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W:\ProfessionalStandards\_CJ\Web Page\CJ Forms\Editing CJ Forms\"/>
    </mc:Choice>
  </mc:AlternateContent>
  <xr:revisionPtr revIDLastSave="0" documentId="13_ncr:1_{40063F10-066B-462E-AEEA-BDA5FC833B40}" xr6:coauthVersionLast="47" xr6:coauthVersionMax="47" xr10:uidLastSave="{00000000-0000-0000-0000-000000000000}"/>
  <bookViews>
    <workbookView xWindow="-120" yWindow="-120" windowWidth="29040" windowHeight="15720" activeTab="1" xr2:uid="{00000000-000D-0000-FFFF-FFFF00000000}"/>
  </bookViews>
  <sheets>
    <sheet name="INSTRUCTIONS" sheetId="15" r:id="rId1"/>
    <sheet name="ROSTER" sheetId="2" r:id="rId2"/>
    <sheet name="ValidationLists" sheetId="4" state="hidden" r:id="rId3"/>
    <sheet name="Agencies" sheetId="10" state="hidden" r:id="rId4"/>
    <sheet name="xCourse" sheetId="13" state="hidden" r:id="rId5"/>
    <sheet name="xCourseDetail" sheetId="14" state="hidden" r:id="rId6"/>
    <sheet name="xTrnHST" sheetId="1" state="hidden" r:id="rId7"/>
    <sheet name="xTrnMem" sheetId="6" state="hidden" r:id="rId8"/>
    <sheet name="xAttribute" sheetId="12" state="hidden" r:id="rId9"/>
  </sheets>
  <definedNames>
    <definedName name="AGCYID">ValidationLists!$K$2:$K$300</definedName>
    <definedName name="Agencies">Agencies!$A$2:$A$293</definedName>
    <definedName name="County">ValidationLists!$E$2:$E$38</definedName>
    <definedName name="Employer">Agencies!$A$3:$A$293</definedName>
    <definedName name="FACPR">ValidationLists!$C$2:$C$5</definedName>
    <definedName name="MaintCat">ValidationLists!$A$2:$A$11</definedName>
    <definedName name="_xlnm.Print_Area" localSheetId="1">ROSTER!$A$1:$F$1024</definedName>
    <definedName name="_xlnm.Print_Titles" localSheetId="1">ROSTER!$23:$24</definedName>
    <definedName name="Status">ValidationLists!$G$2:$G$3</definedName>
    <definedName name="TrainingType">ValidationLists!$B$3:$B$11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3" i="2" l="1"/>
  <c r="A21" i="2"/>
  <c r="A3" i="12"/>
  <c r="A4" i="12"/>
  <c r="A5" i="12"/>
  <c r="A6" i="12"/>
  <c r="A7" i="12"/>
  <c r="A8" i="12"/>
  <c r="A9" i="12"/>
  <c r="A10" i="12"/>
  <c r="A11" i="12"/>
  <c r="A12" i="12"/>
  <c r="A13" i="12"/>
  <c r="A14" i="12"/>
  <c r="A15" i="12"/>
  <c r="A16" i="12"/>
  <c r="A17" i="12"/>
  <c r="A18" i="12"/>
  <c r="A19" i="12"/>
  <c r="A20" i="12"/>
  <c r="A21" i="12"/>
  <c r="A22" i="12"/>
  <c r="A23" i="12"/>
  <c r="A24" i="12"/>
  <c r="A25" i="12"/>
  <c r="A26" i="12"/>
  <c r="A27" i="12"/>
  <c r="A28" i="12"/>
  <c r="A29" i="12"/>
  <c r="A30" i="12"/>
  <c r="A31" i="12"/>
  <c r="A32" i="12"/>
  <c r="A33" i="12"/>
  <c r="A34" i="12"/>
  <c r="A35" i="12"/>
  <c r="A36" i="12"/>
  <c r="A37" i="12"/>
  <c r="A38" i="12"/>
  <c r="A39" i="12"/>
  <c r="A40" i="12"/>
  <c r="A41" i="12"/>
  <c r="A42" i="12"/>
  <c r="A43" i="12"/>
  <c r="A44" i="12"/>
  <c r="A45" i="12"/>
  <c r="A46" i="12"/>
  <c r="A47" i="12"/>
  <c r="A48" i="12"/>
  <c r="A49" i="12"/>
  <c r="A50" i="12"/>
  <c r="A51" i="12"/>
  <c r="A52" i="12"/>
  <c r="A53" i="12"/>
  <c r="A54" i="12"/>
  <c r="A55" i="12"/>
  <c r="A56" i="12"/>
  <c r="A57" i="12"/>
  <c r="A58" i="12"/>
  <c r="A59" i="12"/>
  <c r="A60" i="12"/>
  <c r="A61" i="12"/>
  <c r="A62" i="12"/>
  <c r="A63" i="12"/>
  <c r="A64" i="12"/>
  <c r="A65" i="12"/>
  <c r="A66" i="12"/>
  <c r="A67" i="12"/>
  <c r="A68" i="12"/>
  <c r="A69" i="12"/>
  <c r="A70" i="12"/>
  <c r="A71" i="12"/>
  <c r="A72" i="12"/>
  <c r="A73" i="12"/>
  <c r="A74" i="12"/>
  <c r="A75" i="12"/>
  <c r="A76" i="12"/>
  <c r="A77" i="12"/>
  <c r="A78" i="12"/>
  <c r="A79" i="12"/>
  <c r="A80" i="12"/>
  <c r="A81" i="12"/>
  <c r="A82" i="12"/>
  <c r="A83" i="12"/>
  <c r="A84" i="12"/>
  <c r="A85" i="12"/>
  <c r="A86" i="12"/>
  <c r="A87" i="12"/>
  <c r="A88" i="12"/>
  <c r="A89" i="12"/>
  <c r="A90" i="12"/>
  <c r="A91" i="12"/>
  <c r="A92" i="12"/>
  <c r="A93" i="12"/>
  <c r="A94" i="12"/>
  <c r="A95" i="12"/>
  <c r="A96" i="12"/>
  <c r="A97" i="12"/>
  <c r="A98" i="12"/>
  <c r="A99" i="12"/>
  <c r="A100" i="12"/>
  <c r="A101" i="12"/>
  <c r="A102" i="12"/>
  <c r="A103" i="12"/>
  <c r="A104" i="12"/>
  <c r="A105" i="12"/>
  <c r="A106" i="12"/>
  <c r="A107" i="12"/>
  <c r="A108" i="12"/>
  <c r="A109" i="12"/>
  <c r="A110" i="12"/>
  <c r="A111" i="12"/>
  <c r="A112" i="12"/>
  <c r="A113" i="12"/>
  <c r="A114" i="12"/>
  <c r="A115" i="12"/>
  <c r="A116" i="12"/>
  <c r="A117" i="12"/>
  <c r="A118" i="12"/>
  <c r="A119" i="12"/>
  <c r="A120" i="12"/>
  <c r="A121" i="12"/>
  <c r="A122" i="12"/>
  <c r="A123" i="12"/>
  <c r="A124" i="12"/>
  <c r="A125" i="12"/>
  <c r="A126" i="12"/>
  <c r="A127" i="12"/>
  <c r="A128" i="12"/>
  <c r="A129" i="12"/>
  <c r="A130" i="12"/>
  <c r="A131" i="12"/>
  <c r="A132" i="12"/>
  <c r="A133" i="12"/>
  <c r="A134" i="12"/>
  <c r="A135" i="12"/>
  <c r="A136" i="12"/>
  <c r="A137" i="12"/>
  <c r="A138" i="12"/>
  <c r="A139" i="12"/>
  <c r="A140" i="12"/>
  <c r="A141" i="12"/>
  <c r="A142" i="12"/>
  <c r="A143" i="12"/>
  <c r="A144" i="12"/>
  <c r="A145" i="12"/>
  <c r="A146" i="12"/>
  <c r="A147" i="12"/>
  <c r="A148" i="12"/>
  <c r="A149" i="12"/>
  <c r="A150" i="12"/>
  <c r="A151" i="12"/>
  <c r="A152" i="12"/>
  <c r="A153" i="12"/>
  <c r="A154" i="12"/>
  <c r="A155" i="12"/>
  <c r="A156" i="12"/>
  <c r="A157" i="12"/>
  <c r="A158" i="12"/>
  <c r="A159" i="12"/>
  <c r="A160" i="12"/>
  <c r="A161" i="12"/>
  <c r="A162" i="12"/>
  <c r="A163" i="12"/>
  <c r="A164" i="12"/>
  <c r="A165" i="12"/>
  <c r="A166" i="12"/>
  <c r="A167" i="12"/>
  <c r="A168" i="12"/>
  <c r="A169" i="12"/>
  <c r="A170" i="12"/>
  <c r="A171" i="12"/>
  <c r="A172" i="12"/>
  <c r="A173" i="12"/>
  <c r="A174" i="12"/>
  <c r="A175" i="12"/>
  <c r="A176" i="12"/>
  <c r="A177" i="12"/>
  <c r="A178" i="12"/>
  <c r="A179" i="12"/>
  <c r="A180" i="12"/>
  <c r="A181" i="12"/>
  <c r="A182" i="12"/>
  <c r="A183" i="12"/>
  <c r="A184" i="12"/>
  <c r="A185" i="12"/>
  <c r="A186" i="12"/>
  <c r="A187" i="12"/>
  <c r="A188" i="12"/>
  <c r="A189" i="12"/>
  <c r="A190" i="12"/>
  <c r="A191" i="12"/>
  <c r="A192" i="12"/>
  <c r="A193" i="12"/>
  <c r="A194" i="12"/>
  <c r="A195" i="12"/>
  <c r="A196" i="12"/>
  <c r="A197" i="12"/>
  <c r="A198" i="12"/>
  <c r="A199" i="12"/>
  <c r="A200" i="12"/>
  <c r="A201" i="12"/>
  <c r="A202" i="12"/>
  <c r="A203" i="12"/>
  <c r="A204" i="12"/>
  <c r="A205" i="12"/>
  <c r="A206" i="12"/>
  <c r="A207" i="12"/>
  <c r="A208" i="12"/>
  <c r="A209" i="12"/>
  <c r="A210" i="12"/>
  <c r="A211" i="12"/>
  <c r="A212" i="12"/>
  <c r="A213" i="12"/>
  <c r="A214" i="12"/>
  <c r="A215" i="12"/>
  <c r="A216" i="12"/>
  <c r="A217" i="12"/>
  <c r="A218" i="12"/>
  <c r="A219" i="12"/>
  <c r="A220" i="12"/>
  <c r="A221" i="12"/>
  <c r="A222" i="12"/>
  <c r="A223" i="12"/>
  <c r="A224" i="12"/>
  <c r="A225" i="12"/>
  <c r="A226" i="12"/>
  <c r="A227" i="12"/>
  <c r="A228" i="12"/>
  <c r="A229" i="12"/>
  <c r="A230" i="12"/>
  <c r="A231" i="12"/>
  <c r="A232" i="12"/>
  <c r="A233" i="12"/>
  <c r="A234" i="12"/>
  <c r="A235" i="12"/>
  <c r="A236" i="12"/>
  <c r="A237" i="12"/>
  <c r="A238" i="12"/>
  <c r="A239" i="12"/>
  <c r="A240" i="12"/>
  <c r="A241" i="12"/>
  <c r="A242" i="12"/>
  <c r="A243" i="12"/>
  <c r="A244" i="12"/>
  <c r="A245" i="12"/>
  <c r="A246" i="12"/>
  <c r="A247" i="12"/>
  <c r="A248" i="12"/>
  <c r="A249" i="12"/>
  <c r="A250" i="12"/>
  <c r="A251" i="12"/>
  <c r="A252" i="12"/>
  <c r="A253" i="12"/>
  <c r="A254" i="12"/>
  <c r="A255" i="12"/>
  <c r="A256" i="12"/>
  <c r="A257" i="12"/>
  <c r="A258" i="12"/>
  <c r="A259" i="12"/>
  <c r="A260" i="12"/>
  <c r="A261" i="12"/>
  <c r="A262" i="12"/>
  <c r="A263" i="12"/>
  <c r="A264" i="12"/>
  <c r="A265" i="12"/>
  <c r="A266" i="12"/>
  <c r="A267" i="12"/>
  <c r="A268" i="12"/>
  <c r="A269" i="12"/>
  <c r="A270" i="12"/>
  <c r="A271" i="12"/>
  <c r="A272" i="12"/>
  <c r="A273" i="12"/>
  <c r="A274" i="12"/>
  <c r="A275" i="12"/>
  <c r="A276" i="12"/>
  <c r="A277" i="12"/>
  <c r="A278" i="12"/>
  <c r="A279" i="12"/>
  <c r="A280" i="12"/>
  <c r="A281" i="12"/>
  <c r="A282" i="12"/>
  <c r="A283" i="12"/>
  <c r="A284" i="12"/>
  <c r="A285" i="12"/>
  <c r="A286" i="12"/>
  <c r="A287" i="12"/>
  <c r="A288" i="12"/>
  <c r="A289" i="12"/>
  <c r="A290" i="12"/>
  <c r="A291" i="12"/>
  <c r="A292" i="12"/>
  <c r="A293" i="12"/>
  <c r="A294" i="12"/>
  <c r="A295" i="12"/>
  <c r="A296" i="12"/>
  <c r="A297" i="12"/>
  <c r="A298" i="12"/>
  <c r="A299" i="12"/>
  <c r="A300" i="12"/>
  <c r="A301" i="12"/>
  <c r="A302" i="12"/>
  <c r="A303" i="12"/>
  <c r="A304" i="12"/>
  <c r="A305" i="12"/>
  <c r="A306" i="12"/>
  <c r="A307" i="12"/>
  <c r="A308" i="12"/>
  <c r="A309" i="12"/>
  <c r="A310" i="12"/>
  <c r="A311" i="12"/>
  <c r="A312" i="12"/>
  <c r="A313" i="12"/>
  <c r="A314" i="12"/>
  <c r="A315" i="12"/>
  <c r="A316" i="12"/>
  <c r="A317" i="12"/>
  <c r="A318" i="12"/>
  <c r="A319" i="12"/>
  <c r="A320" i="12"/>
  <c r="A321" i="12"/>
  <c r="A322" i="12"/>
  <c r="A323" i="12"/>
  <c r="A324" i="12"/>
  <c r="A325" i="12"/>
  <c r="A326" i="12"/>
  <c r="A327" i="12"/>
  <c r="A328" i="12"/>
  <c r="A329" i="12"/>
  <c r="A330" i="12"/>
  <c r="A331" i="12"/>
  <c r="A332" i="12"/>
  <c r="A333" i="12"/>
  <c r="A334" i="12"/>
  <c r="A335" i="12"/>
  <c r="A336" i="12"/>
  <c r="A337" i="12"/>
  <c r="A338" i="12"/>
  <c r="A339" i="12"/>
  <c r="A340" i="12"/>
  <c r="A341" i="12"/>
  <c r="A342" i="12"/>
  <c r="A343" i="12"/>
  <c r="A344" i="12"/>
  <c r="A345" i="12"/>
  <c r="A346" i="12"/>
  <c r="A347" i="12"/>
  <c r="A348" i="12"/>
  <c r="A349" i="12"/>
  <c r="A350" i="12"/>
  <c r="A351" i="12"/>
  <c r="A352" i="12"/>
  <c r="A353" i="12"/>
  <c r="A354" i="12"/>
  <c r="A355" i="12"/>
  <c r="A356" i="12"/>
  <c r="A357" i="12"/>
  <c r="A358" i="12"/>
  <c r="A359" i="12"/>
  <c r="A360" i="12"/>
  <c r="A361" i="12"/>
  <c r="A362" i="12"/>
  <c r="A363" i="12"/>
  <c r="A364" i="12"/>
  <c r="A365" i="12"/>
  <c r="A366" i="12"/>
  <c r="A367" i="12"/>
  <c r="A368" i="12"/>
  <c r="A369" i="12"/>
  <c r="A370" i="12"/>
  <c r="A371" i="12"/>
  <c r="A372" i="12"/>
  <c r="A373" i="12"/>
  <c r="A374" i="12"/>
  <c r="A375" i="12"/>
  <c r="A376" i="12"/>
  <c r="A377" i="12"/>
  <c r="A378" i="12"/>
  <c r="A379" i="12"/>
  <c r="A380" i="12"/>
  <c r="A381" i="12"/>
  <c r="A382" i="12"/>
  <c r="A383" i="12"/>
  <c r="A384" i="12"/>
  <c r="A385" i="12"/>
  <c r="A386" i="12"/>
  <c r="A387" i="12"/>
  <c r="A388" i="12"/>
  <c r="A389" i="12"/>
  <c r="A390" i="12"/>
  <c r="A391" i="12"/>
  <c r="A392" i="12"/>
  <c r="A393" i="12"/>
  <c r="A394" i="12"/>
  <c r="A395" i="12"/>
  <c r="A396" i="12"/>
  <c r="A397" i="12"/>
  <c r="A398" i="12"/>
  <c r="A399" i="12"/>
  <c r="A400" i="12"/>
  <c r="A401" i="12"/>
  <c r="A402" i="12"/>
  <c r="A403" i="12"/>
  <c r="A404" i="12"/>
  <c r="A405" i="12"/>
  <c r="A406" i="12"/>
  <c r="A407" i="12"/>
  <c r="A408" i="12"/>
  <c r="A409" i="12"/>
  <c r="A410" i="12"/>
  <c r="A411" i="12"/>
  <c r="A412" i="12"/>
  <c r="A413" i="12"/>
  <c r="A414" i="12"/>
  <c r="A415" i="12"/>
  <c r="A416" i="12"/>
  <c r="A417" i="12"/>
  <c r="A418" i="12"/>
  <c r="A419" i="12"/>
  <c r="A420" i="12"/>
  <c r="A421" i="12"/>
  <c r="A422" i="12"/>
  <c r="A423" i="12"/>
  <c r="A424" i="12"/>
  <c r="A425" i="12"/>
  <c r="A426" i="12"/>
  <c r="A427" i="12"/>
  <c r="A428" i="12"/>
  <c r="A429" i="12"/>
  <c r="A430" i="12"/>
  <c r="A431" i="12"/>
  <c r="A432" i="12"/>
  <c r="A433" i="12"/>
  <c r="A434" i="12"/>
  <c r="A435" i="12"/>
  <c r="A436" i="12"/>
  <c r="A437" i="12"/>
  <c r="A438" i="12"/>
  <c r="A439" i="12"/>
  <c r="A440" i="12"/>
  <c r="A441" i="12"/>
  <c r="A442" i="12"/>
  <c r="A443" i="12"/>
  <c r="A444" i="12"/>
  <c r="A445" i="12"/>
  <c r="A446" i="12"/>
  <c r="A447" i="12"/>
  <c r="A448" i="12"/>
  <c r="A449" i="12"/>
  <c r="A450" i="12"/>
  <c r="A451" i="12"/>
  <c r="A452" i="12"/>
  <c r="A453" i="12"/>
  <c r="A454" i="12"/>
  <c r="A455" i="12"/>
  <c r="A456" i="12"/>
  <c r="A457" i="12"/>
  <c r="A458" i="12"/>
  <c r="A459" i="12"/>
  <c r="A460" i="12"/>
  <c r="A461" i="12"/>
  <c r="A462" i="12"/>
  <c r="A463" i="12"/>
  <c r="A464" i="12"/>
  <c r="A465" i="12"/>
  <c r="A466" i="12"/>
  <c r="A467" i="12"/>
  <c r="A468" i="12"/>
  <c r="A469" i="12"/>
  <c r="A470" i="12"/>
  <c r="A471" i="12"/>
  <c r="A472" i="12"/>
  <c r="A473" i="12"/>
  <c r="A474" i="12"/>
  <c r="A475" i="12"/>
  <c r="A476" i="12"/>
  <c r="A477" i="12"/>
  <c r="A478" i="12"/>
  <c r="A479" i="12"/>
  <c r="A480" i="12"/>
  <c r="A481" i="12"/>
  <c r="A482" i="12"/>
  <c r="A483" i="12"/>
  <c r="A484" i="12"/>
  <c r="A485" i="12"/>
  <c r="A486" i="12"/>
  <c r="A487" i="12"/>
  <c r="A488" i="12"/>
  <c r="A489" i="12"/>
  <c r="A490" i="12"/>
  <c r="A491" i="12"/>
  <c r="A492" i="12"/>
  <c r="A493" i="12"/>
  <c r="A494" i="12"/>
  <c r="A495" i="12"/>
  <c r="A496" i="12"/>
  <c r="A497" i="12"/>
  <c r="A498" i="12"/>
  <c r="A499" i="12"/>
  <c r="A500" i="12"/>
  <c r="A501" i="12"/>
  <c r="A502" i="12"/>
  <c r="A503" i="12"/>
  <c r="A504" i="12"/>
  <c r="A505" i="12"/>
  <c r="A506" i="12"/>
  <c r="A507" i="12"/>
  <c r="A508" i="12"/>
  <c r="A509" i="12"/>
  <c r="A510" i="12"/>
  <c r="A511" i="12"/>
  <c r="A512" i="12"/>
  <c r="A513" i="12"/>
  <c r="A514" i="12"/>
  <c r="A515" i="12"/>
  <c r="A516" i="12"/>
  <c r="A517" i="12"/>
  <c r="A518" i="12"/>
  <c r="A519" i="12"/>
  <c r="A520" i="12"/>
  <c r="A521" i="12"/>
  <c r="A522" i="12"/>
  <c r="A523" i="12"/>
  <c r="A524" i="12"/>
  <c r="A525" i="12"/>
  <c r="A526" i="12"/>
  <c r="A527" i="12"/>
  <c r="A528" i="12"/>
  <c r="A529" i="12"/>
  <c r="A530" i="12"/>
  <c r="A531" i="12"/>
  <c r="A532" i="12"/>
  <c r="A533" i="12"/>
  <c r="A534" i="12"/>
  <c r="A535" i="12"/>
  <c r="A536" i="12"/>
  <c r="A537" i="12"/>
  <c r="A538" i="12"/>
  <c r="A539" i="12"/>
  <c r="A540" i="12"/>
  <c r="A541" i="12"/>
  <c r="A542" i="12"/>
  <c r="A543" i="12"/>
  <c r="A544" i="12"/>
  <c r="A545" i="12"/>
  <c r="A546" i="12"/>
  <c r="A547" i="12"/>
  <c r="A548" i="12"/>
  <c r="A549" i="12"/>
  <c r="A550" i="12"/>
  <c r="A551" i="12"/>
  <c r="A552" i="12"/>
  <c r="A553" i="12"/>
  <c r="A554" i="12"/>
  <c r="A555" i="12"/>
  <c r="A556" i="12"/>
  <c r="A557" i="12"/>
  <c r="A558" i="12"/>
  <c r="A559" i="12"/>
  <c r="A560" i="12"/>
  <c r="A561" i="12"/>
  <c r="A562" i="12"/>
  <c r="A563" i="12"/>
  <c r="A564" i="12"/>
  <c r="A565" i="12"/>
  <c r="A566" i="12"/>
  <c r="A567" i="12"/>
  <c r="A568" i="12"/>
  <c r="A569" i="12"/>
  <c r="A570" i="12"/>
  <c r="A571" i="12"/>
  <c r="A572" i="12"/>
  <c r="A573" i="12"/>
  <c r="A574" i="12"/>
  <c r="A575" i="12"/>
  <c r="A576" i="12"/>
  <c r="A577" i="12"/>
  <c r="A578" i="12"/>
  <c r="A579" i="12"/>
  <c r="A580" i="12"/>
  <c r="A581" i="12"/>
  <c r="A582" i="12"/>
  <c r="A583" i="12"/>
  <c r="A584" i="12"/>
  <c r="A585" i="12"/>
  <c r="A586" i="12"/>
  <c r="A587" i="12"/>
  <c r="A588" i="12"/>
  <c r="A589" i="12"/>
  <c r="A590" i="12"/>
  <c r="A591" i="12"/>
  <c r="A592" i="12"/>
  <c r="A593" i="12"/>
  <c r="A594" i="12"/>
  <c r="A595" i="12"/>
  <c r="A596" i="12"/>
  <c r="A597" i="12"/>
  <c r="A598" i="12"/>
  <c r="A599" i="12"/>
  <c r="A600" i="12"/>
  <c r="A601" i="12"/>
  <c r="A602" i="12"/>
  <c r="A603" i="12"/>
  <c r="A604" i="12"/>
  <c r="A605" i="12"/>
  <c r="A606" i="12"/>
  <c r="A607" i="12"/>
  <c r="A608" i="12"/>
  <c r="A609" i="12"/>
  <c r="A610" i="12"/>
  <c r="A611" i="12"/>
  <c r="A612" i="12"/>
  <c r="A613" i="12"/>
  <c r="A614" i="12"/>
  <c r="A615" i="12"/>
  <c r="A616" i="12"/>
  <c r="A617" i="12"/>
  <c r="A618" i="12"/>
  <c r="A619" i="12"/>
  <c r="A620" i="12"/>
  <c r="A621" i="12"/>
  <c r="A622" i="12"/>
  <c r="A623" i="12"/>
  <c r="A624" i="12"/>
  <c r="A625" i="12"/>
  <c r="A626" i="12"/>
  <c r="A627" i="12"/>
  <c r="A628" i="12"/>
  <c r="A629" i="12"/>
  <c r="A630" i="12"/>
  <c r="A631" i="12"/>
  <c r="A632" i="12"/>
  <c r="A633" i="12"/>
  <c r="A634" i="12"/>
  <c r="A635" i="12"/>
  <c r="A636" i="12"/>
  <c r="A637" i="12"/>
  <c r="A638" i="12"/>
  <c r="A639" i="12"/>
  <c r="A640" i="12"/>
  <c r="A641" i="12"/>
  <c r="A642" i="12"/>
  <c r="A643" i="12"/>
  <c r="A644" i="12"/>
  <c r="A645" i="12"/>
  <c r="A646" i="12"/>
  <c r="A647" i="12"/>
  <c r="A648" i="12"/>
  <c r="A649" i="12"/>
  <c r="A650" i="12"/>
  <c r="A651" i="12"/>
  <c r="A652" i="12"/>
  <c r="A653" i="12"/>
  <c r="A654" i="12"/>
  <c r="A655" i="12"/>
  <c r="A656" i="12"/>
  <c r="A657" i="12"/>
  <c r="A658" i="12"/>
  <c r="A659" i="12"/>
  <c r="A660" i="12"/>
  <c r="A661" i="12"/>
  <c r="A662" i="12"/>
  <c r="A663" i="12"/>
  <c r="A664" i="12"/>
  <c r="A665" i="12"/>
  <c r="A666" i="12"/>
  <c r="A667" i="12"/>
  <c r="A668" i="12"/>
  <c r="A669" i="12"/>
  <c r="A670" i="12"/>
  <c r="A671" i="12"/>
  <c r="A672" i="12"/>
  <c r="A673" i="12"/>
  <c r="A674" i="12"/>
  <c r="A675" i="12"/>
  <c r="A676" i="12"/>
  <c r="A677" i="12"/>
  <c r="A678" i="12"/>
  <c r="A679" i="12"/>
  <c r="A680" i="12"/>
  <c r="A681" i="12"/>
  <c r="A682" i="12"/>
  <c r="A683" i="12"/>
  <c r="A684" i="12"/>
  <c r="A685" i="12"/>
  <c r="A686" i="12"/>
  <c r="A687" i="12"/>
  <c r="A688" i="12"/>
  <c r="A689" i="12"/>
  <c r="A690" i="12"/>
  <c r="A691" i="12"/>
  <c r="A692" i="12"/>
  <c r="A693" i="12"/>
  <c r="A694" i="12"/>
  <c r="A695" i="12"/>
  <c r="A696" i="12"/>
  <c r="A697" i="12"/>
  <c r="A698" i="12"/>
  <c r="A699" i="12"/>
  <c r="A700" i="12"/>
  <c r="A701" i="12"/>
  <c r="A702" i="12"/>
  <c r="A703" i="12"/>
  <c r="A704" i="12"/>
  <c r="A705" i="12"/>
  <c r="A706" i="12"/>
  <c r="A707" i="12"/>
  <c r="A708" i="12"/>
  <c r="A709" i="12"/>
  <c r="A710" i="12"/>
  <c r="A711" i="12"/>
  <c r="A712" i="12"/>
  <c r="A713" i="12"/>
  <c r="A714" i="12"/>
  <c r="A715" i="12"/>
  <c r="A716" i="12"/>
  <c r="A717" i="12"/>
  <c r="A718" i="12"/>
  <c r="A719" i="12"/>
  <c r="A720" i="12"/>
  <c r="A721" i="12"/>
  <c r="A722" i="12"/>
  <c r="A723" i="12"/>
  <c r="A724" i="12"/>
  <c r="A725" i="12"/>
  <c r="A726" i="12"/>
  <c r="A727" i="12"/>
  <c r="A728" i="12"/>
  <c r="A729" i="12"/>
  <c r="A730" i="12"/>
  <c r="A731" i="12"/>
  <c r="A732" i="12"/>
  <c r="A733" i="12"/>
  <c r="A734" i="12"/>
  <c r="A735" i="12"/>
  <c r="A736" i="12"/>
  <c r="A737" i="12"/>
  <c r="A738" i="12"/>
  <c r="A739" i="12"/>
  <c r="A740" i="12"/>
  <c r="A741" i="12"/>
  <c r="A742" i="12"/>
  <c r="A743" i="12"/>
  <c r="A744" i="12"/>
  <c r="A745" i="12"/>
  <c r="A746" i="12"/>
  <c r="A747" i="12"/>
  <c r="A748" i="12"/>
  <c r="A749" i="12"/>
  <c r="A750" i="12"/>
  <c r="A751" i="12"/>
  <c r="A752" i="12"/>
  <c r="A753" i="12"/>
  <c r="A754" i="12"/>
  <c r="A755" i="12"/>
  <c r="A756" i="12"/>
  <c r="A757" i="12"/>
  <c r="A758" i="12"/>
  <c r="A759" i="12"/>
  <c r="A760" i="12"/>
  <c r="A761" i="12"/>
  <c r="A762" i="12"/>
  <c r="A763" i="12"/>
  <c r="A764" i="12"/>
  <c r="A765" i="12"/>
  <c r="A766" i="12"/>
  <c r="A767" i="12"/>
  <c r="A768" i="12"/>
  <c r="A769" i="12"/>
  <c r="A770" i="12"/>
  <c r="A771" i="12"/>
  <c r="A772" i="12"/>
  <c r="A773" i="12"/>
  <c r="A774" i="12"/>
  <c r="A775" i="12"/>
  <c r="A776" i="12"/>
  <c r="A777" i="12"/>
  <c r="A778" i="12"/>
  <c r="A779" i="12"/>
  <c r="A780" i="12"/>
  <c r="A781" i="12"/>
  <c r="A782" i="12"/>
  <c r="A783" i="12"/>
  <c r="A784" i="12"/>
  <c r="A785" i="12"/>
  <c r="A786" i="12"/>
  <c r="A787" i="12"/>
  <c r="A788" i="12"/>
  <c r="A789" i="12"/>
  <c r="A790" i="12"/>
  <c r="A791" i="12"/>
  <c r="A792" i="12"/>
  <c r="A793" i="12"/>
  <c r="A794" i="12"/>
  <c r="A795" i="12"/>
  <c r="A796" i="12"/>
  <c r="A797" i="12"/>
  <c r="A798" i="12"/>
  <c r="A799" i="12"/>
  <c r="A800" i="12"/>
  <c r="A801" i="12"/>
  <c r="A802" i="12"/>
  <c r="A803" i="12"/>
  <c r="A804" i="12"/>
  <c r="A805" i="12"/>
  <c r="A806" i="12"/>
  <c r="A807" i="12"/>
  <c r="A808" i="12"/>
  <c r="A809" i="12"/>
  <c r="A810" i="12"/>
  <c r="A811" i="12"/>
  <c r="A812" i="12"/>
  <c r="A813" i="12"/>
  <c r="A814" i="12"/>
  <c r="A815" i="12"/>
  <c r="A816" i="12"/>
  <c r="A817" i="12"/>
  <c r="A818" i="12"/>
  <c r="A819" i="12"/>
  <c r="A820" i="12"/>
  <c r="A821" i="12"/>
  <c r="A822" i="12"/>
  <c r="A823" i="12"/>
  <c r="A824" i="12"/>
  <c r="A825" i="12"/>
  <c r="A826" i="12"/>
  <c r="A827" i="12"/>
  <c r="A828" i="12"/>
  <c r="A829" i="12"/>
  <c r="A830" i="12"/>
  <c r="A831" i="12"/>
  <c r="A832" i="12"/>
  <c r="A833" i="12"/>
  <c r="A834" i="12"/>
  <c r="A835" i="12"/>
  <c r="A836" i="12"/>
  <c r="A837" i="12"/>
  <c r="A838" i="12"/>
  <c r="A839" i="12"/>
  <c r="A840" i="12"/>
  <c r="A841" i="12"/>
  <c r="A842" i="12"/>
  <c r="A843" i="12"/>
  <c r="A844" i="12"/>
  <c r="A845" i="12"/>
  <c r="A846" i="12"/>
  <c r="A847" i="12"/>
  <c r="A848" i="12"/>
  <c r="A849" i="12"/>
  <c r="A850" i="12"/>
  <c r="A851" i="12"/>
  <c r="A852" i="12"/>
  <c r="A853" i="12"/>
  <c r="A854" i="12"/>
  <c r="A855" i="12"/>
  <c r="A856" i="12"/>
  <c r="A857" i="12"/>
  <c r="A858" i="12"/>
  <c r="A859" i="12"/>
  <c r="A860" i="12"/>
  <c r="A861" i="12"/>
  <c r="A862" i="12"/>
  <c r="A863" i="12"/>
  <c r="A864" i="12"/>
  <c r="A865" i="12"/>
  <c r="A866" i="12"/>
  <c r="A867" i="12"/>
  <c r="A868" i="12"/>
  <c r="A869" i="12"/>
  <c r="A870" i="12"/>
  <c r="A871" i="12"/>
  <c r="A872" i="12"/>
  <c r="A873" i="12"/>
  <c r="A874" i="12"/>
  <c r="A875" i="12"/>
  <c r="A876" i="12"/>
  <c r="A877" i="12"/>
  <c r="A878" i="12"/>
  <c r="A879" i="12"/>
  <c r="A880" i="12"/>
  <c r="A881" i="12"/>
  <c r="A882" i="12"/>
  <c r="A883" i="12"/>
  <c r="A884" i="12"/>
  <c r="A885" i="12"/>
  <c r="A886" i="12"/>
  <c r="A887" i="12"/>
  <c r="A888" i="12"/>
  <c r="A889" i="12"/>
  <c r="A890" i="12"/>
  <c r="A891" i="12"/>
  <c r="A892" i="12"/>
  <c r="A893" i="12"/>
  <c r="A894" i="12"/>
  <c r="A895" i="12"/>
  <c r="A896" i="12"/>
  <c r="A897" i="12"/>
  <c r="A898" i="12"/>
  <c r="A899" i="12"/>
  <c r="A900" i="12"/>
  <c r="A901" i="12"/>
  <c r="A902" i="12"/>
  <c r="A903" i="12"/>
  <c r="A904" i="12"/>
  <c r="A905" i="12"/>
  <c r="A906" i="12"/>
  <c r="A907" i="12"/>
  <c r="A908" i="12"/>
  <c r="A909" i="12"/>
  <c r="A910" i="12"/>
  <c r="A911" i="12"/>
  <c r="A912" i="12"/>
  <c r="A913" i="12"/>
  <c r="A914" i="12"/>
  <c r="A915" i="12"/>
  <c r="A916" i="12"/>
  <c r="A917" i="12"/>
  <c r="A918" i="12"/>
  <c r="A919" i="12"/>
  <c r="A920" i="12"/>
  <c r="A921" i="12"/>
  <c r="A922" i="12"/>
  <c r="A923" i="12"/>
  <c r="A924" i="12"/>
  <c r="A925" i="12"/>
  <c r="A926" i="12"/>
  <c r="A927" i="12"/>
  <c r="A928" i="12"/>
  <c r="A929" i="12"/>
  <c r="A930" i="12"/>
  <c r="A931" i="12"/>
  <c r="A932" i="12"/>
  <c r="A933" i="12"/>
  <c r="A934" i="12"/>
  <c r="A935" i="12"/>
  <c r="A936" i="12"/>
  <c r="A937" i="12"/>
  <c r="A938" i="12"/>
  <c r="A939" i="12"/>
  <c r="A940" i="12"/>
  <c r="A941" i="12"/>
  <c r="A942" i="12"/>
  <c r="A943" i="12"/>
  <c r="A944" i="12"/>
  <c r="A945" i="12"/>
  <c r="A946" i="12"/>
  <c r="A947" i="12"/>
  <c r="A948" i="12"/>
  <c r="A949" i="12"/>
  <c r="A950" i="12"/>
  <c r="A951" i="12"/>
  <c r="A952" i="12"/>
  <c r="A953" i="12"/>
  <c r="A954" i="12"/>
  <c r="A955" i="12"/>
  <c r="A956" i="12"/>
  <c r="A957" i="12"/>
  <c r="A958" i="12"/>
  <c r="A959" i="12"/>
  <c r="A960" i="12"/>
  <c r="A961" i="12"/>
  <c r="A962" i="12"/>
  <c r="A963" i="12"/>
  <c r="A964" i="12"/>
  <c r="A965" i="12"/>
  <c r="A966" i="12"/>
  <c r="A967" i="12"/>
  <c r="A968" i="12"/>
  <c r="A969" i="12"/>
  <c r="A970" i="12"/>
  <c r="A971" i="12"/>
  <c r="A972" i="12"/>
  <c r="A973" i="12"/>
  <c r="A974" i="12"/>
  <c r="A975" i="12"/>
  <c r="A976" i="12"/>
  <c r="A977" i="12"/>
  <c r="A978" i="12"/>
  <c r="A979" i="12"/>
  <c r="A980" i="12"/>
  <c r="A981" i="12"/>
  <c r="A982" i="12"/>
  <c r="A983" i="12"/>
  <c r="A984" i="12"/>
  <c r="A985" i="12"/>
  <c r="A986" i="12"/>
  <c r="A987" i="12"/>
  <c r="A988" i="12"/>
  <c r="A989" i="12"/>
  <c r="A990" i="12"/>
  <c r="A991" i="12"/>
  <c r="A992" i="12"/>
  <c r="A993" i="12"/>
  <c r="A994" i="12"/>
  <c r="A995" i="12"/>
  <c r="A996" i="12"/>
  <c r="A997" i="12"/>
  <c r="A998" i="12"/>
  <c r="A999" i="12"/>
  <c r="A1000" i="12"/>
  <c r="A1001" i="12"/>
  <c r="A1002" i="12"/>
  <c r="A1003" i="12"/>
  <c r="A1004" i="12"/>
  <c r="A1005" i="12"/>
  <c r="A1006" i="12"/>
  <c r="A1007" i="12"/>
  <c r="A1008" i="12"/>
  <c r="A1009" i="12"/>
  <c r="A1010" i="12"/>
  <c r="A1011" i="12"/>
  <c r="A1012" i="12"/>
  <c r="A1013" i="12"/>
  <c r="A1014" i="12"/>
  <c r="A1015" i="12"/>
  <c r="A1016" i="12"/>
  <c r="A1017" i="12"/>
  <c r="A1018" i="12"/>
  <c r="A1019" i="12"/>
  <c r="A1020" i="12"/>
  <c r="A1021" i="12"/>
  <c r="A1022" i="12"/>
  <c r="A1023" i="12"/>
  <c r="A1024" i="12"/>
  <c r="A1025" i="12"/>
  <c r="A1026" i="12"/>
  <c r="A1027" i="12"/>
  <c r="A1028" i="12"/>
  <c r="A1029" i="12"/>
  <c r="A1030" i="12"/>
  <c r="A1031" i="12"/>
  <c r="A1032" i="12"/>
  <c r="A1033" i="12"/>
  <c r="A1034" i="12"/>
  <c r="A1035" i="12"/>
  <c r="A1036" i="12"/>
  <c r="A1037" i="12"/>
  <c r="A1038" i="12"/>
  <c r="A1039" i="12"/>
  <c r="A1040" i="12"/>
  <c r="A1041" i="12"/>
  <c r="A1042" i="12"/>
  <c r="A1043" i="12"/>
  <c r="A1044" i="12"/>
  <c r="A1045" i="12"/>
  <c r="A1046" i="12"/>
  <c r="A1047" i="12"/>
  <c r="A1048" i="12"/>
  <c r="A1049" i="12"/>
  <c r="A1050" i="12"/>
  <c r="A1051" i="12"/>
  <c r="A1052" i="12"/>
  <c r="A1053" i="12"/>
  <c r="A1054" i="12"/>
  <c r="A1055" i="12"/>
  <c r="A2" i="12"/>
  <c r="A3" i="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736" i="1"/>
  <c r="A737" i="1"/>
  <c r="A738" i="1"/>
  <c r="A739" i="1"/>
  <c r="A740" i="1"/>
  <c r="A741" i="1"/>
  <c r="A742" i="1"/>
  <c r="A743" i="1"/>
  <c r="A744" i="1"/>
  <c r="A745" i="1"/>
  <c r="A746" i="1"/>
  <c r="A747" i="1"/>
  <c r="A748" i="1"/>
  <c r="A749" i="1"/>
  <c r="A750" i="1"/>
  <c r="A751" i="1"/>
  <c r="A752" i="1"/>
  <c r="A753" i="1"/>
  <c r="A754" i="1"/>
  <c r="A755" i="1"/>
  <c r="A756" i="1"/>
  <c r="A757" i="1"/>
  <c r="A758"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A811" i="1"/>
  <c r="A812" i="1"/>
  <c r="A813" i="1"/>
  <c r="A814" i="1"/>
  <c r="A815" i="1"/>
  <c r="A816" i="1"/>
  <c r="A817" i="1"/>
  <c r="A818" i="1"/>
  <c r="A819" i="1"/>
  <c r="A820" i="1"/>
  <c r="A821" i="1"/>
  <c r="A822" i="1"/>
  <c r="A823" i="1"/>
  <c r="A824" i="1"/>
  <c r="A825" i="1"/>
  <c r="A826" i="1"/>
  <c r="A827" i="1"/>
  <c r="A828" i="1"/>
  <c r="A829" i="1"/>
  <c r="A830" i="1"/>
  <c r="A831" i="1"/>
  <c r="A832" i="1"/>
  <c r="A833" i="1"/>
  <c r="A834" i="1"/>
  <c r="A835" i="1"/>
  <c r="A836" i="1"/>
  <c r="A837" i="1"/>
  <c r="A838" i="1"/>
  <c r="A839" i="1"/>
  <c r="A840" i="1"/>
  <c r="A841" i="1"/>
  <c r="A842" i="1"/>
  <c r="A843" i="1"/>
  <c r="A844" i="1"/>
  <c r="A845" i="1"/>
  <c r="A846" i="1"/>
  <c r="A847" i="1"/>
  <c r="A848" i="1"/>
  <c r="A849" i="1"/>
  <c r="A850" i="1"/>
  <c r="A851" i="1"/>
  <c r="A852" i="1"/>
  <c r="A853" i="1"/>
  <c r="A854" i="1"/>
  <c r="A855" i="1"/>
  <c r="A856" i="1"/>
  <c r="A857" i="1"/>
  <c r="A858" i="1"/>
  <c r="A859" i="1"/>
  <c r="A860" i="1"/>
  <c r="A861" i="1"/>
  <c r="A862" i="1"/>
  <c r="A863" i="1"/>
  <c r="A864" i="1"/>
  <c r="A865" i="1"/>
  <c r="A866" i="1"/>
  <c r="A867" i="1"/>
  <c r="A868" i="1"/>
  <c r="A869" i="1"/>
  <c r="A870" i="1"/>
  <c r="A871" i="1"/>
  <c r="A872" i="1"/>
  <c r="A873" i="1"/>
  <c r="A874" i="1"/>
  <c r="A875" i="1"/>
  <c r="A876" i="1"/>
  <c r="A877" i="1"/>
  <c r="A878" i="1"/>
  <c r="A879" i="1"/>
  <c r="A880" i="1"/>
  <c r="A881" i="1"/>
  <c r="A882"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3" i="1"/>
  <c r="A914" i="1"/>
  <c r="A915" i="1"/>
  <c r="A916" i="1"/>
  <c r="A917" i="1"/>
  <c r="A918" i="1"/>
  <c r="A919" i="1"/>
  <c r="A920" i="1"/>
  <c r="A921" i="1"/>
  <c r="A922" i="1"/>
  <c r="A923" i="1"/>
  <c r="A924" i="1"/>
  <c r="A925" i="1"/>
  <c r="A926" i="1"/>
  <c r="A927" i="1"/>
  <c r="A928" i="1"/>
  <c r="A929" i="1"/>
  <c r="A930" i="1"/>
  <c r="A931" i="1"/>
  <c r="A932" i="1"/>
  <c r="A933" i="1"/>
  <c r="A934" i="1"/>
  <c r="A935" i="1"/>
  <c r="A936" i="1"/>
  <c r="A937" i="1"/>
  <c r="A938" i="1"/>
  <c r="A939" i="1"/>
  <c r="A940" i="1"/>
  <c r="A941" i="1"/>
  <c r="A942" i="1"/>
  <c r="A943" i="1"/>
  <c r="A944" i="1"/>
  <c r="A945" i="1"/>
  <c r="A946" i="1"/>
  <c r="A947" i="1"/>
  <c r="A948" i="1"/>
  <c r="A949" i="1"/>
  <c r="A950" i="1"/>
  <c r="A951" i="1"/>
  <c r="A952" i="1"/>
  <c r="A953" i="1"/>
  <c r="A954" i="1"/>
  <c r="A955" i="1"/>
  <c r="A956" i="1"/>
  <c r="A957" i="1"/>
  <c r="A958" i="1"/>
  <c r="A959" i="1"/>
  <c r="A960" i="1"/>
  <c r="A961" i="1"/>
  <c r="A962" i="1"/>
  <c r="A963" i="1"/>
  <c r="A964" i="1"/>
  <c r="A965" i="1"/>
  <c r="A966" i="1"/>
  <c r="A967" i="1"/>
  <c r="A968" i="1"/>
  <c r="A969" i="1"/>
  <c r="A970" i="1"/>
  <c r="A971" i="1"/>
  <c r="A972" i="1"/>
  <c r="A973" i="1"/>
  <c r="A974" i="1"/>
  <c r="A975" i="1"/>
  <c r="A976" i="1"/>
  <c r="A977" i="1"/>
  <c r="A978" i="1"/>
  <c r="A979" i="1"/>
  <c r="A980" i="1"/>
  <c r="A981" i="1"/>
  <c r="A982" i="1"/>
  <c r="A983" i="1"/>
  <c r="A984" i="1"/>
  <c r="A985" i="1"/>
  <c r="A986" i="1"/>
  <c r="A987" i="1"/>
  <c r="A988" i="1"/>
  <c r="A989" i="1"/>
  <c r="A990" i="1"/>
  <c r="A991" i="1"/>
  <c r="A992" i="1"/>
  <c r="A993" i="1"/>
  <c r="A994" i="1"/>
  <c r="A995" i="1"/>
  <c r="A996" i="1"/>
  <c r="A997" i="1"/>
  <c r="A998" i="1"/>
  <c r="A999" i="1"/>
  <c r="A1000" i="1"/>
  <c r="A1001" i="1"/>
  <c r="A1002" i="1"/>
  <c r="A1003" i="1"/>
  <c r="A1004" i="1"/>
  <c r="A1005" i="1"/>
  <c r="A1006" i="1"/>
  <c r="A1007" i="1"/>
  <c r="A1008" i="1"/>
  <c r="A1009" i="1"/>
  <c r="A1010" i="1"/>
  <c r="A1011" i="1"/>
  <c r="A1012" i="1"/>
  <c r="A1013" i="1"/>
  <c r="A1014" i="1"/>
  <c r="A1015" i="1"/>
  <c r="A1016" i="1"/>
  <c r="A1017" i="1"/>
  <c r="A1018" i="1"/>
  <c r="A1019" i="1"/>
  <c r="A1020" i="1"/>
  <c r="A1021" i="1"/>
  <c r="A1022" i="1"/>
  <c r="A1023" i="1"/>
  <c r="A1024" i="1"/>
  <c r="A1025" i="1"/>
  <c r="A1026" i="1"/>
  <c r="A1027" i="1"/>
  <c r="A1028" i="1"/>
  <c r="A1029" i="1"/>
  <c r="A1030" i="1"/>
  <c r="A1031" i="1"/>
  <c r="A1032" i="1"/>
  <c r="A1033" i="1"/>
  <c r="A1034" i="1"/>
  <c r="A1035" i="1"/>
  <c r="A1036" i="1"/>
  <c r="A1037" i="1"/>
  <c r="A1038" i="1"/>
  <c r="A1039" i="1"/>
  <c r="A1040" i="1"/>
  <c r="A1041" i="1"/>
  <c r="A1042" i="1"/>
  <c r="A1043" i="1"/>
  <c r="A1044" i="1"/>
  <c r="A1045" i="1"/>
  <c r="A1046" i="1"/>
  <c r="A1047" i="1"/>
  <c r="A1048" i="1"/>
  <c r="A1049" i="1"/>
  <c r="A1050" i="1"/>
  <c r="A1051" i="1"/>
  <c r="A1052" i="1"/>
  <c r="A1053" i="1"/>
  <c r="A1054" i="1"/>
  <c r="A1055" i="1"/>
  <c r="A1056" i="1"/>
  <c r="A1057" i="1"/>
  <c r="A1058" i="1"/>
  <c r="A1059" i="1"/>
  <c r="A1060" i="1"/>
  <c r="A1061" i="1"/>
  <c r="A1062" i="1"/>
  <c r="A1063" i="1"/>
  <c r="A1064" i="1"/>
  <c r="A1065" i="1"/>
  <c r="A1066" i="1"/>
  <c r="A1067" i="1"/>
  <c r="A1068" i="1"/>
  <c r="A1069" i="1"/>
  <c r="A1070" i="1"/>
  <c r="A1071" i="1"/>
  <c r="A1072" i="1"/>
  <c r="A1073" i="1"/>
  <c r="A1074" i="1"/>
  <c r="A1075" i="1"/>
  <c r="A1076" i="1"/>
  <c r="A1077" i="1"/>
  <c r="A1078" i="1"/>
  <c r="A1079" i="1"/>
  <c r="A1080" i="1"/>
  <c r="A1081" i="1"/>
  <c r="A1082" i="1"/>
  <c r="A1083" i="1"/>
  <c r="A1084" i="1"/>
  <c r="A1085" i="1"/>
  <c r="A1086" i="1"/>
  <c r="A1087" i="1"/>
  <c r="A1088" i="1"/>
  <c r="A1089" i="1"/>
  <c r="A1090" i="1"/>
  <c r="A1091" i="1"/>
  <c r="A1092" i="1"/>
  <c r="A1093" i="1"/>
  <c r="A1094" i="1"/>
  <c r="A1095" i="1"/>
  <c r="A1096" i="1"/>
  <c r="A1097" i="1"/>
  <c r="A1098" i="1"/>
  <c r="A1099" i="1"/>
  <c r="A1100" i="1"/>
  <c r="A1101" i="1"/>
  <c r="A1102" i="1"/>
  <c r="A1103" i="1"/>
  <c r="A1104" i="1"/>
  <c r="A1105" i="1"/>
  <c r="A1106" i="1"/>
  <c r="A1107" i="1"/>
  <c r="A1108" i="1"/>
  <c r="A1109" i="1"/>
  <c r="A1110" i="1"/>
  <c r="A1111" i="1"/>
  <c r="A1112" i="1"/>
  <c r="A1113" i="1"/>
  <c r="A1114" i="1"/>
  <c r="A1115" i="1"/>
  <c r="A1116" i="1"/>
  <c r="A1117" i="1"/>
  <c r="A1118" i="1"/>
  <c r="A1119" i="1"/>
  <c r="A1120" i="1"/>
  <c r="A1121" i="1"/>
  <c r="A1122" i="1"/>
  <c r="A1123" i="1"/>
  <c r="A1124" i="1"/>
  <c r="A1125" i="1"/>
  <c r="A1126" i="1"/>
  <c r="A1127" i="1"/>
  <c r="A1128" i="1"/>
  <c r="A1129" i="1"/>
  <c r="A1130" i="1"/>
  <c r="A1131" i="1"/>
  <c r="A1132" i="1"/>
  <c r="A1133" i="1"/>
  <c r="A1134" i="1"/>
  <c r="A1135" i="1"/>
  <c r="A1136" i="1"/>
  <c r="A1137" i="1"/>
  <c r="A1138" i="1"/>
  <c r="A1139" i="1"/>
  <c r="A1140" i="1"/>
  <c r="A1141" i="1"/>
  <c r="A1142" i="1"/>
  <c r="A1143" i="1"/>
  <c r="A1144" i="1"/>
  <c r="A1145" i="1"/>
  <c r="A1146" i="1"/>
  <c r="A1147" i="1"/>
  <c r="A1148" i="1"/>
  <c r="A1149" i="1"/>
  <c r="A1150" i="1"/>
  <c r="A1151" i="1"/>
  <c r="A2" i="1"/>
  <c r="D2" i="13" l="1"/>
  <c r="J2" i="6" l="1"/>
  <c r="G2" i="12"/>
  <c r="D26" i="2"/>
  <c r="E18" i="2"/>
  <c r="F18" i="2" s="1"/>
  <c r="E19" i="2"/>
  <c r="A2" i="13" l="1"/>
  <c r="L1002" i="1"/>
  <c r="L1003" i="1"/>
  <c r="L1004" i="1"/>
  <c r="L1005" i="1"/>
  <c r="L1006" i="1"/>
  <c r="L1007" i="1"/>
  <c r="L1008" i="1"/>
  <c r="L1009" i="1"/>
  <c r="L1010" i="1"/>
  <c r="L1011" i="1"/>
  <c r="L1012" i="1"/>
  <c r="L1013" i="1"/>
  <c r="L1014" i="1"/>
  <c r="L1015" i="1"/>
  <c r="L1016" i="1"/>
  <c r="L1017" i="1"/>
  <c r="L1018" i="1"/>
  <c r="L1019" i="1"/>
  <c r="L1020" i="1"/>
  <c r="L1021" i="1"/>
  <c r="L1022" i="1"/>
  <c r="L1023" i="1"/>
  <c r="L1024" i="1"/>
  <c r="L1025" i="1"/>
  <c r="L1026" i="1"/>
  <c r="L1027" i="1"/>
  <c r="L1028" i="1"/>
  <c r="L1029" i="1"/>
  <c r="L1030" i="1"/>
  <c r="L1031" i="1"/>
  <c r="L1032" i="1"/>
  <c r="L1033" i="1"/>
  <c r="L1034" i="1"/>
  <c r="L1035" i="1"/>
  <c r="L1036" i="1"/>
  <c r="L1037" i="1"/>
  <c r="L1038" i="1"/>
  <c r="L1039" i="1"/>
  <c r="L1040" i="1"/>
  <c r="L1041" i="1"/>
  <c r="L1042" i="1"/>
  <c r="L1043" i="1"/>
  <c r="L1044" i="1"/>
  <c r="L1045" i="1"/>
  <c r="L1046" i="1"/>
  <c r="L1047" i="1"/>
  <c r="L1048" i="1"/>
  <c r="L1049" i="1"/>
  <c r="L1050" i="1"/>
  <c r="L1051" i="1"/>
  <c r="L1052" i="1"/>
  <c r="L1053" i="1"/>
  <c r="L1054" i="1"/>
  <c r="L1055" i="1"/>
  <c r="L1056" i="1"/>
  <c r="L1057" i="1"/>
  <c r="L1058" i="1"/>
  <c r="L1059" i="1"/>
  <c r="L1060" i="1"/>
  <c r="L1061" i="1"/>
  <c r="L1062" i="1"/>
  <c r="L1063" i="1"/>
  <c r="L1064" i="1"/>
  <c r="L1065" i="1"/>
  <c r="L1066" i="1"/>
  <c r="L1067" i="1"/>
  <c r="L1068" i="1"/>
  <c r="L1069" i="1"/>
  <c r="L1070" i="1"/>
  <c r="L1071" i="1"/>
  <c r="L1072" i="1"/>
  <c r="L1073" i="1"/>
  <c r="L1074" i="1"/>
  <c r="L1075" i="1"/>
  <c r="L1076" i="1"/>
  <c r="L1077" i="1"/>
  <c r="L1078" i="1"/>
  <c r="L1079" i="1"/>
  <c r="L1080" i="1"/>
  <c r="L1081" i="1"/>
  <c r="L1082" i="1"/>
  <c r="L1083" i="1"/>
  <c r="L1084" i="1"/>
  <c r="L1085" i="1"/>
  <c r="L1086" i="1"/>
  <c r="L1087" i="1"/>
  <c r="L1088" i="1"/>
  <c r="L1089" i="1"/>
  <c r="L1090" i="1"/>
  <c r="L1091" i="1"/>
  <c r="L1092" i="1"/>
  <c r="L1093" i="1"/>
  <c r="L1094" i="1"/>
  <c r="L1095" i="1"/>
  <c r="L1096" i="1"/>
  <c r="L1097" i="1"/>
  <c r="L1098" i="1"/>
  <c r="L1099" i="1"/>
  <c r="L1100" i="1"/>
  <c r="L1101" i="1"/>
  <c r="L1102" i="1"/>
  <c r="L1103" i="1"/>
  <c r="L1104" i="1"/>
  <c r="L1105" i="1"/>
  <c r="L1106" i="1"/>
  <c r="L1107" i="1"/>
  <c r="L1108" i="1"/>
  <c r="L1109" i="1"/>
  <c r="L1110" i="1"/>
  <c r="L1111" i="1"/>
  <c r="L1112" i="1"/>
  <c r="L1113" i="1"/>
  <c r="L1114" i="1"/>
  <c r="L1115" i="1"/>
  <c r="L1116" i="1"/>
  <c r="L1117" i="1"/>
  <c r="L1118" i="1"/>
  <c r="L1119" i="1"/>
  <c r="L1120" i="1"/>
  <c r="L1121" i="1"/>
  <c r="L1122" i="1"/>
  <c r="L1123" i="1"/>
  <c r="L1124" i="1"/>
  <c r="L1125" i="1"/>
  <c r="L1126" i="1"/>
  <c r="L1127" i="1"/>
  <c r="L1128" i="1"/>
  <c r="L1129" i="1"/>
  <c r="L1130" i="1"/>
  <c r="L1131" i="1"/>
  <c r="L1132" i="1"/>
  <c r="L1133" i="1"/>
  <c r="L1134" i="1"/>
  <c r="L1135" i="1"/>
  <c r="L1136" i="1"/>
  <c r="L1137" i="1"/>
  <c r="L1138" i="1"/>
  <c r="L1139" i="1"/>
  <c r="L1140" i="1"/>
  <c r="L1141" i="1"/>
  <c r="L1142" i="1"/>
  <c r="L1143" i="1"/>
  <c r="L1144" i="1"/>
  <c r="L1145" i="1"/>
  <c r="L1146" i="1"/>
  <c r="L1147" i="1"/>
  <c r="L1148" i="1"/>
  <c r="L1149" i="1"/>
  <c r="L1150" i="1"/>
  <c r="L1151" i="1"/>
  <c r="L2" i="1"/>
  <c r="A102" i="6" l="1"/>
  <c r="A103" i="6"/>
  <c r="A104" i="6"/>
  <c r="A105" i="6"/>
  <c r="A106" i="6"/>
  <c r="A107" i="6"/>
  <c r="A108" i="6"/>
  <c r="A109" i="6"/>
  <c r="A110" i="6"/>
  <c r="A111" i="6"/>
  <c r="A112" i="6"/>
  <c r="A113" i="6"/>
  <c r="A114" i="6"/>
  <c r="A115" i="6"/>
  <c r="A116" i="6"/>
  <c r="A117" i="6"/>
  <c r="A118" i="6"/>
  <c r="A119" i="6"/>
  <c r="A120" i="6"/>
  <c r="A121" i="6"/>
  <c r="A122" i="6"/>
  <c r="A123" i="6"/>
  <c r="A124" i="6"/>
  <c r="A125" i="6"/>
  <c r="A126" i="6"/>
  <c r="A127" i="6"/>
  <c r="A128" i="6"/>
  <c r="A129" i="6"/>
  <c r="A130" i="6"/>
  <c r="A131" i="6"/>
  <c r="A132" i="6"/>
  <c r="A133" i="6"/>
  <c r="A134" i="6"/>
  <c r="A135" i="6"/>
  <c r="A136" i="6"/>
  <c r="A137" i="6"/>
  <c r="A138" i="6"/>
  <c r="A139" i="6"/>
  <c r="A140" i="6"/>
  <c r="A141" i="6"/>
  <c r="A142" i="6"/>
  <c r="A143" i="6"/>
  <c r="A144" i="6"/>
  <c r="A145" i="6"/>
  <c r="A146" i="6"/>
  <c r="A147" i="6"/>
  <c r="A148" i="6"/>
  <c r="A149" i="6"/>
  <c r="A150" i="6"/>
  <c r="A151" i="6"/>
  <c r="A152" i="6"/>
  <c r="A153" i="6"/>
  <c r="A154" i="6"/>
  <c r="A155" i="6"/>
  <c r="A156" i="6"/>
  <c r="A157" i="6"/>
  <c r="A158" i="6"/>
  <c r="A159" i="6"/>
  <c r="A160" i="6"/>
  <c r="A161" i="6"/>
  <c r="A162" i="6"/>
  <c r="A163" i="6"/>
  <c r="A164" i="6"/>
  <c r="A165" i="6"/>
  <c r="A166" i="6"/>
  <c r="A167" i="6"/>
  <c r="A168" i="6"/>
  <c r="A169" i="6"/>
  <c r="A170" i="6"/>
  <c r="A171" i="6"/>
  <c r="A172" i="6"/>
  <c r="A173" i="6"/>
  <c r="A174" i="6"/>
  <c r="A175" i="6"/>
  <c r="A176" i="6"/>
  <c r="A177" i="6"/>
  <c r="A178" i="6"/>
  <c r="A179" i="6"/>
  <c r="A180" i="6"/>
  <c r="A181" i="6"/>
  <c r="A182" i="6"/>
  <c r="A183" i="6"/>
  <c r="A184" i="6"/>
  <c r="A185" i="6"/>
  <c r="A186" i="6"/>
  <c r="A187" i="6"/>
  <c r="A188" i="6"/>
  <c r="A189" i="6"/>
  <c r="A190" i="6"/>
  <c r="A191" i="6"/>
  <c r="A192" i="6"/>
  <c r="A193" i="6"/>
  <c r="A194" i="6"/>
  <c r="A195" i="6"/>
  <c r="A196" i="6"/>
  <c r="A197" i="6"/>
  <c r="A198" i="6"/>
  <c r="A199" i="6"/>
  <c r="A200" i="6"/>
  <c r="A201" i="6"/>
  <c r="A202" i="6"/>
  <c r="A203" i="6"/>
  <c r="A204" i="6"/>
  <c r="A205" i="6"/>
  <c r="A206" i="6"/>
  <c r="A207" i="6"/>
  <c r="A208" i="6"/>
  <c r="A209" i="6"/>
  <c r="A210" i="6"/>
  <c r="A211" i="6"/>
  <c r="A212" i="6"/>
  <c r="A213" i="6"/>
  <c r="A214" i="6"/>
  <c r="A215" i="6"/>
  <c r="A216" i="6"/>
  <c r="A217" i="6"/>
  <c r="A218" i="6"/>
  <c r="A219" i="6"/>
  <c r="A220" i="6"/>
  <c r="A221" i="6"/>
  <c r="A222" i="6"/>
  <c r="A223" i="6"/>
  <c r="A224" i="6"/>
  <c r="A225" i="6"/>
  <c r="A226" i="6"/>
  <c r="A227" i="6"/>
  <c r="A228" i="6"/>
  <c r="A229" i="6"/>
  <c r="A230" i="6"/>
  <c r="A231" i="6"/>
  <c r="A232" i="6"/>
  <c r="A233" i="6"/>
  <c r="A234" i="6"/>
  <c r="A235" i="6"/>
  <c r="A236" i="6"/>
  <c r="A237" i="6"/>
  <c r="A238" i="6"/>
  <c r="A239" i="6"/>
  <c r="A240" i="6"/>
  <c r="A241" i="6"/>
  <c r="A242" i="6"/>
  <c r="A243" i="6"/>
  <c r="A244" i="6"/>
  <c r="A245" i="6"/>
  <c r="A246" i="6"/>
  <c r="A247" i="6"/>
  <c r="A248" i="6"/>
  <c r="A249" i="6"/>
  <c r="A250" i="6"/>
  <c r="A251" i="6"/>
  <c r="A252" i="6"/>
  <c r="A253" i="6"/>
  <c r="A254" i="6"/>
  <c r="A255" i="6"/>
  <c r="A256" i="6"/>
  <c r="A257" i="6"/>
  <c r="A258" i="6"/>
  <c r="A259" i="6"/>
  <c r="A260" i="6"/>
  <c r="A261" i="6"/>
  <c r="A262" i="6"/>
  <c r="A263" i="6"/>
  <c r="A264" i="6"/>
  <c r="A265" i="6"/>
  <c r="A266" i="6"/>
  <c r="A267" i="6"/>
  <c r="A268" i="6"/>
  <c r="A269" i="6"/>
  <c r="A270" i="6"/>
  <c r="A271" i="6"/>
  <c r="A272" i="6"/>
  <c r="A273" i="6"/>
  <c r="A274" i="6"/>
  <c r="A275" i="6"/>
  <c r="A276" i="6"/>
  <c r="A277" i="6"/>
  <c r="A278" i="6"/>
  <c r="A279" i="6"/>
  <c r="A280" i="6"/>
  <c r="A281" i="6"/>
  <c r="A282" i="6"/>
  <c r="A283" i="6"/>
  <c r="A284" i="6"/>
  <c r="A285" i="6"/>
  <c r="A286" i="6"/>
  <c r="A287" i="6"/>
  <c r="A288" i="6"/>
  <c r="A289" i="6"/>
  <c r="A290" i="6"/>
  <c r="A291" i="6"/>
  <c r="A292" i="6"/>
  <c r="A293" i="6"/>
  <c r="A294" i="6"/>
  <c r="A295" i="6"/>
  <c r="A296" i="6"/>
  <c r="A297" i="6"/>
  <c r="A298" i="6"/>
  <c r="A299" i="6"/>
  <c r="A300" i="6"/>
  <c r="A301" i="6"/>
  <c r="A302" i="6"/>
  <c r="A303" i="6"/>
  <c r="A304" i="6"/>
  <c r="A305" i="6"/>
  <c r="A306" i="6"/>
  <c r="A307" i="6"/>
  <c r="A308" i="6"/>
  <c r="A309" i="6"/>
  <c r="A310" i="6"/>
  <c r="A311" i="6"/>
  <c r="A312" i="6"/>
  <c r="A313" i="6"/>
  <c r="A314" i="6"/>
  <c r="A315" i="6"/>
  <c r="A316" i="6"/>
  <c r="A317" i="6"/>
  <c r="A318" i="6"/>
  <c r="A319" i="6"/>
  <c r="A320" i="6"/>
  <c r="A321" i="6"/>
  <c r="A322" i="6"/>
  <c r="A323" i="6"/>
  <c r="A324" i="6"/>
  <c r="A325" i="6"/>
  <c r="A326" i="6"/>
  <c r="A327" i="6"/>
  <c r="A328" i="6"/>
  <c r="A329" i="6"/>
  <c r="A330" i="6"/>
  <c r="A331" i="6"/>
  <c r="A332" i="6"/>
  <c r="A333" i="6"/>
  <c r="A334" i="6"/>
  <c r="A335" i="6"/>
  <c r="A336" i="6"/>
  <c r="A337" i="6"/>
  <c r="A338" i="6"/>
  <c r="A339" i="6"/>
  <c r="A340" i="6"/>
  <c r="A341" i="6"/>
  <c r="A342" i="6"/>
  <c r="A343" i="6"/>
  <c r="A344" i="6"/>
  <c r="A345" i="6"/>
  <c r="A346" i="6"/>
  <c r="A347" i="6"/>
  <c r="A348" i="6"/>
  <c r="A349" i="6"/>
  <c r="A350" i="6"/>
  <c r="A351" i="6"/>
  <c r="A352" i="6"/>
  <c r="A353" i="6"/>
  <c r="A354" i="6"/>
  <c r="A355" i="6"/>
  <c r="A356" i="6"/>
  <c r="A357" i="6"/>
  <c r="A358" i="6"/>
  <c r="A359" i="6"/>
  <c r="A360" i="6"/>
  <c r="A361" i="6"/>
  <c r="A362" i="6"/>
  <c r="A363" i="6"/>
  <c r="A364" i="6"/>
  <c r="A365" i="6"/>
  <c r="A366" i="6"/>
  <c r="A367" i="6"/>
  <c r="A368" i="6"/>
  <c r="A369" i="6"/>
  <c r="A370" i="6"/>
  <c r="A371" i="6"/>
  <c r="A372" i="6"/>
  <c r="A373" i="6"/>
  <c r="A374" i="6"/>
  <c r="A375" i="6"/>
  <c r="A376" i="6"/>
  <c r="A377" i="6"/>
  <c r="A378" i="6"/>
  <c r="A379" i="6"/>
  <c r="A380" i="6"/>
  <c r="A381" i="6"/>
  <c r="A382" i="6"/>
  <c r="A383" i="6"/>
  <c r="A384" i="6"/>
  <c r="A385" i="6"/>
  <c r="A386" i="6"/>
  <c r="A387" i="6"/>
  <c r="A388" i="6"/>
  <c r="A389" i="6"/>
  <c r="A390" i="6"/>
  <c r="A391" i="6"/>
  <c r="A392" i="6"/>
  <c r="A393" i="6"/>
  <c r="A394" i="6"/>
  <c r="A395" i="6"/>
  <c r="A396" i="6"/>
  <c r="A397" i="6"/>
  <c r="A398" i="6"/>
  <c r="A399" i="6"/>
  <c r="A400" i="6"/>
  <c r="A401" i="6"/>
  <c r="A402" i="6"/>
  <c r="A403" i="6"/>
  <c r="A404" i="6"/>
  <c r="A405" i="6"/>
  <c r="A406" i="6"/>
  <c r="A407" i="6"/>
  <c r="A408" i="6"/>
  <c r="A409" i="6"/>
  <c r="A410" i="6"/>
  <c r="A411" i="6"/>
  <c r="A412" i="6"/>
  <c r="A413" i="6"/>
  <c r="A414" i="6"/>
  <c r="A415" i="6"/>
  <c r="A416" i="6"/>
  <c r="A417" i="6"/>
  <c r="A418" i="6"/>
  <c r="A419" i="6"/>
  <c r="A420" i="6"/>
  <c r="A421" i="6"/>
  <c r="A422" i="6"/>
  <c r="A423" i="6"/>
  <c r="A424" i="6"/>
  <c r="A425" i="6"/>
  <c r="A426" i="6"/>
  <c r="A427" i="6"/>
  <c r="A428" i="6"/>
  <c r="A429" i="6"/>
  <c r="A430" i="6"/>
  <c r="A431" i="6"/>
  <c r="A432" i="6"/>
  <c r="A433" i="6"/>
  <c r="A434" i="6"/>
  <c r="A435" i="6"/>
  <c r="A436" i="6"/>
  <c r="A437" i="6"/>
  <c r="A438" i="6"/>
  <c r="A439" i="6"/>
  <c r="A440" i="6"/>
  <c r="A441" i="6"/>
  <c r="A442" i="6"/>
  <c r="A443" i="6"/>
  <c r="A444" i="6"/>
  <c r="A445" i="6"/>
  <c r="A446" i="6"/>
  <c r="A447" i="6"/>
  <c r="A448" i="6"/>
  <c r="A449" i="6"/>
  <c r="A450" i="6"/>
  <c r="A451" i="6"/>
  <c r="A452" i="6"/>
  <c r="A453" i="6"/>
  <c r="A454" i="6"/>
  <c r="A455" i="6"/>
  <c r="A456" i="6"/>
  <c r="A457" i="6"/>
  <c r="A458" i="6"/>
  <c r="A459" i="6"/>
  <c r="A460" i="6"/>
  <c r="A461" i="6"/>
  <c r="A462" i="6"/>
  <c r="A463" i="6"/>
  <c r="A464" i="6"/>
  <c r="A465" i="6"/>
  <c r="A466" i="6"/>
  <c r="A467" i="6"/>
  <c r="A468" i="6"/>
  <c r="A469" i="6"/>
  <c r="A470" i="6"/>
  <c r="A471" i="6"/>
  <c r="A472" i="6"/>
  <c r="A473" i="6"/>
  <c r="A474" i="6"/>
  <c r="A475" i="6"/>
  <c r="A476" i="6"/>
  <c r="A477" i="6"/>
  <c r="A478" i="6"/>
  <c r="A479" i="6"/>
  <c r="A480" i="6"/>
  <c r="A481" i="6"/>
  <c r="A482" i="6"/>
  <c r="A483" i="6"/>
  <c r="A484" i="6"/>
  <c r="A485" i="6"/>
  <c r="A486" i="6"/>
  <c r="A487" i="6"/>
  <c r="A488" i="6"/>
  <c r="A489" i="6"/>
  <c r="A490" i="6"/>
  <c r="A491" i="6"/>
  <c r="A492" i="6"/>
  <c r="A493" i="6"/>
  <c r="A494" i="6"/>
  <c r="A495" i="6"/>
  <c r="A496" i="6"/>
  <c r="A497" i="6"/>
  <c r="A498" i="6"/>
  <c r="A499" i="6"/>
  <c r="A500" i="6"/>
  <c r="A501" i="6"/>
  <c r="A502" i="6"/>
  <c r="A503" i="6"/>
  <c r="A504" i="6"/>
  <c r="A505" i="6"/>
  <c r="A506" i="6"/>
  <c r="A507" i="6"/>
  <c r="A508" i="6"/>
  <c r="A509" i="6"/>
  <c r="A510" i="6"/>
  <c r="A511" i="6"/>
  <c r="A512" i="6"/>
  <c r="A513" i="6"/>
  <c r="A514" i="6"/>
  <c r="A515" i="6"/>
  <c r="A516" i="6"/>
  <c r="A517" i="6"/>
  <c r="A518" i="6"/>
  <c r="A519" i="6"/>
  <c r="A520" i="6"/>
  <c r="A521" i="6"/>
  <c r="A522" i="6"/>
  <c r="A523" i="6"/>
  <c r="A524" i="6"/>
  <c r="A525" i="6"/>
  <c r="A526" i="6"/>
  <c r="A527" i="6"/>
  <c r="A528" i="6"/>
  <c r="A529" i="6"/>
  <c r="A530" i="6"/>
  <c r="A531" i="6"/>
  <c r="A532" i="6"/>
  <c r="A533" i="6"/>
  <c r="A534" i="6"/>
  <c r="A535" i="6"/>
  <c r="A536" i="6"/>
  <c r="A537" i="6"/>
  <c r="A538" i="6"/>
  <c r="A539" i="6"/>
  <c r="A540" i="6"/>
  <c r="A541" i="6"/>
  <c r="A542" i="6"/>
  <c r="A543" i="6"/>
  <c r="A544" i="6"/>
  <c r="A545" i="6"/>
  <c r="A546" i="6"/>
  <c r="A547" i="6"/>
  <c r="A548" i="6"/>
  <c r="A549" i="6"/>
  <c r="A550" i="6"/>
  <c r="A551" i="6"/>
  <c r="A552" i="6"/>
  <c r="A553" i="6"/>
  <c r="A554" i="6"/>
  <c r="A555" i="6"/>
  <c r="A556" i="6"/>
  <c r="A557" i="6"/>
  <c r="A558" i="6"/>
  <c r="A559" i="6"/>
  <c r="A560" i="6"/>
  <c r="A561" i="6"/>
  <c r="A562" i="6"/>
  <c r="A563" i="6"/>
  <c r="A564" i="6"/>
  <c r="A565" i="6"/>
  <c r="A566" i="6"/>
  <c r="A567" i="6"/>
  <c r="A568" i="6"/>
  <c r="A569" i="6"/>
  <c r="A570" i="6"/>
  <c r="A571" i="6"/>
  <c r="A572" i="6"/>
  <c r="A573" i="6"/>
  <c r="A574" i="6"/>
  <c r="A575" i="6"/>
  <c r="A576" i="6"/>
  <c r="A577" i="6"/>
  <c r="A578" i="6"/>
  <c r="A579" i="6"/>
  <c r="A580" i="6"/>
  <c r="A581" i="6"/>
  <c r="A582" i="6"/>
  <c r="A583" i="6"/>
  <c r="A584" i="6"/>
  <c r="A585" i="6"/>
  <c r="A586" i="6"/>
  <c r="A587" i="6"/>
  <c r="A588" i="6"/>
  <c r="A589" i="6"/>
  <c r="A590" i="6"/>
  <c r="A591" i="6"/>
  <c r="A592" i="6"/>
  <c r="A593" i="6"/>
  <c r="A594" i="6"/>
  <c r="A595" i="6"/>
  <c r="A596" i="6"/>
  <c r="A597" i="6"/>
  <c r="A598" i="6"/>
  <c r="A599" i="6"/>
  <c r="A600" i="6"/>
  <c r="A601" i="6"/>
  <c r="A602" i="6"/>
  <c r="A603" i="6"/>
  <c r="A604" i="6"/>
  <c r="A605" i="6"/>
  <c r="A606" i="6"/>
  <c r="A607" i="6"/>
  <c r="A608" i="6"/>
  <c r="A609" i="6"/>
  <c r="A610" i="6"/>
  <c r="A611" i="6"/>
  <c r="A612" i="6"/>
  <c r="A613" i="6"/>
  <c r="A614" i="6"/>
  <c r="A615" i="6"/>
  <c r="A616" i="6"/>
  <c r="A617" i="6"/>
  <c r="A618" i="6"/>
  <c r="A619" i="6"/>
  <c r="A620" i="6"/>
  <c r="A621" i="6"/>
  <c r="A622" i="6"/>
  <c r="A623" i="6"/>
  <c r="A624" i="6"/>
  <c r="A625" i="6"/>
  <c r="A626" i="6"/>
  <c r="A627" i="6"/>
  <c r="A628" i="6"/>
  <c r="A629" i="6"/>
  <c r="A630" i="6"/>
  <c r="A631" i="6"/>
  <c r="A632" i="6"/>
  <c r="A633" i="6"/>
  <c r="A634" i="6"/>
  <c r="A635" i="6"/>
  <c r="A636" i="6"/>
  <c r="A637" i="6"/>
  <c r="A638" i="6"/>
  <c r="A639" i="6"/>
  <c r="A640" i="6"/>
  <c r="A641" i="6"/>
  <c r="A642" i="6"/>
  <c r="A643" i="6"/>
  <c r="A644" i="6"/>
  <c r="A645" i="6"/>
  <c r="A646" i="6"/>
  <c r="A647" i="6"/>
  <c r="A648" i="6"/>
  <c r="A649" i="6"/>
  <c r="A650" i="6"/>
  <c r="A651" i="6"/>
  <c r="A652" i="6"/>
  <c r="A653" i="6"/>
  <c r="A654" i="6"/>
  <c r="A655" i="6"/>
  <c r="A656" i="6"/>
  <c r="A657" i="6"/>
  <c r="A658" i="6"/>
  <c r="A659" i="6"/>
  <c r="A660" i="6"/>
  <c r="A661" i="6"/>
  <c r="A662" i="6"/>
  <c r="A663" i="6"/>
  <c r="A664" i="6"/>
  <c r="A665" i="6"/>
  <c r="A666" i="6"/>
  <c r="A667" i="6"/>
  <c r="A668" i="6"/>
  <c r="A669" i="6"/>
  <c r="A670" i="6"/>
  <c r="A671" i="6"/>
  <c r="A672" i="6"/>
  <c r="A673" i="6"/>
  <c r="A674" i="6"/>
  <c r="A675" i="6"/>
  <c r="A676" i="6"/>
  <c r="A677" i="6"/>
  <c r="A678" i="6"/>
  <c r="A679" i="6"/>
  <c r="A680" i="6"/>
  <c r="A681" i="6"/>
  <c r="A682" i="6"/>
  <c r="A683" i="6"/>
  <c r="A684" i="6"/>
  <c r="A685" i="6"/>
  <c r="A686" i="6"/>
  <c r="A687" i="6"/>
  <c r="A688" i="6"/>
  <c r="A689" i="6"/>
  <c r="A690" i="6"/>
  <c r="A691" i="6"/>
  <c r="A692" i="6"/>
  <c r="A693" i="6"/>
  <c r="A694" i="6"/>
  <c r="A695" i="6"/>
  <c r="A696" i="6"/>
  <c r="A697" i="6"/>
  <c r="A698" i="6"/>
  <c r="A699" i="6"/>
  <c r="A700" i="6"/>
  <c r="A701" i="6"/>
  <c r="A702" i="6"/>
  <c r="A703" i="6"/>
  <c r="A704" i="6"/>
  <c r="A705" i="6"/>
  <c r="A706" i="6"/>
  <c r="A707" i="6"/>
  <c r="A708" i="6"/>
  <c r="A709" i="6"/>
  <c r="A710" i="6"/>
  <c r="A711" i="6"/>
  <c r="A712" i="6"/>
  <c r="A713" i="6"/>
  <c r="A714" i="6"/>
  <c r="A715" i="6"/>
  <c r="A716" i="6"/>
  <c r="A717" i="6"/>
  <c r="A718" i="6"/>
  <c r="A719" i="6"/>
  <c r="A720" i="6"/>
  <c r="A721" i="6"/>
  <c r="A722" i="6"/>
  <c r="A723" i="6"/>
  <c r="A724" i="6"/>
  <c r="A725" i="6"/>
  <c r="A726" i="6"/>
  <c r="A727" i="6"/>
  <c r="A728" i="6"/>
  <c r="A729" i="6"/>
  <c r="A730" i="6"/>
  <c r="A731" i="6"/>
  <c r="A732" i="6"/>
  <c r="A733" i="6"/>
  <c r="A734" i="6"/>
  <c r="A735" i="6"/>
  <c r="A736" i="6"/>
  <c r="A737" i="6"/>
  <c r="A738" i="6"/>
  <c r="A739" i="6"/>
  <c r="A740" i="6"/>
  <c r="A741" i="6"/>
  <c r="A742" i="6"/>
  <c r="A743" i="6"/>
  <c r="A744" i="6"/>
  <c r="A745" i="6"/>
  <c r="A746" i="6"/>
  <c r="A747" i="6"/>
  <c r="A748" i="6"/>
  <c r="A749" i="6"/>
  <c r="A750" i="6"/>
  <c r="A751" i="6"/>
  <c r="A752" i="6"/>
  <c r="A753" i="6"/>
  <c r="A754" i="6"/>
  <c r="A755" i="6"/>
  <c r="A756" i="6"/>
  <c r="A757" i="6"/>
  <c r="A758" i="6"/>
  <c r="A759" i="6"/>
  <c r="A760" i="6"/>
  <c r="A761" i="6"/>
  <c r="A762" i="6"/>
  <c r="A763" i="6"/>
  <c r="A764" i="6"/>
  <c r="A765" i="6"/>
  <c r="A766" i="6"/>
  <c r="A767" i="6"/>
  <c r="A768" i="6"/>
  <c r="A769" i="6"/>
  <c r="A770" i="6"/>
  <c r="A771" i="6"/>
  <c r="A772" i="6"/>
  <c r="A773" i="6"/>
  <c r="A774" i="6"/>
  <c r="A775" i="6"/>
  <c r="A776" i="6"/>
  <c r="A777" i="6"/>
  <c r="A778" i="6"/>
  <c r="A779" i="6"/>
  <c r="A780" i="6"/>
  <c r="A781" i="6"/>
  <c r="A782" i="6"/>
  <c r="A783" i="6"/>
  <c r="A784" i="6"/>
  <c r="A785" i="6"/>
  <c r="A786" i="6"/>
  <c r="A787" i="6"/>
  <c r="A788" i="6"/>
  <c r="A789" i="6"/>
  <c r="A790" i="6"/>
  <c r="A791" i="6"/>
  <c r="A792" i="6"/>
  <c r="A793" i="6"/>
  <c r="A794" i="6"/>
  <c r="A795" i="6"/>
  <c r="A796" i="6"/>
  <c r="A797" i="6"/>
  <c r="A798" i="6"/>
  <c r="A799" i="6"/>
  <c r="A800" i="6"/>
  <c r="A801" i="6"/>
  <c r="A802" i="6"/>
  <c r="A803" i="6"/>
  <c r="A804" i="6"/>
  <c r="A805" i="6"/>
  <c r="A806" i="6"/>
  <c r="A807" i="6"/>
  <c r="A808" i="6"/>
  <c r="A809" i="6"/>
  <c r="A810" i="6"/>
  <c r="A811" i="6"/>
  <c r="A812" i="6"/>
  <c r="A813" i="6"/>
  <c r="A814" i="6"/>
  <c r="A815" i="6"/>
  <c r="A816" i="6"/>
  <c r="A817" i="6"/>
  <c r="A818" i="6"/>
  <c r="A819" i="6"/>
  <c r="A820" i="6"/>
  <c r="A821" i="6"/>
  <c r="A822" i="6"/>
  <c r="A823" i="6"/>
  <c r="A824" i="6"/>
  <c r="A825" i="6"/>
  <c r="A826" i="6"/>
  <c r="A827" i="6"/>
  <c r="A828" i="6"/>
  <c r="A829" i="6"/>
  <c r="A830" i="6"/>
  <c r="A831" i="6"/>
  <c r="A832" i="6"/>
  <c r="A833" i="6"/>
  <c r="A834" i="6"/>
  <c r="A835" i="6"/>
  <c r="A836" i="6"/>
  <c r="A837" i="6"/>
  <c r="A838" i="6"/>
  <c r="A839" i="6"/>
  <c r="A840" i="6"/>
  <c r="A841" i="6"/>
  <c r="A842" i="6"/>
  <c r="A843" i="6"/>
  <c r="A844" i="6"/>
  <c r="A845" i="6"/>
  <c r="A846" i="6"/>
  <c r="A847" i="6"/>
  <c r="A848" i="6"/>
  <c r="A849" i="6"/>
  <c r="A850" i="6"/>
  <c r="A851" i="6"/>
  <c r="A852" i="6"/>
  <c r="A853" i="6"/>
  <c r="A854" i="6"/>
  <c r="A855" i="6"/>
  <c r="A856" i="6"/>
  <c r="A857" i="6"/>
  <c r="A858" i="6"/>
  <c r="A859" i="6"/>
  <c r="A860" i="6"/>
  <c r="A861" i="6"/>
  <c r="A862" i="6"/>
  <c r="A863" i="6"/>
  <c r="A864" i="6"/>
  <c r="A865" i="6"/>
  <c r="A866" i="6"/>
  <c r="A867" i="6"/>
  <c r="A868" i="6"/>
  <c r="A869" i="6"/>
  <c r="A870" i="6"/>
  <c r="A871" i="6"/>
  <c r="A872" i="6"/>
  <c r="A873" i="6"/>
  <c r="A874" i="6"/>
  <c r="A875" i="6"/>
  <c r="A876" i="6"/>
  <c r="A877" i="6"/>
  <c r="A878" i="6"/>
  <c r="A879" i="6"/>
  <c r="A880" i="6"/>
  <c r="A881" i="6"/>
  <c r="A882" i="6"/>
  <c r="A883" i="6"/>
  <c r="A884" i="6"/>
  <c r="A885" i="6"/>
  <c r="A886" i="6"/>
  <c r="A887" i="6"/>
  <c r="A888" i="6"/>
  <c r="A889" i="6"/>
  <c r="A890" i="6"/>
  <c r="A891" i="6"/>
  <c r="A892" i="6"/>
  <c r="A893" i="6"/>
  <c r="A894" i="6"/>
  <c r="A895" i="6"/>
  <c r="A896" i="6"/>
  <c r="A897" i="6"/>
  <c r="A898" i="6"/>
  <c r="A899" i="6"/>
  <c r="A900" i="6"/>
  <c r="A901" i="6"/>
  <c r="A902" i="6"/>
  <c r="A903" i="6"/>
  <c r="A904" i="6"/>
  <c r="A905" i="6"/>
  <c r="A906" i="6"/>
  <c r="A907" i="6"/>
  <c r="A908" i="6"/>
  <c r="A909" i="6"/>
  <c r="A910" i="6"/>
  <c r="A911" i="6"/>
  <c r="A912" i="6"/>
  <c r="A913" i="6"/>
  <c r="A914" i="6"/>
  <c r="A915" i="6"/>
  <c r="A916" i="6"/>
  <c r="A917" i="6"/>
  <c r="A918" i="6"/>
  <c r="A919" i="6"/>
  <c r="A920" i="6"/>
  <c r="A921" i="6"/>
  <c r="A922" i="6"/>
  <c r="A923" i="6"/>
  <c r="A924" i="6"/>
  <c r="A925" i="6"/>
  <c r="A926" i="6"/>
  <c r="A927" i="6"/>
  <c r="A928" i="6"/>
  <c r="A929" i="6"/>
  <c r="A930" i="6"/>
  <c r="A931" i="6"/>
  <c r="A932" i="6"/>
  <c r="A933" i="6"/>
  <c r="A934" i="6"/>
  <c r="A935" i="6"/>
  <c r="A936" i="6"/>
  <c r="A937" i="6"/>
  <c r="A938" i="6"/>
  <c r="A939" i="6"/>
  <c r="A940" i="6"/>
  <c r="A941" i="6"/>
  <c r="A942" i="6"/>
  <c r="A943" i="6"/>
  <c r="A944" i="6"/>
  <c r="A945" i="6"/>
  <c r="A946" i="6"/>
  <c r="A947" i="6"/>
  <c r="A948" i="6"/>
  <c r="A949" i="6"/>
  <c r="A950" i="6"/>
  <c r="A951" i="6"/>
  <c r="A952" i="6"/>
  <c r="A953" i="6"/>
  <c r="A954" i="6"/>
  <c r="A955" i="6"/>
  <c r="A956" i="6"/>
  <c r="A957" i="6"/>
  <c r="A958" i="6"/>
  <c r="A959" i="6"/>
  <c r="A960" i="6"/>
  <c r="A961" i="6"/>
  <c r="A962" i="6"/>
  <c r="A963" i="6"/>
  <c r="A964" i="6"/>
  <c r="A965" i="6"/>
  <c r="A966" i="6"/>
  <c r="A967" i="6"/>
  <c r="A968" i="6"/>
  <c r="A969" i="6"/>
  <c r="A970" i="6"/>
  <c r="A971" i="6"/>
  <c r="A972" i="6"/>
  <c r="A973" i="6"/>
  <c r="A974" i="6"/>
  <c r="A975" i="6"/>
  <c r="A976" i="6"/>
  <c r="A977" i="6"/>
  <c r="A978" i="6"/>
  <c r="A979" i="6"/>
  <c r="A980" i="6"/>
  <c r="A981" i="6"/>
  <c r="A982" i="6"/>
  <c r="A983" i="6"/>
  <c r="A984" i="6"/>
  <c r="A985" i="6"/>
  <c r="A986" i="6"/>
  <c r="A987" i="6"/>
  <c r="A988" i="6"/>
  <c r="A989" i="6"/>
  <c r="A990" i="6"/>
  <c r="A991" i="6"/>
  <c r="A992" i="6"/>
  <c r="A993" i="6"/>
  <c r="A994" i="6"/>
  <c r="A995" i="6"/>
  <c r="A996" i="6"/>
  <c r="A997" i="6"/>
  <c r="A998" i="6"/>
  <c r="A999" i="6"/>
  <c r="A1000" i="6"/>
  <c r="A1001" i="6"/>
  <c r="A1002" i="6"/>
  <c r="A1003" i="6"/>
  <c r="A1004" i="6"/>
  <c r="A1005" i="6"/>
  <c r="A1006" i="6"/>
  <c r="A1007" i="6"/>
  <c r="A1008" i="6"/>
  <c r="A1009" i="6"/>
  <c r="A1010" i="6"/>
  <c r="A1011" i="6"/>
  <c r="A1012" i="6"/>
  <c r="A1013" i="6"/>
  <c r="A1014" i="6"/>
  <c r="A1015" i="6"/>
  <c r="A1016" i="6"/>
  <c r="A1017" i="6"/>
  <c r="A1018" i="6"/>
  <c r="A1019" i="6"/>
  <c r="A1020" i="6"/>
  <c r="A1021" i="6"/>
  <c r="A1022" i="6"/>
  <c r="A1023" i="6"/>
  <c r="A1024" i="6"/>
  <c r="A1025" i="6"/>
  <c r="A1026" i="6"/>
  <c r="A1027" i="6"/>
  <c r="A1028" i="6"/>
  <c r="A1029" i="6"/>
  <c r="A1030" i="6"/>
  <c r="A1031" i="6"/>
  <c r="A1032" i="6"/>
  <c r="A1033" i="6"/>
  <c r="A1034" i="6"/>
  <c r="A1035" i="6"/>
  <c r="A1036" i="6"/>
  <c r="A1037" i="6"/>
  <c r="A1038" i="6"/>
  <c r="A1039" i="6"/>
  <c r="A1040" i="6"/>
  <c r="A1041" i="6"/>
  <c r="A1042" i="6"/>
  <c r="A1043" i="6"/>
  <c r="A1044" i="6"/>
  <c r="A1045" i="6"/>
  <c r="A1046" i="6"/>
  <c r="A1047" i="6"/>
  <c r="A1048" i="6"/>
  <c r="A1049" i="6"/>
  <c r="A1050" i="6"/>
  <c r="A1051" i="6"/>
  <c r="D27" i="2" l="1"/>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12" i="2"/>
  <c r="D213" i="2"/>
  <c r="D214" i="2"/>
  <c r="D215" i="2"/>
  <c r="D216" i="2"/>
  <c r="D217" i="2"/>
  <c r="D218" i="2"/>
  <c r="D219" i="2"/>
  <c r="D220" i="2"/>
  <c r="D221" i="2"/>
  <c r="D222" i="2"/>
  <c r="D223" i="2"/>
  <c r="D224" i="2"/>
  <c r="D225" i="2"/>
  <c r="D226" i="2"/>
  <c r="D227" i="2"/>
  <c r="D228" i="2"/>
  <c r="D229" i="2"/>
  <c r="D230" i="2"/>
  <c r="D231" i="2"/>
  <c r="D232"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D263" i="2"/>
  <c r="D264" i="2"/>
  <c r="D265" i="2"/>
  <c r="D266" i="2"/>
  <c r="D26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4" i="2"/>
  <c r="D295" i="2"/>
  <c r="D296" i="2"/>
  <c r="D297" i="2"/>
  <c r="D298" i="2"/>
  <c r="D299" i="2"/>
  <c r="D300" i="2"/>
  <c r="D301" i="2"/>
  <c r="D302" i="2"/>
  <c r="D303" i="2"/>
  <c r="D304" i="2"/>
  <c r="D305" i="2"/>
  <c r="D306" i="2"/>
  <c r="D307" i="2"/>
  <c r="D308" i="2"/>
  <c r="D309" i="2"/>
  <c r="D310" i="2"/>
  <c r="D311" i="2"/>
  <c r="D312" i="2"/>
  <c r="D313" i="2"/>
  <c r="D314" i="2"/>
  <c r="D315" i="2"/>
  <c r="D316" i="2"/>
  <c r="D317" i="2"/>
  <c r="D318" i="2"/>
  <c r="D319" i="2"/>
  <c r="D320" i="2"/>
  <c r="D321" i="2"/>
  <c r="D322" i="2"/>
  <c r="D323" i="2"/>
  <c r="D324" i="2"/>
  <c r="D325" i="2"/>
  <c r="D326" i="2"/>
  <c r="D327" i="2"/>
  <c r="D328" i="2"/>
  <c r="D329" i="2"/>
  <c r="D330" i="2"/>
  <c r="D331" i="2"/>
  <c r="D332" i="2"/>
  <c r="D333" i="2"/>
  <c r="D334" i="2"/>
  <c r="D335" i="2"/>
  <c r="D336" i="2"/>
  <c r="D337" i="2"/>
  <c r="D338" i="2"/>
  <c r="D339" i="2"/>
  <c r="D340" i="2"/>
  <c r="D341" i="2"/>
  <c r="D342" i="2"/>
  <c r="D343" i="2"/>
  <c r="D344" i="2"/>
  <c r="D345" i="2"/>
  <c r="D346" i="2"/>
  <c r="D347" i="2"/>
  <c r="D348" i="2"/>
  <c r="D349" i="2"/>
  <c r="D350" i="2"/>
  <c r="D351" i="2"/>
  <c r="D352" i="2"/>
  <c r="D353" i="2"/>
  <c r="D354" i="2"/>
  <c r="D355" i="2"/>
  <c r="D356" i="2"/>
  <c r="D357" i="2"/>
  <c r="D358" i="2"/>
  <c r="D359" i="2"/>
  <c r="D360" i="2"/>
  <c r="D361" i="2"/>
  <c r="D362" i="2"/>
  <c r="D363" i="2"/>
  <c r="D364" i="2"/>
  <c r="D365" i="2"/>
  <c r="D366" i="2"/>
  <c r="D367" i="2"/>
  <c r="D368" i="2"/>
  <c r="D369" i="2"/>
  <c r="D370" i="2"/>
  <c r="D371" i="2"/>
  <c r="D372" i="2"/>
  <c r="D373" i="2"/>
  <c r="D374" i="2"/>
  <c r="D375" i="2"/>
  <c r="D376" i="2"/>
  <c r="D377" i="2"/>
  <c r="D378" i="2"/>
  <c r="D379" i="2"/>
  <c r="D380" i="2"/>
  <c r="D381" i="2"/>
  <c r="D382" i="2"/>
  <c r="D383" i="2"/>
  <c r="D384" i="2"/>
  <c r="D385" i="2"/>
  <c r="D386" i="2"/>
  <c r="D387" i="2"/>
  <c r="D388" i="2"/>
  <c r="D389" i="2"/>
  <c r="D390" i="2"/>
  <c r="D391" i="2"/>
  <c r="D392" i="2"/>
  <c r="D393" i="2"/>
  <c r="D394" i="2"/>
  <c r="D395" i="2"/>
  <c r="D396" i="2"/>
  <c r="D397" i="2"/>
  <c r="D398" i="2"/>
  <c r="D399" i="2"/>
  <c r="D400" i="2"/>
  <c r="D401" i="2"/>
  <c r="D402" i="2"/>
  <c r="D403" i="2"/>
  <c r="D404" i="2"/>
  <c r="D405" i="2"/>
  <c r="D406" i="2"/>
  <c r="D407" i="2"/>
  <c r="D408" i="2"/>
  <c r="D409" i="2"/>
  <c r="D410" i="2"/>
  <c r="D411" i="2"/>
  <c r="D412" i="2"/>
  <c r="D413" i="2"/>
  <c r="D414" i="2"/>
  <c r="D415" i="2"/>
  <c r="D416" i="2"/>
  <c r="D417" i="2"/>
  <c r="D418" i="2"/>
  <c r="D419" i="2"/>
  <c r="D420" i="2"/>
  <c r="D421" i="2"/>
  <c r="D422" i="2"/>
  <c r="D423" i="2"/>
  <c r="D424" i="2"/>
  <c r="D425" i="2"/>
  <c r="D426" i="2"/>
  <c r="D427" i="2"/>
  <c r="D428" i="2"/>
  <c r="D429" i="2"/>
  <c r="D430" i="2"/>
  <c r="D431" i="2"/>
  <c r="D432" i="2"/>
  <c r="D433" i="2"/>
  <c r="D434" i="2"/>
  <c r="D435" i="2"/>
  <c r="D436" i="2"/>
  <c r="D437" i="2"/>
  <c r="D438" i="2"/>
  <c r="D439" i="2"/>
  <c r="D440" i="2"/>
  <c r="D441" i="2"/>
  <c r="D442" i="2"/>
  <c r="D443" i="2"/>
  <c r="D444" i="2"/>
  <c r="D445" i="2"/>
  <c r="D446" i="2"/>
  <c r="D447" i="2"/>
  <c r="D448" i="2"/>
  <c r="D449" i="2"/>
  <c r="D450" i="2"/>
  <c r="D451" i="2"/>
  <c r="D452" i="2"/>
  <c r="D453" i="2"/>
  <c r="D454" i="2"/>
  <c r="D455" i="2"/>
  <c r="D456" i="2"/>
  <c r="D457" i="2"/>
  <c r="D458" i="2"/>
  <c r="D459" i="2"/>
  <c r="D460" i="2"/>
  <c r="D461" i="2"/>
  <c r="D462" i="2"/>
  <c r="D463" i="2"/>
  <c r="D464" i="2"/>
  <c r="D465" i="2"/>
  <c r="D466" i="2"/>
  <c r="D467" i="2"/>
  <c r="D468" i="2"/>
  <c r="D469" i="2"/>
  <c r="D470" i="2"/>
  <c r="D471" i="2"/>
  <c r="D472" i="2"/>
  <c r="D473" i="2"/>
  <c r="D474" i="2"/>
  <c r="D475" i="2"/>
  <c r="D476" i="2"/>
  <c r="D477" i="2"/>
  <c r="D478" i="2"/>
  <c r="D479" i="2"/>
  <c r="D480" i="2"/>
  <c r="D481" i="2"/>
  <c r="D482" i="2"/>
  <c r="D483" i="2"/>
  <c r="D484" i="2"/>
  <c r="D485" i="2"/>
  <c r="D486" i="2"/>
  <c r="D487" i="2"/>
  <c r="D488" i="2"/>
  <c r="D489" i="2"/>
  <c r="D490" i="2"/>
  <c r="D491" i="2"/>
  <c r="D492" i="2"/>
  <c r="D493" i="2"/>
  <c r="D494" i="2"/>
  <c r="D495" i="2"/>
  <c r="D496" i="2"/>
  <c r="D497" i="2"/>
  <c r="D498" i="2"/>
  <c r="D499" i="2"/>
  <c r="D500" i="2"/>
  <c r="D501" i="2"/>
  <c r="D502" i="2"/>
  <c r="D503" i="2"/>
  <c r="D504" i="2"/>
  <c r="D505" i="2"/>
  <c r="D506" i="2"/>
  <c r="D507" i="2"/>
  <c r="D508" i="2"/>
  <c r="D509" i="2"/>
  <c r="D510" i="2"/>
  <c r="D511" i="2"/>
  <c r="D512" i="2"/>
  <c r="D513" i="2"/>
  <c r="D514" i="2"/>
  <c r="D515" i="2"/>
  <c r="D516" i="2"/>
  <c r="D517" i="2"/>
  <c r="D518" i="2"/>
  <c r="D519" i="2"/>
  <c r="D520" i="2"/>
  <c r="D521" i="2"/>
  <c r="D522" i="2"/>
  <c r="D523" i="2"/>
  <c r="D524" i="2"/>
  <c r="D525" i="2"/>
  <c r="D526" i="2"/>
  <c r="D527" i="2"/>
  <c r="D528" i="2"/>
  <c r="D529" i="2"/>
  <c r="D530" i="2"/>
  <c r="D531" i="2"/>
  <c r="D532" i="2"/>
  <c r="D533" i="2"/>
  <c r="D534" i="2"/>
  <c r="D535" i="2"/>
  <c r="D536" i="2"/>
  <c r="D537" i="2"/>
  <c r="D538" i="2"/>
  <c r="D539" i="2"/>
  <c r="D540" i="2"/>
  <c r="D541" i="2"/>
  <c r="D542" i="2"/>
  <c r="D543" i="2"/>
  <c r="D544" i="2"/>
  <c r="D545" i="2"/>
  <c r="D546" i="2"/>
  <c r="D547" i="2"/>
  <c r="D548" i="2"/>
  <c r="D549" i="2"/>
  <c r="D550" i="2"/>
  <c r="D551" i="2"/>
  <c r="D552" i="2"/>
  <c r="D553" i="2"/>
  <c r="D554" i="2"/>
  <c r="D555" i="2"/>
  <c r="D556" i="2"/>
  <c r="D557" i="2"/>
  <c r="D558" i="2"/>
  <c r="D559" i="2"/>
  <c r="D560" i="2"/>
  <c r="D561" i="2"/>
  <c r="D562" i="2"/>
  <c r="D563" i="2"/>
  <c r="D564" i="2"/>
  <c r="D565" i="2"/>
  <c r="D566" i="2"/>
  <c r="D567" i="2"/>
  <c r="D568" i="2"/>
  <c r="D569" i="2"/>
  <c r="D570" i="2"/>
  <c r="D571" i="2"/>
  <c r="D572" i="2"/>
  <c r="D573" i="2"/>
  <c r="D574" i="2"/>
  <c r="D575" i="2"/>
  <c r="D576" i="2"/>
  <c r="D577" i="2"/>
  <c r="D578" i="2"/>
  <c r="D579" i="2"/>
  <c r="D580" i="2"/>
  <c r="D581" i="2"/>
  <c r="D582" i="2"/>
  <c r="D583" i="2"/>
  <c r="D584" i="2"/>
  <c r="D585" i="2"/>
  <c r="D586" i="2"/>
  <c r="D587" i="2"/>
  <c r="D588" i="2"/>
  <c r="D589" i="2"/>
  <c r="D590" i="2"/>
  <c r="D591" i="2"/>
  <c r="D592" i="2"/>
  <c r="D593" i="2"/>
  <c r="D594" i="2"/>
  <c r="D595" i="2"/>
  <c r="D596" i="2"/>
  <c r="D597" i="2"/>
  <c r="D598" i="2"/>
  <c r="D599" i="2"/>
  <c r="D600" i="2"/>
  <c r="D601" i="2"/>
  <c r="D602" i="2"/>
  <c r="D603" i="2"/>
  <c r="D604" i="2"/>
  <c r="D605" i="2"/>
  <c r="D606" i="2"/>
  <c r="D607" i="2"/>
  <c r="D608" i="2"/>
  <c r="D609" i="2"/>
  <c r="D610" i="2"/>
  <c r="D611" i="2"/>
  <c r="D612" i="2"/>
  <c r="D613" i="2"/>
  <c r="D614" i="2"/>
  <c r="D615" i="2"/>
  <c r="D616" i="2"/>
  <c r="D617" i="2"/>
  <c r="D618" i="2"/>
  <c r="D619" i="2"/>
  <c r="D620" i="2"/>
  <c r="D621" i="2"/>
  <c r="D622" i="2"/>
  <c r="D623" i="2"/>
  <c r="D624" i="2"/>
  <c r="D625" i="2"/>
  <c r="D626" i="2"/>
  <c r="D627" i="2"/>
  <c r="D628" i="2"/>
  <c r="D629" i="2"/>
  <c r="D630" i="2"/>
  <c r="D631" i="2"/>
  <c r="D632" i="2"/>
  <c r="D633" i="2"/>
  <c r="D634" i="2"/>
  <c r="D635" i="2"/>
  <c r="D636" i="2"/>
  <c r="D637" i="2"/>
  <c r="D638" i="2"/>
  <c r="D639" i="2"/>
  <c r="D640" i="2"/>
  <c r="D641" i="2"/>
  <c r="D642" i="2"/>
  <c r="D643" i="2"/>
  <c r="D644" i="2"/>
  <c r="D645" i="2"/>
  <c r="D646" i="2"/>
  <c r="D647" i="2"/>
  <c r="D648" i="2"/>
  <c r="D649" i="2"/>
  <c r="D650" i="2"/>
  <c r="D651" i="2"/>
  <c r="D652" i="2"/>
  <c r="D653" i="2"/>
  <c r="D654" i="2"/>
  <c r="D655" i="2"/>
  <c r="D656" i="2"/>
  <c r="D657" i="2"/>
  <c r="D658" i="2"/>
  <c r="D659" i="2"/>
  <c r="D660" i="2"/>
  <c r="D661" i="2"/>
  <c r="D662" i="2"/>
  <c r="D663" i="2"/>
  <c r="D664" i="2"/>
  <c r="D665" i="2"/>
  <c r="D666" i="2"/>
  <c r="D667" i="2"/>
  <c r="D668" i="2"/>
  <c r="D669" i="2"/>
  <c r="D670" i="2"/>
  <c r="D671" i="2"/>
  <c r="D672" i="2"/>
  <c r="D673" i="2"/>
  <c r="D674" i="2"/>
  <c r="D675" i="2"/>
  <c r="D676" i="2"/>
  <c r="D677" i="2"/>
  <c r="D678" i="2"/>
  <c r="D679" i="2"/>
  <c r="D680" i="2"/>
  <c r="D681" i="2"/>
  <c r="D682" i="2"/>
  <c r="D683" i="2"/>
  <c r="D684" i="2"/>
  <c r="D685" i="2"/>
  <c r="D686" i="2"/>
  <c r="D687" i="2"/>
  <c r="D688" i="2"/>
  <c r="D689" i="2"/>
  <c r="D690" i="2"/>
  <c r="D691" i="2"/>
  <c r="D692" i="2"/>
  <c r="D693" i="2"/>
  <c r="D694" i="2"/>
  <c r="D695" i="2"/>
  <c r="D696" i="2"/>
  <c r="D697" i="2"/>
  <c r="D698" i="2"/>
  <c r="D699" i="2"/>
  <c r="D700" i="2"/>
  <c r="D701" i="2"/>
  <c r="D702" i="2"/>
  <c r="D703" i="2"/>
  <c r="D704" i="2"/>
  <c r="D705" i="2"/>
  <c r="D706" i="2"/>
  <c r="D707" i="2"/>
  <c r="D708" i="2"/>
  <c r="D709" i="2"/>
  <c r="D710" i="2"/>
  <c r="D711" i="2"/>
  <c r="D712" i="2"/>
  <c r="D713" i="2"/>
  <c r="D714" i="2"/>
  <c r="D715" i="2"/>
  <c r="D716" i="2"/>
  <c r="D717" i="2"/>
  <c r="D718" i="2"/>
  <c r="D719" i="2"/>
  <c r="D720" i="2"/>
  <c r="D721" i="2"/>
  <c r="D722" i="2"/>
  <c r="D723" i="2"/>
  <c r="D724" i="2"/>
  <c r="D725" i="2"/>
  <c r="D726" i="2"/>
  <c r="D727" i="2"/>
  <c r="D728" i="2"/>
  <c r="D729" i="2"/>
  <c r="D730" i="2"/>
  <c r="D731" i="2"/>
  <c r="D732" i="2"/>
  <c r="D733" i="2"/>
  <c r="D734" i="2"/>
  <c r="D735" i="2"/>
  <c r="D736" i="2"/>
  <c r="D737" i="2"/>
  <c r="D738" i="2"/>
  <c r="D739" i="2"/>
  <c r="D740" i="2"/>
  <c r="D741" i="2"/>
  <c r="D742" i="2"/>
  <c r="D743" i="2"/>
  <c r="D744" i="2"/>
  <c r="D745" i="2"/>
  <c r="D746" i="2"/>
  <c r="D747" i="2"/>
  <c r="D748" i="2"/>
  <c r="D749" i="2"/>
  <c r="D750" i="2"/>
  <c r="D751" i="2"/>
  <c r="D752" i="2"/>
  <c r="D753" i="2"/>
  <c r="D754" i="2"/>
  <c r="D755" i="2"/>
  <c r="D756" i="2"/>
  <c r="D757" i="2"/>
  <c r="D758" i="2"/>
  <c r="D759" i="2"/>
  <c r="D760" i="2"/>
  <c r="D761" i="2"/>
  <c r="D762" i="2"/>
  <c r="D763" i="2"/>
  <c r="D764" i="2"/>
  <c r="D765" i="2"/>
  <c r="D766" i="2"/>
  <c r="D767" i="2"/>
  <c r="D768" i="2"/>
  <c r="D769" i="2"/>
  <c r="D770" i="2"/>
  <c r="D771" i="2"/>
  <c r="D772" i="2"/>
  <c r="D773" i="2"/>
  <c r="D774" i="2"/>
  <c r="D775" i="2"/>
  <c r="D776" i="2"/>
  <c r="D777" i="2"/>
  <c r="D778" i="2"/>
  <c r="D779" i="2"/>
  <c r="D780" i="2"/>
  <c r="D781" i="2"/>
  <c r="D782" i="2"/>
  <c r="D783" i="2"/>
  <c r="D784" i="2"/>
  <c r="D785" i="2"/>
  <c r="D786" i="2"/>
  <c r="D787" i="2"/>
  <c r="D788" i="2"/>
  <c r="D789" i="2"/>
  <c r="D790" i="2"/>
  <c r="D791" i="2"/>
  <c r="D792" i="2"/>
  <c r="D793" i="2"/>
  <c r="D794" i="2"/>
  <c r="D795" i="2"/>
  <c r="D796" i="2"/>
  <c r="D797" i="2"/>
  <c r="D798" i="2"/>
  <c r="D799" i="2"/>
  <c r="D800" i="2"/>
  <c r="D801" i="2"/>
  <c r="D802" i="2"/>
  <c r="D803" i="2"/>
  <c r="D804" i="2"/>
  <c r="D805" i="2"/>
  <c r="D806" i="2"/>
  <c r="D807" i="2"/>
  <c r="D808" i="2"/>
  <c r="D809" i="2"/>
  <c r="D810" i="2"/>
  <c r="D811" i="2"/>
  <c r="D812" i="2"/>
  <c r="D813" i="2"/>
  <c r="D814" i="2"/>
  <c r="D815" i="2"/>
  <c r="D816" i="2"/>
  <c r="D817" i="2"/>
  <c r="D818" i="2"/>
  <c r="D819" i="2"/>
  <c r="D820" i="2"/>
  <c r="D821" i="2"/>
  <c r="D822" i="2"/>
  <c r="D823" i="2"/>
  <c r="D824" i="2"/>
  <c r="D825" i="2"/>
  <c r="D826" i="2"/>
  <c r="D827" i="2"/>
  <c r="D828" i="2"/>
  <c r="D829" i="2"/>
  <c r="D830" i="2"/>
  <c r="D831" i="2"/>
  <c r="D832" i="2"/>
  <c r="D833" i="2"/>
  <c r="D834" i="2"/>
  <c r="D835" i="2"/>
  <c r="D836" i="2"/>
  <c r="D837" i="2"/>
  <c r="D838" i="2"/>
  <c r="D839" i="2"/>
  <c r="D840" i="2"/>
  <c r="D841" i="2"/>
  <c r="D842" i="2"/>
  <c r="D843" i="2"/>
  <c r="D844" i="2"/>
  <c r="D845" i="2"/>
  <c r="D846" i="2"/>
  <c r="D847" i="2"/>
  <c r="D848" i="2"/>
  <c r="D849" i="2"/>
  <c r="D850" i="2"/>
  <c r="D851" i="2"/>
  <c r="D852" i="2"/>
  <c r="D853" i="2"/>
  <c r="D854" i="2"/>
  <c r="D855" i="2"/>
  <c r="D856" i="2"/>
  <c r="D857" i="2"/>
  <c r="D858" i="2"/>
  <c r="D859" i="2"/>
  <c r="D860" i="2"/>
  <c r="D861" i="2"/>
  <c r="D862" i="2"/>
  <c r="D863" i="2"/>
  <c r="D864" i="2"/>
  <c r="D865" i="2"/>
  <c r="D866" i="2"/>
  <c r="D867" i="2"/>
  <c r="D868" i="2"/>
  <c r="D869" i="2"/>
  <c r="D870" i="2"/>
  <c r="D871" i="2"/>
  <c r="D872" i="2"/>
  <c r="D873" i="2"/>
  <c r="D874" i="2"/>
  <c r="D875" i="2"/>
  <c r="D876" i="2"/>
  <c r="D877" i="2"/>
  <c r="D878" i="2"/>
  <c r="D879" i="2"/>
  <c r="D880" i="2"/>
  <c r="D881" i="2"/>
  <c r="D882" i="2"/>
  <c r="D883" i="2"/>
  <c r="D884" i="2"/>
  <c r="D885" i="2"/>
  <c r="D886" i="2"/>
  <c r="D887" i="2"/>
  <c r="D888" i="2"/>
  <c r="D889" i="2"/>
  <c r="D890" i="2"/>
  <c r="D891" i="2"/>
  <c r="D892" i="2"/>
  <c r="D893" i="2"/>
  <c r="D894" i="2"/>
  <c r="D895" i="2"/>
  <c r="D896" i="2"/>
  <c r="D897" i="2"/>
  <c r="D898" i="2"/>
  <c r="D899" i="2"/>
  <c r="D900" i="2"/>
  <c r="D901" i="2"/>
  <c r="D902" i="2"/>
  <c r="D903" i="2"/>
  <c r="D904" i="2"/>
  <c r="D905" i="2"/>
  <c r="D906" i="2"/>
  <c r="D907" i="2"/>
  <c r="D908" i="2"/>
  <c r="D909" i="2"/>
  <c r="D910" i="2"/>
  <c r="D911" i="2"/>
  <c r="D912" i="2"/>
  <c r="D913" i="2"/>
  <c r="D914" i="2"/>
  <c r="D915" i="2"/>
  <c r="D916" i="2"/>
  <c r="D917" i="2"/>
  <c r="D918" i="2"/>
  <c r="D919" i="2"/>
  <c r="D920" i="2"/>
  <c r="D921" i="2"/>
  <c r="D922" i="2"/>
  <c r="D923" i="2"/>
  <c r="D924" i="2"/>
  <c r="D925" i="2"/>
  <c r="D926" i="2"/>
  <c r="D927" i="2"/>
  <c r="D928" i="2"/>
  <c r="D929" i="2"/>
  <c r="D930" i="2"/>
  <c r="D931" i="2"/>
  <c r="D932" i="2"/>
  <c r="D933" i="2"/>
  <c r="D934" i="2"/>
  <c r="D935" i="2"/>
  <c r="D936" i="2"/>
  <c r="D937" i="2"/>
  <c r="D938" i="2"/>
  <c r="D939" i="2"/>
  <c r="D940" i="2"/>
  <c r="D941" i="2"/>
  <c r="D942" i="2"/>
  <c r="D943" i="2"/>
  <c r="D944" i="2"/>
  <c r="D945" i="2"/>
  <c r="D946" i="2"/>
  <c r="D947" i="2"/>
  <c r="D948" i="2"/>
  <c r="D949" i="2"/>
  <c r="D950" i="2"/>
  <c r="D951" i="2"/>
  <c r="D952" i="2"/>
  <c r="D953" i="2"/>
  <c r="D954" i="2"/>
  <c r="D955" i="2"/>
  <c r="D956" i="2"/>
  <c r="D957" i="2"/>
  <c r="D958" i="2"/>
  <c r="D959" i="2"/>
  <c r="D960" i="2"/>
  <c r="D961" i="2"/>
  <c r="D962" i="2"/>
  <c r="D963" i="2"/>
  <c r="D964" i="2"/>
  <c r="D965" i="2"/>
  <c r="D966" i="2"/>
  <c r="D967" i="2"/>
  <c r="D968" i="2"/>
  <c r="D969" i="2"/>
  <c r="D970" i="2"/>
  <c r="D971" i="2"/>
  <c r="D972" i="2"/>
  <c r="D973" i="2"/>
  <c r="D974" i="2"/>
  <c r="D975" i="2"/>
  <c r="D976" i="2"/>
  <c r="D977" i="2"/>
  <c r="D978" i="2"/>
  <c r="D979" i="2"/>
  <c r="D980" i="2"/>
  <c r="D981" i="2"/>
  <c r="D982" i="2"/>
  <c r="D983" i="2"/>
  <c r="D984" i="2"/>
  <c r="D985" i="2"/>
  <c r="D986" i="2"/>
  <c r="D987" i="2"/>
  <c r="D988" i="2"/>
  <c r="D989" i="2"/>
  <c r="D990" i="2"/>
  <c r="D991" i="2"/>
  <c r="D992" i="2"/>
  <c r="D993" i="2"/>
  <c r="D994" i="2"/>
  <c r="D995" i="2"/>
  <c r="D996" i="2"/>
  <c r="D997" i="2"/>
  <c r="D998" i="2"/>
  <c r="D999" i="2"/>
  <c r="D1000" i="2"/>
  <c r="D1001" i="2"/>
  <c r="D1002" i="2"/>
  <c r="D1003" i="2"/>
  <c r="D1004" i="2"/>
  <c r="D1005" i="2"/>
  <c r="D1006" i="2"/>
  <c r="D1007" i="2"/>
  <c r="D1008" i="2"/>
  <c r="D1009" i="2"/>
  <c r="D1010" i="2"/>
  <c r="D1011" i="2"/>
  <c r="D1012" i="2"/>
  <c r="D1013" i="2"/>
  <c r="D1014" i="2"/>
  <c r="D1015" i="2"/>
  <c r="D1016" i="2"/>
  <c r="D1017" i="2"/>
  <c r="D1018" i="2"/>
  <c r="D1019" i="2"/>
  <c r="D1020" i="2"/>
  <c r="D1021" i="2"/>
  <c r="D1022" i="2"/>
  <c r="D1023" i="2"/>
  <c r="D1024" i="2"/>
  <c r="F102" i="12" l="1"/>
  <c r="H102" i="12"/>
  <c r="F103" i="12"/>
  <c r="H103" i="12"/>
  <c r="F104" i="12"/>
  <c r="H104" i="12"/>
  <c r="F105" i="12"/>
  <c r="H105" i="12"/>
  <c r="F106" i="12"/>
  <c r="H106" i="12"/>
  <c r="F107" i="12"/>
  <c r="H107" i="12"/>
  <c r="F108" i="12"/>
  <c r="H108" i="12"/>
  <c r="F109" i="12"/>
  <c r="H109" i="12"/>
  <c r="F110" i="12"/>
  <c r="H110" i="12"/>
  <c r="F111" i="12"/>
  <c r="H111" i="12"/>
  <c r="F112" i="12"/>
  <c r="H112" i="12"/>
  <c r="F113" i="12"/>
  <c r="H113" i="12"/>
  <c r="F114" i="12"/>
  <c r="H114" i="12"/>
  <c r="F115" i="12"/>
  <c r="H115" i="12"/>
  <c r="F116" i="12"/>
  <c r="H116" i="12"/>
  <c r="F117" i="12"/>
  <c r="H117" i="12"/>
  <c r="F118" i="12"/>
  <c r="H118" i="12"/>
  <c r="F119" i="12"/>
  <c r="H119" i="12"/>
  <c r="F120" i="12"/>
  <c r="H120" i="12"/>
  <c r="F121" i="12"/>
  <c r="H121" i="12"/>
  <c r="F122" i="12"/>
  <c r="H122" i="12"/>
  <c r="F123" i="12"/>
  <c r="H123" i="12"/>
  <c r="F124" i="12"/>
  <c r="H124" i="12"/>
  <c r="F125" i="12"/>
  <c r="H125" i="12"/>
  <c r="F126" i="12"/>
  <c r="H126" i="12"/>
  <c r="F127" i="12"/>
  <c r="H127" i="12"/>
  <c r="F128" i="12"/>
  <c r="H128" i="12"/>
  <c r="F129" i="12"/>
  <c r="H129" i="12"/>
  <c r="F130" i="12"/>
  <c r="H130" i="12"/>
  <c r="F131" i="12"/>
  <c r="H131" i="12"/>
  <c r="F132" i="12"/>
  <c r="H132" i="12"/>
  <c r="F133" i="12"/>
  <c r="H133" i="12"/>
  <c r="F134" i="12"/>
  <c r="H134" i="12"/>
  <c r="F135" i="12"/>
  <c r="H135" i="12"/>
  <c r="F136" i="12"/>
  <c r="H136" i="12"/>
  <c r="F137" i="12"/>
  <c r="H137" i="12"/>
  <c r="F138" i="12"/>
  <c r="H138" i="12"/>
  <c r="F139" i="12"/>
  <c r="H139" i="12"/>
  <c r="F140" i="12"/>
  <c r="H140" i="12"/>
  <c r="F141" i="12"/>
  <c r="H141" i="12"/>
  <c r="F142" i="12"/>
  <c r="H142" i="12"/>
  <c r="F143" i="12"/>
  <c r="H143" i="12"/>
  <c r="F144" i="12"/>
  <c r="H144" i="12"/>
  <c r="F145" i="12"/>
  <c r="H145" i="12"/>
  <c r="F146" i="12"/>
  <c r="H146" i="12"/>
  <c r="F147" i="12"/>
  <c r="H147" i="12"/>
  <c r="F148" i="12"/>
  <c r="H148" i="12"/>
  <c r="F149" i="12"/>
  <c r="H149" i="12"/>
  <c r="F150" i="12"/>
  <c r="H150" i="12"/>
  <c r="F151" i="12"/>
  <c r="H151" i="12"/>
  <c r="F152" i="12"/>
  <c r="H152" i="12"/>
  <c r="F153" i="12"/>
  <c r="H153" i="12"/>
  <c r="F154" i="12"/>
  <c r="H154" i="12"/>
  <c r="F155" i="12"/>
  <c r="H155" i="12"/>
  <c r="F156" i="12"/>
  <c r="H156" i="12"/>
  <c r="F157" i="12"/>
  <c r="H157" i="12"/>
  <c r="F158" i="12"/>
  <c r="H158" i="12"/>
  <c r="F159" i="12"/>
  <c r="H159" i="12"/>
  <c r="F160" i="12"/>
  <c r="H160" i="12"/>
  <c r="F161" i="12"/>
  <c r="H161" i="12"/>
  <c r="F162" i="12"/>
  <c r="H162" i="12"/>
  <c r="F163" i="12"/>
  <c r="H163" i="12"/>
  <c r="F164" i="12"/>
  <c r="H164" i="12"/>
  <c r="F165" i="12"/>
  <c r="H165" i="12"/>
  <c r="F166" i="12"/>
  <c r="H166" i="12"/>
  <c r="F167" i="12"/>
  <c r="H167" i="12"/>
  <c r="F168" i="12"/>
  <c r="H168" i="12"/>
  <c r="F169" i="12"/>
  <c r="H169" i="12"/>
  <c r="F170" i="12"/>
  <c r="H170" i="12"/>
  <c r="F171" i="12"/>
  <c r="H171" i="12"/>
  <c r="F172" i="12"/>
  <c r="H172" i="12"/>
  <c r="F173" i="12"/>
  <c r="H173" i="12"/>
  <c r="F174" i="12"/>
  <c r="H174" i="12"/>
  <c r="F175" i="12"/>
  <c r="H175" i="12"/>
  <c r="F176" i="12"/>
  <c r="H176" i="12"/>
  <c r="F177" i="12"/>
  <c r="H177" i="12"/>
  <c r="F178" i="12"/>
  <c r="H178" i="12"/>
  <c r="F179" i="12"/>
  <c r="H179" i="12"/>
  <c r="F180" i="12"/>
  <c r="H180" i="12"/>
  <c r="F181" i="12"/>
  <c r="H181" i="12"/>
  <c r="F182" i="12"/>
  <c r="H182" i="12"/>
  <c r="F183" i="12"/>
  <c r="H183" i="12"/>
  <c r="F184" i="12"/>
  <c r="H184" i="12"/>
  <c r="F185" i="12"/>
  <c r="H185" i="12"/>
  <c r="F186" i="12"/>
  <c r="H186" i="12"/>
  <c r="F187" i="12"/>
  <c r="H187" i="12"/>
  <c r="F188" i="12"/>
  <c r="H188" i="12"/>
  <c r="F189" i="12"/>
  <c r="H189" i="12"/>
  <c r="F190" i="12"/>
  <c r="H190" i="12"/>
  <c r="F191" i="12"/>
  <c r="H191" i="12"/>
  <c r="F192" i="12"/>
  <c r="H192" i="12"/>
  <c r="F193" i="12"/>
  <c r="H193" i="12"/>
  <c r="F194" i="12"/>
  <c r="H194" i="12"/>
  <c r="F195" i="12"/>
  <c r="H195" i="12"/>
  <c r="F196" i="12"/>
  <c r="H196" i="12"/>
  <c r="F197" i="12"/>
  <c r="H197" i="12"/>
  <c r="F198" i="12"/>
  <c r="H198" i="12"/>
  <c r="F199" i="12"/>
  <c r="H199" i="12"/>
  <c r="F200" i="12"/>
  <c r="H200" i="12"/>
  <c r="F201" i="12"/>
  <c r="H201" i="12"/>
  <c r="F202" i="12"/>
  <c r="H202" i="12"/>
  <c r="F203" i="12"/>
  <c r="H203" i="12"/>
  <c r="F204" i="12"/>
  <c r="H204" i="12"/>
  <c r="F205" i="12"/>
  <c r="H205" i="12"/>
  <c r="F206" i="12"/>
  <c r="H206" i="12"/>
  <c r="F207" i="12"/>
  <c r="H207" i="12"/>
  <c r="F208" i="12"/>
  <c r="H208" i="12"/>
  <c r="F209" i="12"/>
  <c r="H209" i="12"/>
  <c r="F210" i="12"/>
  <c r="H210" i="12"/>
  <c r="F211" i="12"/>
  <c r="H211" i="12"/>
  <c r="F212" i="12"/>
  <c r="H212" i="12"/>
  <c r="F213" i="12"/>
  <c r="H213" i="12"/>
  <c r="F214" i="12"/>
  <c r="H214" i="12"/>
  <c r="F215" i="12"/>
  <c r="H215" i="12"/>
  <c r="F216" i="12"/>
  <c r="H216" i="12"/>
  <c r="F217" i="12"/>
  <c r="H217" i="12"/>
  <c r="F218" i="12"/>
  <c r="H218" i="12"/>
  <c r="F219" i="12"/>
  <c r="H219" i="12"/>
  <c r="F220" i="12"/>
  <c r="H220" i="12"/>
  <c r="F221" i="12"/>
  <c r="H221" i="12"/>
  <c r="F222" i="12"/>
  <c r="H222" i="12"/>
  <c r="F223" i="12"/>
  <c r="H223" i="12"/>
  <c r="F224" i="12"/>
  <c r="H224" i="12"/>
  <c r="F225" i="12"/>
  <c r="H225" i="12"/>
  <c r="F226" i="12"/>
  <c r="H226" i="12"/>
  <c r="F227" i="12"/>
  <c r="H227" i="12"/>
  <c r="F228" i="12"/>
  <c r="H228" i="12"/>
  <c r="F229" i="12"/>
  <c r="H229" i="12"/>
  <c r="F230" i="12"/>
  <c r="H230" i="12"/>
  <c r="F231" i="12"/>
  <c r="H231" i="12"/>
  <c r="F232" i="12"/>
  <c r="H232" i="12"/>
  <c r="F233" i="12"/>
  <c r="H233" i="12"/>
  <c r="F234" i="12"/>
  <c r="H234" i="12"/>
  <c r="F235" i="12"/>
  <c r="H235" i="12"/>
  <c r="F236" i="12"/>
  <c r="H236" i="12"/>
  <c r="F237" i="12"/>
  <c r="H237" i="12"/>
  <c r="F238" i="12"/>
  <c r="H238" i="12"/>
  <c r="F239" i="12"/>
  <c r="H239" i="12"/>
  <c r="F240" i="12"/>
  <c r="H240" i="12"/>
  <c r="F241" i="12"/>
  <c r="H241" i="12"/>
  <c r="F242" i="12"/>
  <c r="H242" i="12"/>
  <c r="F243" i="12"/>
  <c r="H243" i="12"/>
  <c r="F244" i="12"/>
  <c r="H244" i="12"/>
  <c r="F245" i="12"/>
  <c r="H245" i="12"/>
  <c r="F246" i="12"/>
  <c r="H246" i="12"/>
  <c r="F247" i="12"/>
  <c r="H247" i="12"/>
  <c r="F248" i="12"/>
  <c r="H248" i="12"/>
  <c r="F249" i="12"/>
  <c r="H249" i="12"/>
  <c r="F250" i="12"/>
  <c r="H250" i="12"/>
  <c r="F251" i="12"/>
  <c r="H251" i="12"/>
  <c r="F252" i="12"/>
  <c r="H252" i="12"/>
  <c r="F253" i="12"/>
  <c r="H253" i="12"/>
  <c r="F254" i="12"/>
  <c r="H254" i="12"/>
  <c r="F255" i="12"/>
  <c r="H255" i="12"/>
  <c r="F256" i="12"/>
  <c r="H256" i="12"/>
  <c r="F257" i="12"/>
  <c r="H257" i="12"/>
  <c r="F258" i="12"/>
  <c r="H258" i="12"/>
  <c r="F259" i="12"/>
  <c r="H259" i="12"/>
  <c r="F260" i="12"/>
  <c r="H260" i="12"/>
  <c r="F261" i="12"/>
  <c r="H261" i="12"/>
  <c r="F262" i="12"/>
  <c r="H262" i="12"/>
  <c r="F263" i="12"/>
  <c r="H263" i="12"/>
  <c r="F264" i="12"/>
  <c r="H264" i="12"/>
  <c r="F265" i="12"/>
  <c r="H265" i="12"/>
  <c r="F266" i="12"/>
  <c r="H266" i="12"/>
  <c r="F267" i="12"/>
  <c r="H267" i="12"/>
  <c r="F268" i="12"/>
  <c r="H268" i="12"/>
  <c r="F269" i="12"/>
  <c r="H269" i="12"/>
  <c r="F270" i="12"/>
  <c r="H270" i="12"/>
  <c r="F271" i="12"/>
  <c r="H271" i="12"/>
  <c r="F272" i="12"/>
  <c r="H272" i="12"/>
  <c r="F273" i="12"/>
  <c r="H273" i="12"/>
  <c r="F274" i="12"/>
  <c r="H274" i="12"/>
  <c r="F275" i="12"/>
  <c r="H275" i="12"/>
  <c r="F276" i="12"/>
  <c r="H276" i="12"/>
  <c r="F277" i="12"/>
  <c r="H277" i="12"/>
  <c r="F278" i="12"/>
  <c r="H278" i="12"/>
  <c r="F279" i="12"/>
  <c r="H279" i="12"/>
  <c r="F280" i="12"/>
  <c r="H280" i="12"/>
  <c r="F281" i="12"/>
  <c r="H281" i="12"/>
  <c r="F282" i="12"/>
  <c r="H282" i="12"/>
  <c r="F283" i="12"/>
  <c r="H283" i="12"/>
  <c r="F284" i="12"/>
  <c r="H284" i="12"/>
  <c r="F285" i="12"/>
  <c r="H285" i="12"/>
  <c r="F286" i="12"/>
  <c r="H286" i="12"/>
  <c r="F287" i="12"/>
  <c r="H287" i="12"/>
  <c r="F288" i="12"/>
  <c r="H288" i="12"/>
  <c r="F289" i="12"/>
  <c r="H289" i="12"/>
  <c r="F290" i="12"/>
  <c r="H290" i="12"/>
  <c r="F291" i="12"/>
  <c r="H291" i="12"/>
  <c r="F292" i="12"/>
  <c r="H292" i="12"/>
  <c r="F293" i="12"/>
  <c r="H293" i="12"/>
  <c r="F294" i="12"/>
  <c r="H294" i="12"/>
  <c r="F295" i="12"/>
  <c r="H295" i="12"/>
  <c r="F296" i="12"/>
  <c r="H296" i="12"/>
  <c r="F297" i="12"/>
  <c r="H297" i="12"/>
  <c r="F298" i="12"/>
  <c r="H298" i="12"/>
  <c r="F299" i="12"/>
  <c r="H299" i="12"/>
  <c r="F300" i="12"/>
  <c r="H300" i="12"/>
  <c r="F301" i="12"/>
  <c r="H301" i="12"/>
  <c r="F302" i="12"/>
  <c r="H302" i="12"/>
  <c r="F303" i="12"/>
  <c r="H303" i="12"/>
  <c r="F304" i="12"/>
  <c r="H304" i="12"/>
  <c r="F305" i="12"/>
  <c r="H305" i="12"/>
  <c r="F306" i="12"/>
  <c r="H306" i="12"/>
  <c r="F307" i="12"/>
  <c r="H307" i="12"/>
  <c r="F308" i="12"/>
  <c r="H308" i="12"/>
  <c r="F309" i="12"/>
  <c r="H309" i="12"/>
  <c r="F310" i="12"/>
  <c r="H310" i="12"/>
  <c r="F311" i="12"/>
  <c r="H311" i="12"/>
  <c r="F312" i="12"/>
  <c r="H312" i="12"/>
  <c r="F313" i="12"/>
  <c r="H313" i="12"/>
  <c r="F314" i="12"/>
  <c r="H314" i="12"/>
  <c r="F315" i="12"/>
  <c r="H315" i="12"/>
  <c r="F316" i="12"/>
  <c r="H316" i="12"/>
  <c r="F317" i="12"/>
  <c r="H317" i="12"/>
  <c r="F318" i="12"/>
  <c r="H318" i="12"/>
  <c r="F319" i="12"/>
  <c r="H319" i="12"/>
  <c r="F320" i="12"/>
  <c r="H320" i="12"/>
  <c r="F321" i="12"/>
  <c r="H321" i="12"/>
  <c r="F322" i="12"/>
  <c r="H322" i="12"/>
  <c r="F323" i="12"/>
  <c r="H323" i="12"/>
  <c r="F324" i="12"/>
  <c r="H324" i="12"/>
  <c r="F325" i="12"/>
  <c r="H325" i="12"/>
  <c r="F326" i="12"/>
  <c r="H326" i="12"/>
  <c r="F327" i="12"/>
  <c r="H327" i="12"/>
  <c r="F328" i="12"/>
  <c r="H328" i="12"/>
  <c r="F329" i="12"/>
  <c r="H329" i="12"/>
  <c r="F330" i="12"/>
  <c r="H330" i="12"/>
  <c r="F331" i="12"/>
  <c r="H331" i="12"/>
  <c r="F332" i="12"/>
  <c r="H332" i="12"/>
  <c r="F333" i="12"/>
  <c r="H333" i="12"/>
  <c r="F334" i="12"/>
  <c r="H334" i="12"/>
  <c r="F335" i="12"/>
  <c r="H335" i="12"/>
  <c r="F336" i="12"/>
  <c r="H336" i="12"/>
  <c r="F337" i="12"/>
  <c r="H337" i="12"/>
  <c r="F338" i="12"/>
  <c r="H338" i="12"/>
  <c r="F339" i="12"/>
  <c r="H339" i="12"/>
  <c r="F340" i="12"/>
  <c r="H340" i="12"/>
  <c r="F341" i="12"/>
  <c r="H341" i="12"/>
  <c r="F342" i="12"/>
  <c r="H342" i="12"/>
  <c r="F343" i="12"/>
  <c r="H343" i="12"/>
  <c r="F344" i="12"/>
  <c r="H344" i="12"/>
  <c r="F345" i="12"/>
  <c r="H345" i="12"/>
  <c r="F346" i="12"/>
  <c r="H346" i="12"/>
  <c r="F347" i="12"/>
  <c r="H347" i="12"/>
  <c r="F348" i="12"/>
  <c r="H348" i="12"/>
  <c r="F349" i="12"/>
  <c r="H349" i="12"/>
  <c r="F350" i="12"/>
  <c r="H350" i="12"/>
  <c r="F351" i="12"/>
  <c r="H351" i="12"/>
  <c r="F352" i="12"/>
  <c r="H352" i="12"/>
  <c r="F353" i="12"/>
  <c r="H353" i="12"/>
  <c r="F354" i="12"/>
  <c r="H354" i="12"/>
  <c r="F355" i="12"/>
  <c r="H355" i="12"/>
  <c r="F356" i="12"/>
  <c r="H356" i="12"/>
  <c r="F357" i="12"/>
  <c r="H357" i="12"/>
  <c r="F358" i="12"/>
  <c r="H358" i="12"/>
  <c r="F359" i="12"/>
  <c r="H359" i="12"/>
  <c r="F360" i="12"/>
  <c r="H360" i="12"/>
  <c r="F361" i="12"/>
  <c r="H361" i="12"/>
  <c r="F362" i="12"/>
  <c r="H362" i="12"/>
  <c r="F363" i="12"/>
  <c r="H363" i="12"/>
  <c r="F364" i="12"/>
  <c r="H364" i="12"/>
  <c r="F365" i="12"/>
  <c r="H365" i="12"/>
  <c r="F366" i="12"/>
  <c r="H366" i="12"/>
  <c r="F367" i="12"/>
  <c r="H367" i="12"/>
  <c r="F368" i="12"/>
  <c r="H368" i="12"/>
  <c r="F369" i="12"/>
  <c r="H369" i="12"/>
  <c r="F370" i="12"/>
  <c r="H370" i="12"/>
  <c r="F371" i="12"/>
  <c r="H371" i="12"/>
  <c r="F372" i="12"/>
  <c r="H372" i="12"/>
  <c r="F373" i="12"/>
  <c r="H373" i="12"/>
  <c r="F374" i="12"/>
  <c r="H374" i="12"/>
  <c r="F375" i="12"/>
  <c r="H375" i="12"/>
  <c r="F376" i="12"/>
  <c r="H376" i="12"/>
  <c r="F377" i="12"/>
  <c r="H377" i="12"/>
  <c r="F378" i="12"/>
  <c r="H378" i="12"/>
  <c r="F379" i="12"/>
  <c r="H379" i="12"/>
  <c r="F380" i="12"/>
  <c r="H380" i="12"/>
  <c r="F381" i="12"/>
  <c r="H381" i="12"/>
  <c r="F382" i="12"/>
  <c r="H382" i="12"/>
  <c r="F383" i="12"/>
  <c r="H383" i="12"/>
  <c r="F384" i="12"/>
  <c r="H384" i="12"/>
  <c r="F385" i="12"/>
  <c r="H385" i="12"/>
  <c r="F386" i="12"/>
  <c r="H386" i="12"/>
  <c r="F387" i="12"/>
  <c r="H387" i="12"/>
  <c r="F388" i="12"/>
  <c r="H388" i="12"/>
  <c r="F389" i="12"/>
  <c r="H389" i="12"/>
  <c r="F390" i="12"/>
  <c r="H390" i="12"/>
  <c r="F391" i="12"/>
  <c r="H391" i="12"/>
  <c r="F392" i="12"/>
  <c r="H392" i="12"/>
  <c r="F393" i="12"/>
  <c r="H393" i="12"/>
  <c r="F394" i="12"/>
  <c r="H394" i="12"/>
  <c r="F395" i="12"/>
  <c r="H395" i="12"/>
  <c r="F396" i="12"/>
  <c r="H396" i="12"/>
  <c r="F397" i="12"/>
  <c r="H397" i="12"/>
  <c r="F398" i="12"/>
  <c r="H398" i="12"/>
  <c r="F399" i="12"/>
  <c r="H399" i="12"/>
  <c r="F400" i="12"/>
  <c r="H400" i="12"/>
  <c r="F401" i="12"/>
  <c r="H401" i="12"/>
  <c r="F402" i="12"/>
  <c r="H402" i="12"/>
  <c r="F403" i="12"/>
  <c r="H403" i="12"/>
  <c r="F404" i="12"/>
  <c r="H404" i="12"/>
  <c r="F405" i="12"/>
  <c r="H405" i="12"/>
  <c r="F406" i="12"/>
  <c r="H406" i="12"/>
  <c r="F407" i="12"/>
  <c r="H407" i="12"/>
  <c r="F408" i="12"/>
  <c r="H408" i="12"/>
  <c r="F409" i="12"/>
  <c r="H409" i="12"/>
  <c r="F410" i="12"/>
  <c r="H410" i="12"/>
  <c r="F411" i="12"/>
  <c r="H411" i="12"/>
  <c r="F412" i="12"/>
  <c r="H412" i="12"/>
  <c r="F413" i="12"/>
  <c r="H413" i="12"/>
  <c r="F414" i="12"/>
  <c r="H414" i="12"/>
  <c r="F415" i="12"/>
  <c r="H415" i="12"/>
  <c r="F416" i="12"/>
  <c r="H416" i="12"/>
  <c r="F417" i="12"/>
  <c r="H417" i="12"/>
  <c r="F418" i="12"/>
  <c r="H418" i="12"/>
  <c r="F419" i="12"/>
  <c r="H419" i="12"/>
  <c r="F420" i="12"/>
  <c r="H420" i="12"/>
  <c r="F421" i="12"/>
  <c r="H421" i="12"/>
  <c r="F422" i="12"/>
  <c r="H422" i="12"/>
  <c r="F423" i="12"/>
  <c r="H423" i="12"/>
  <c r="F424" i="12"/>
  <c r="H424" i="12"/>
  <c r="F425" i="12"/>
  <c r="H425" i="12"/>
  <c r="F426" i="12"/>
  <c r="H426" i="12"/>
  <c r="F427" i="12"/>
  <c r="H427" i="12"/>
  <c r="F428" i="12"/>
  <c r="H428" i="12"/>
  <c r="F429" i="12"/>
  <c r="H429" i="12"/>
  <c r="F430" i="12"/>
  <c r="H430" i="12"/>
  <c r="F431" i="12"/>
  <c r="H431" i="12"/>
  <c r="F432" i="12"/>
  <c r="H432" i="12"/>
  <c r="F433" i="12"/>
  <c r="H433" i="12"/>
  <c r="F434" i="12"/>
  <c r="H434" i="12"/>
  <c r="F435" i="12"/>
  <c r="H435" i="12"/>
  <c r="F436" i="12"/>
  <c r="H436" i="12"/>
  <c r="F437" i="12"/>
  <c r="H437" i="12"/>
  <c r="F438" i="12"/>
  <c r="H438" i="12"/>
  <c r="F439" i="12"/>
  <c r="H439" i="12"/>
  <c r="F440" i="12"/>
  <c r="H440" i="12"/>
  <c r="F441" i="12"/>
  <c r="H441" i="12"/>
  <c r="F442" i="12"/>
  <c r="H442" i="12"/>
  <c r="F443" i="12"/>
  <c r="H443" i="12"/>
  <c r="F444" i="12"/>
  <c r="H444" i="12"/>
  <c r="F445" i="12"/>
  <c r="H445" i="12"/>
  <c r="F446" i="12"/>
  <c r="H446" i="12"/>
  <c r="F447" i="12"/>
  <c r="H447" i="12"/>
  <c r="F448" i="12"/>
  <c r="H448" i="12"/>
  <c r="F449" i="12"/>
  <c r="H449" i="12"/>
  <c r="F450" i="12"/>
  <c r="H450" i="12"/>
  <c r="F451" i="12"/>
  <c r="H451" i="12"/>
  <c r="F452" i="12"/>
  <c r="H452" i="12"/>
  <c r="F453" i="12"/>
  <c r="H453" i="12"/>
  <c r="F454" i="12"/>
  <c r="H454" i="12"/>
  <c r="F455" i="12"/>
  <c r="H455" i="12"/>
  <c r="F456" i="12"/>
  <c r="H456" i="12"/>
  <c r="F457" i="12"/>
  <c r="H457" i="12"/>
  <c r="F458" i="12"/>
  <c r="H458" i="12"/>
  <c r="F459" i="12"/>
  <c r="H459" i="12"/>
  <c r="F460" i="12"/>
  <c r="H460" i="12"/>
  <c r="F461" i="12"/>
  <c r="H461" i="12"/>
  <c r="F462" i="12"/>
  <c r="H462" i="12"/>
  <c r="F463" i="12"/>
  <c r="H463" i="12"/>
  <c r="F464" i="12"/>
  <c r="H464" i="12"/>
  <c r="F465" i="12"/>
  <c r="H465" i="12"/>
  <c r="F466" i="12"/>
  <c r="H466" i="12"/>
  <c r="F467" i="12"/>
  <c r="H467" i="12"/>
  <c r="F468" i="12"/>
  <c r="H468" i="12"/>
  <c r="F469" i="12"/>
  <c r="H469" i="12"/>
  <c r="F470" i="12"/>
  <c r="H470" i="12"/>
  <c r="F471" i="12"/>
  <c r="H471" i="12"/>
  <c r="F472" i="12"/>
  <c r="H472" i="12"/>
  <c r="F473" i="12"/>
  <c r="H473" i="12"/>
  <c r="F474" i="12"/>
  <c r="H474" i="12"/>
  <c r="F475" i="12"/>
  <c r="H475" i="12"/>
  <c r="F476" i="12"/>
  <c r="H476" i="12"/>
  <c r="F477" i="12"/>
  <c r="H477" i="12"/>
  <c r="F478" i="12"/>
  <c r="H478" i="12"/>
  <c r="F479" i="12"/>
  <c r="H479" i="12"/>
  <c r="F480" i="12"/>
  <c r="H480" i="12"/>
  <c r="F481" i="12"/>
  <c r="H481" i="12"/>
  <c r="F482" i="12"/>
  <c r="H482" i="12"/>
  <c r="F483" i="12"/>
  <c r="H483" i="12"/>
  <c r="F484" i="12"/>
  <c r="H484" i="12"/>
  <c r="F485" i="12"/>
  <c r="H485" i="12"/>
  <c r="F486" i="12"/>
  <c r="H486" i="12"/>
  <c r="F487" i="12"/>
  <c r="H487" i="12"/>
  <c r="F488" i="12"/>
  <c r="H488" i="12"/>
  <c r="F489" i="12"/>
  <c r="H489" i="12"/>
  <c r="F490" i="12"/>
  <c r="H490" i="12"/>
  <c r="F491" i="12"/>
  <c r="H491" i="12"/>
  <c r="F492" i="12"/>
  <c r="H492" i="12"/>
  <c r="F493" i="12"/>
  <c r="H493" i="12"/>
  <c r="F494" i="12"/>
  <c r="H494" i="12"/>
  <c r="F495" i="12"/>
  <c r="H495" i="12"/>
  <c r="F496" i="12"/>
  <c r="H496" i="12"/>
  <c r="F497" i="12"/>
  <c r="H497" i="12"/>
  <c r="F498" i="12"/>
  <c r="H498" i="12"/>
  <c r="F499" i="12"/>
  <c r="H499" i="12"/>
  <c r="F500" i="12"/>
  <c r="H500" i="12"/>
  <c r="F501" i="12"/>
  <c r="H501" i="12"/>
  <c r="F502" i="12"/>
  <c r="H502" i="12"/>
  <c r="F503" i="12"/>
  <c r="H503" i="12"/>
  <c r="F504" i="12"/>
  <c r="H504" i="12"/>
  <c r="F505" i="12"/>
  <c r="H505" i="12"/>
  <c r="F506" i="12"/>
  <c r="H506" i="12"/>
  <c r="F507" i="12"/>
  <c r="H507" i="12"/>
  <c r="F508" i="12"/>
  <c r="H508" i="12"/>
  <c r="F509" i="12"/>
  <c r="H509" i="12"/>
  <c r="F510" i="12"/>
  <c r="H510" i="12"/>
  <c r="F511" i="12"/>
  <c r="H511" i="12"/>
  <c r="F512" i="12"/>
  <c r="H512" i="12"/>
  <c r="F513" i="12"/>
  <c r="H513" i="12"/>
  <c r="F514" i="12"/>
  <c r="H514" i="12"/>
  <c r="F515" i="12"/>
  <c r="H515" i="12"/>
  <c r="F516" i="12"/>
  <c r="H516" i="12"/>
  <c r="F517" i="12"/>
  <c r="H517" i="12"/>
  <c r="F518" i="12"/>
  <c r="H518" i="12"/>
  <c r="F519" i="12"/>
  <c r="H519" i="12"/>
  <c r="F520" i="12"/>
  <c r="H520" i="12"/>
  <c r="F521" i="12"/>
  <c r="H521" i="12"/>
  <c r="F522" i="12"/>
  <c r="H522" i="12"/>
  <c r="F523" i="12"/>
  <c r="H523" i="12"/>
  <c r="F524" i="12"/>
  <c r="H524" i="12"/>
  <c r="F525" i="12"/>
  <c r="H525" i="12"/>
  <c r="F526" i="12"/>
  <c r="H526" i="12"/>
  <c r="F527" i="12"/>
  <c r="H527" i="12"/>
  <c r="F528" i="12"/>
  <c r="H528" i="12"/>
  <c r="F529" i="12"/>
  <c r="H529" i="12"/>
  <c r="F530" i="12"/>
  <c r="H530" i="12"/>
  <c r="F531" i="12"/>
  <c r="H531" i="12"/>
  <c r="F532" i="12"/>
  <c r="H532" i="12"/>
  <c r="F533" i="12"/>
  <c r="H533" i="12"/>
  <c r="F534" i="12"/>
  <c r="H534" i="12"/>
  <c r="F535" i="12"/>
  <c r="H535" i="12"/>
  <c r="F536" i="12"/>
  <c r="H536" i="12"/>
  <c r="F537" i="12"/>
  <c r="H537" i="12"/>
  <c r="F538" i="12"/>
  <c r="H538" i="12"/>
  <c r="F539" i="12"/>
  <c r="H539" i="12"/>
  <c r="F540" i="12"/>
  <c r="H540" i="12"/>
  <c r="F541" i="12"/>
  <c r="H541" i="12"/>
  <c r="F542" i="12"/>
  <c r="H542" i="12"/>
  <c r="F543" i="12"/>
  <c r="H543" i="12"/>
  <c r="F544" i="12"/>
  <c r="H544" i="12"/>
  <c r="F545" i="12"/>
  <c r="H545" i="12"/>
  <c r="F546" i="12"/>
  <c r="H546" i="12"/>
  <c r="F547" i="12"/>
  <c r="H547" i="12"/>
  <c r="F548" i="12"/>
  <c r="H548" i="12"/>
  <c r="F549" i="12"/>
  <c r="H549" i="12"/>
  <c r="F550" i="12"/>
  <c r="H550" i="12"/>
  <c r="F551" i="12"/>
  <c r="H551" i="12"/>
  <c r="F552" i="12"/>
  <c r="H552" i="12"/>
  <c r="F553" i="12"/>
  <c r="H553" i="12"/>
  <c r="F554" i="12"/>
  <c r="H554" i="12"/>
  <c r="F555" i="12"/>
  <c r="H555" i="12"/>
  <c r="F556" i="12"/>
  <c r="H556" i="12"/>
  <c r="F557" i="12"/>
  <c r="H557" i="12"/>
  <c r="F558" i="12"/>
  <c r="H558" i="12"/>
  <c r="F559" i="12"/>
  <c r="H559" i="12"/>
  <c r="F560" i="12"/>
  <c r="H560" i="12"/>
  <c r="F561" i="12"/>
  <c r="H561" i="12"/>
  <c r="F562" i="12"/>
  <c r="H562" i="12"/>
  <c r="F563" i="12"/>
  <c r="H563" i="12"/>
  <c r="F564" i="12"/>
  <c r="H564" i="12"/>
  <c r="F565" i="12"/>
  <c r="H565" i="12"/>
  <c r="F566" i="12"/>
  <c r="H566" i="12"/>
  <c r="F567" i="12"/>
  <c r="H567" i="12"/>
  <c r="F568" i="12"/>
  <c r="H568" i="12"/>
  <c r="F569" i="12"/>
  <c r="H569" i="12"/>
  <c r="F570" i="12"/>
  <c r="H570" i="12"/>
  <c r="F571" i="12"/>
  <c r="H571" i="12"/>
  <c r="F572" i="12"/>
  <c r="H572" i="12"/>
  <c r="F573" i="12"/>
  <c r="H573" i="12"/>
  <c r="F574" i="12"/>
  <c r="H574" i="12"/>
  <c r="F575" i="12"/>
  <c r="H575" i="12"/>
  <c r="F576" i="12"/>
  <c r="H576" i="12"/>
  <c r="F577" i="12"/>
  <c r="H577" i="12"/>
  <c r="F578" i="12"/>
  <c r="H578" i="12"/>
  <c r="F579" i="12"/>
  <c r="H579" i="12"/>
  <c r="F580" i="12"/>
  <c r="H580" i="12"/>
  <c r="F581" i="12"/>
  <c r="H581" i="12"/>
  <c r="F582" i="12"/>
  <c r="H582" i="12"/>
  <c r="F583" i="12"/>
  <c r="H583" i="12"/>
  <c r="F584" i="12"/>
  <c r="H584" i="12"/>
  <c r="F585" i="12"/>
  <c r="H585" i="12"/>
  <c r="F586" i="12"/>
  <c r="H586" i="12"/>
  <c r="F587" i="12"/>
  <c r="H587" i="12"/>
  <c r="F588" i="12"/>
  <c r="H588" i="12"/>
  <c r="F589" i="12"/>
  <c r="H589" i="12"/>
  <c r="F590" i="12"/>
  <c r="H590" i="12"/>
  <c r="F591" i="12"/>
  <c r="H591" i="12"/>
  <c r="F592" i="12"/>
  <c r="H592" i="12"/>
  <c r="F593" i="12"/>
  <c r="H593" i="12"/>
  <c r="F594" i="12"/>
  <c r="H594" i="12"/>
  <c r="F595" i="12"/>
  <c r="H595" i="12"/>
  <c r="F596" i="12"/>
  <c r="H596" i="12"/>
  <c r="F597" i="12"/>
  <c r="H597" i="12"/>
  <c r="F598" i="12"/>
  <c r="H598" i="12"/>
  <c r="F599" i="12"/>
  <c r="H599" i="12"/>
  <c r="F600" i="12"/>
  <c r="H600" i="12"/>
  <c r="F601" i="12"/>
  <c r="H601" i="12"/>
  <c r="F602" i="12"/>
  <c r="H602" i="12"/>
  <c r="F603" i="12"/>
  <c r="H603" i="12"/>
  <c r="F604" i="12"/>
  <c r="H604" i="12"/>
  <c r="F605" i="12"/>
  <c r="H605" i="12"/>
  <c r="F606" i="12"/>
  <c r="H606" i="12"/>
  <c r="F607" i="12"/>
  <c r="H607" i="12"/>
  <c r="F608" i="12"/>
  <c r="H608" i="12"/>
  <c r="F609" i="12"/>
  <c r="H609" i="12"/>
  <c r="F610" i="12"/>
  <c r="H610" i="12"/>
  <c r="F611" i="12"/>
  <c r="H611" i="12"/>
  <c r="F612" i="12"/>
  <c r="H612" i="12"/>
  <c r="F613" i="12"/>
  <c r="H613" i="12"/>
  <c r="F614" i="12"/>
  <c r="H614" i="12"/>
  <c r="F615" i="12"/>
  <c r="H615" i="12"/>
  <c r="F616" i="12"/>
  <c r="H616" i="12"/>
  <c r="F617" i="12"/>
  <c r="H617" i="12"/>
  <c r="F618" i="12"/>
  <c r="H618" i="12"/>
  <c r="F619" i="12"/>
  <c r="H619" i="12"/>
  <c r="F620" i="12"/>
  <c r="H620" i="12"/>
  <c r="F621" i="12"/>
  <c r="H621" i="12"/>
  <c r="F622" i="12"/>
  <c r="H622" i="12"/>
  <c r="F623" i="12"/>
  <c r="H623" i="12"/>
  <c r="F624" i="12"/>
  <c r="H624" i="12"/>
  <c r="F625" i="12"/>
  <c r="H625" i="12"/>
  <c r="F626" i="12"/>
  <c r="H626" i="12"/>
  <c r="F627" i="12"/>
  <c r="H627" i="12"/>
  <c r="F628" i="12"/>
  <c r="H628" i="12"/>
  <c r="F629" i="12"/>
  <c r="H629" i="12"/>
  <c r="F630" i="12"/>
  <c r="H630" i="12"/>
  <c r="F631" i="12"/>
  <c r="H631" i="12"/>
  <c r="F632" i="12"/>
  <c r="H632" i="12"/>
  <c r="F633" i="12"/>
  <c r="H633" i="12"/>
  <c r="F634" i="12"/>
  <c r="H634" i="12"/>
  <c r="F635" i="12"/>
  <c r="H635" i="12"/>
  <c r="F636" i="12"/>
  <c r="H636" i="12"/>
  <c r="F637" i="12"/>
  <c r="H637" i="12"/>
  <c r="F638" i="12"/>
  <c r="H638" i="12"/>
  <c r="F639" i="12"/>
  <c r="H639" i="12"/>
  <c r="F640" i="12"/>
  <c r="H640" i="12"/>
  <c r="F641" i="12"/>
  <c r="H641" i="12"/>
  <c r="F642" i="12"/>
  <c r="H642" i="12"/>
  <c r="F643" i="12"/>
  <c r="H643" i="12"/>
  <c r="F644" i="12"/>
  <c r="H644" i="12"/>
  <c r="F645" i="12"/>
  <c r="H645" i="12"/>
  <c r="F646" i="12"/>
  <c r="H646" i="12"/>
  <c r="F647" i="12"/>
  <c r="H647" i="12"/>
  <c r="F648" i="12"/>
  <c r="H648" i="12"/>
  <c r="F649" i="12"/>
  <c r="H649" i="12"/>
  <c r="F650" i="12"/>
  <c r="H650" i="12"/>
  <c r="F651" i="12"/>
  <c r="H651" i="12"/>
  <c r="F652" i="12"/>
  <c r="H652" i="12"/>
  <c r="F653" i="12"/>
  <c r="H653" i="12"/>
  <c r="F654" i="12"/>
  <c r="H654" i="12"/>
  <c r="F655" i="12"/>
  <c r="H655" i="12"/>
  <c r="F656" i="12"/>
  <c r="H656" i="12"/>
  <c r="F657" i="12"/>
  <c r="H657" i="12"/>
  <c r="F658" i="12"/>
  <c r="H658" i="12"/>
  <c r="F659" i="12"/>
  <c r="H659" i="12"/>
  <c r="F660" i="12"/>
  <c r="H660" i="12"/>
  <c r="F661" i="12"/>
  <c r="H661" i="12"/>
  <c r="F662" i="12"/>
  <c r="H662" i="12"/>
  <c r="F663" i="12"/>
  <c r="H663" i="12"/>
  <c r="F664" i="12"/>
  <c r="H664" i="12"/>
  <c r="F665" i="12"/>
  <c r="H665" i="12"/>
  <c r="F666" i="12"/>
  <c r="H666" i="12"/>
  <c r="F667" i="12"/>
  <c r="H667" i="12"/>
  <c r="F668" i="12"/>
  <c r="H668" i="12"/>
  <c r="F669" i="12"/>
  <c r="H669" i="12"/>
  <c r="F670" i="12"/>
  <c r="H670" i="12"/>
  <c r="F671" i="12"/>
  <c r="H671" i="12"/>
  <c r="F672" i="12"/>
  <c r="H672" i="12"/>
  <c r="F673" i="12"/>
  <c r="H673" i="12"/>
  <c r="F674" i="12"/>
  <c r="H674" i="12"/>
  <c r="F675" i="12"/>
  <c r="H675" i="12"/>
  <c r="F676" i="12"/>
  <c r="H676" i="12"/>
  <c r="F677" i="12"/>
  <c r="H677" i="12"/>
  <c r="F678" i="12"/>
  <c r="H678" i="12"/>
  <c r="F679" i="12"/>
  <c r="H679" i="12"/>
  <c r="F680" i="12"/>
  <c r="H680" i="12"/>
  <c r="F681" i="12"/>
  <c r="H681" i="12"/>
  <c r="F682" i="12"/>
  <c r="H682" i="12"/>
  <c r="F683" i="12"/>
  <c r="H683" i="12"/>
  <c r="F684" i="12"/>
  <c r="H684" i="12"/>
  <c r="F685" i="12"/>
  <c r="H685" i="12"/>
  <c r="F686" i="12"/>
  <c r="H686" i="12"/>
  <c r="F687" i="12"/>
  <c r="H687" i="12"/>
  <c r="F688" i="12"/>
  <c r="H688" i="12"/>
  <c r="F689" i="12"/>
  <c r="H689" i="12"/>
  <c r="F690" i="12"/>
  <c r="H690" i="12"/>
  <c r="F691" i="12"/>
  <c r="H691" i="12"/>
  <c r="F692" i="12"/>
  <c r="H692" i="12"/>
  <c r="F693" i="12"/>
  <c r="H693" i="12"/>
  <c r="F694" i="12"/>
  <c r="H694" i="12"/>
  <c r="F695" i="12"/>
  <c r="H695" i="12"/>
  <c r="F696" i="12"/>
  <c r="H696" i="12"/>
  <c r="F697" i="12"/>
  <c r="H697" i="12"/>
  <c r="F698" i="12"/>
  <c r="H698" i="12"/>
  <c r="F699" i="12"/>
  <c r="H699" i="12"/>
  <c r="F700" i="12"/>
  <c r="H700" i="12"/>
  <c r="F701" i="12"/>
  <c r="H701" i="12"/>
  <c r="F702" i="12"/>
  <c r="H702" i="12"/>
  <c r="F703" i="12"/>
  <c r="H703" i="12"/>
  <c r="F704" i="12"/>
  <c r="H704" i="12"/>
  <c r="F705" i="12"/>
  <c r="H705" i="12"/>
  <c r="F706" i="12"/>
  <c r="H706" i="12"/>
  <c r="F707" i="12"/>
  <c r="H707" i="12"/>
  <c r="F708" i="12"/>
  <c r="H708" i="12"/>
  <c r="F709" i="12"/>
  <c r="H709" i="12"/>
  <c r="F710" i="12"/>
  <c r="H710" i="12"/>
  <c r="F711" i="12"/>
  <c r="H711" i="12"/>
  <c r="F712" i="12"/>
  <c r="H712" i="12"/>
  <c r="F713" i="12"/>
  <c r="H713" i="12"/>
  <c r="F714" i="12"/>
  <c r="H714" i="12"/>
  <c r="F715" i="12"/>
  <c r="H715" i="12"/>
  <c r="F716" i="12"/>
  <c r="H716" i="12"/>
  <c r="F717" i="12"/>
  <c r="H717" i="12"/>
  <c r="F718" i="12"/>
  <c r="H718" i="12"/>
  <c r="F719" i="12"/>
  <c r="H719" i="12"/>
  <c r="F720" i="12"/>
  <c r="H720" i="12"/>
  <c r="F721" i="12"/>
  <c r="H721" i="12"/>
  <c r="F722" i="12"/>
  <c r="H722" i="12"/>
  <c r="F723" i="12"/>
  <c r="H723" i="12"/>
  <c r="F724" i="12"/>
  <c r="H724" i="12"/>
  <c r="F725" i="12"/>
  <c r="H725" i="12"/>
  <c r="F726" i="12"/>
  <c r="H726" i="12"/>
  <c r="F727" i="12"/>
  <c r="H727" i="12"/>
  <c r="F728" i="12"/>
  <c r="H728" i="12"/>
  <c r="F729" i="12"/>
  <c r="H729" i="12"/>
  <c r="F730" i="12"/>
  <c r="H730" i="12"/>
  <c r="F731" i="12"/>
  <c r="H731" i="12"/>
  <c r="F732" i="12"/>
  <c r="H732" i="12"/>
  <c r="F733" i="12"/>
  <c r="H733" i="12"/>
  <c r="F734" i="12"/>
  <c r="H734" i="12"/>
  <c r="F735" i="12"/>
  <c r="H735" i="12"/>
  <c r="F736" i="12"/>
  <c r="H736" i="12"/>
  <c r="F737" i="12"/>
  <c r="H737" i="12"/>
  <c r="F738" i="12"/>
  <c r="H738" i="12"/>
  <c r="F739" i="12"/>
  <c r="H739" i="12"/>
  <c r="F740" i="12"/>
  <c r="H740" i="12"/>
  <c r="F741" i="12"/>
  <c r="H741" i="12"/>
  <c r="F742" i="12"/>
  <c r="H742" i="12"/>
  <c r="F743" i="12"/>
  <c r="H743" i="12"/>
  <c r="F744" i="12"/>
  <c r="H744" i="12"/>
  <c r="F745" i="12"/>
  <c r="H745" i="12"/>
  <c r="F746" i="12"/>
  <c r="H746" i="12"/>
  <c r="F747" i="12"/>
  <c r="H747" i="12"/>
  <c r="F748" i="12"/>
  <c r="H748" i="12"/>
  <c r="F749" i="12"/>
  <c r="H749" i="12"/>
  <c r="F750" i="12"/>
  <c r="H750" i="12"/>
  <c r="F751" i="12"/>
  <c r="H751" i="12"/>
  <c r="F752" i="12"/>
  <c r="H752" i="12"/>
  <c r="F753" i="12"/>
  <c r="H753" i="12"/>
  <c r="F754" i="12"/>
  <c r="H754" i="12"/>
  <c r="F755" i="12"/>
  <c r="H755" i="12"/>
  <c r="F756" i="12"/>
  <c r="H756" i="12"/>
  <c r="F757" i="12"/>
  <c r="H757" i="12"/>
  <c r="F758" i="12"/>
  <c r="H758" i="12"/>
  <c r="F759" i="12"/>
  <c r="H759" i="12"/>
  <c r="F760" i="12"/>
  <c r="H760" i="12"/>
  <c r="F761" i="12"/>
  <c r="H761" i="12"/>
  <c r="F762" i="12"/>
  <c r="H762" i="12"/>
  <c r="F763" i="12"/>
  <c r="H763" i="12"/>
  <c r="F764" i="12"/>
  <c r="H764" i="12"/>
  <c r="F765" i="12"/>
  <c r="H765" i="12"/>
  <c r="F766" i="12"/>
  <c r="H766" i="12"/>
  <c r="F767" i="12"/>
  <c r="H767" i="12"/>
  <c r="F768" i="12"/>
  <c r="H768" i="12"/>
  <c r="F769" i="12"/>
  <c r="H769" i="12"/>
  <c r="F770" i="12"/>
  <c r="H770" i="12"/>
  <c r="F771" i="12"/>
  <c r="H771" i="12"/>
  <c r="F772" i="12"/>
  <c r="H772" i="12"/>
  <c r="F773" i="12"/>
  <c r="H773" i="12"/>
  <c r="F774" i="12"/>
  <c r="H774" i="12"/>
  <c r="F775" i="12"/>
  <c r="H775" i="12"/>
  <c r="F776" i="12"/>
  <c r="H776" i="12"/>
  <c r="F777" i="12"/>
  <c r="H777" i="12"/>
  <c r="F778" i="12"/>
  <c r="H778" i="12"/>
  <c r="F779" i="12"/>
  <c r="H779" i="12"/>
  <c r="F780" i="12"/>
  <c r="H780" i="12"/>
  <c r="F781" i="12"/>
  <c r="H781" i="12"/>
  <c r="F782" i="12"/>
  <c r="H782" i="12"/>
  <c r="F783" i="12"/>
  <c r="H783" i="12"/>
  <c r="F784" i="12"/>
  <c r="H784" i="12"/>
  <c r="F785" i="12"/>
  <c r="H785" i="12"/>
  <c r="F786" i="12"/>
  <c r="H786" i="12"/>
  <c r="F787" i="12"/>
  <c r="H787" i="12"/>
  <c r="F788" i="12"/>
  <c r="H788" i="12"/>
  <c r="F789" i="12"/>
  <c r="H789" i="12"/>
  <c r="F790" i="12"/>
  <c r="H790" i="12"/>
  <c r="F791" i="12"/>
  <c r="H791" i="12"/>
  <c r="F792" i="12"/>
  <c r="H792" i="12"/>
  <c r="F793" i="12"/>
  <c r="H793" i="12"/>
  <c r="F794" i="12"/>
  <c r="H794" i="12"/>
  <c r="F795" i="12"/>
  <c r="H795" i="12"/>
  <c r="F796" i="12"/>
  <c r="H796" i="12"/>
  <c r="F797" i="12"/>
  <c r="H797" i="12"/>
  <c r="F798" i="12"/>
  <c r="H798" i="12"/>
  <c r="F799" i="12"/>
  <c r="H799" i="12"/>
  <c r="F800" i="12"/>
  <c r="H800" i="12"/>
  <c r="F801" i="12"/>
  <c r="H801" i="12"/>
  <c r="F802" i="12"/>
  <c r="H802" i="12"/>
  <c r="F803" i="12"/>
  <c r="H803" i="12"/>
  <c r="F804" i="12"/>
  <c r="H804" i="12"/>
  <c r="F805" i="12"/>
  <c r="H805" i="12"/>
  <c r="F806" i="12"/>
  <c r="H806" i="12"/>
  <c r="F807" i="12"/>
  <c r="H807" i="12"/>
  <c r="F808" i="12"/>
  <c r="H808" i="12"/>
  <c r="F809" i="12"/>
  <c r="H809" i="12"/>
  <c r="F810" i="12"/>
  <c r="H810" i="12"/>
  <c r="F811" i="12"/>
  <c r="H811" i="12"/>
  <c r="F812" i="12"/>
  <c r="H812" i="12"/>
  <c r="F813" i="12"/>
  <c r="H813" i="12"/>
  <c r="F814" i="12"/>
  <c r="H814" i="12"/>
  <c r="F815" i="12"/>
  <c r="H815" i="12"/>
  <c r="F816" i="12"/>
  <c r="H816" i="12"/>
  <c r="F817" i="12"/>
  <c r="H817" i="12"/>
  <c r="F818" i="12"/>
  <c r="H818" i="12"/>
  <c r="F819" i="12"/>
  <c r="H819" i="12"/>
  <c r="F820" i="12"/>
  <c r="H820" i="12"/>
  <c r="F821" i="12"/>
  <c r="H821" i="12"/>
  <c r="F822" i="12"/>
  <c r="H822" i="12"/>
  <c r="F823" i="12"/>
  <c r="H823" i="12"/>
  <c r="F824" i="12"/>
  <c r="H824" i="12"/>
  <c r="F825" i="12"/>
  <c r="H825" i="12"/>
  <c r="F826" i="12"/>
  <c r="H826" i="12"/>
  <c r="F827" i="12"/>
  <c r="H827" i="12"/>
  <c r="F828" i="12"/>
  <c r="H828" i="12"/>
  <c r="F829" i="12"/>
  <c r="H829" i="12"/>
  <c r="F830" i="12"/>
  <c r="H830" i="12"/>
  <c r="F831" i="12"/>
  <c r="H831" i="12"/>
  <c r="F832" i="12"/>
  <c r="H832" i="12"/>
  <c r="F833" i="12"/>
  <c r="H833" i="12"/>
  <c r="F834" i="12"/>
  <c r="H834" i="12"/>
  <c r="F835" i="12"/>
  <c r="H835" i="12"/>
  <c r="F836" i="12"/>
  <c r="H836" i="12"/>
  <c r="F837" i="12"/>
  <c r="H837" i="12"/>
  <c r="F838" i="12"/>
  <c r="H838" i="12"/>
  <c r="F839" i="12"/>
  <c r="H839" i="12"/>
  <c r="F840" i="12"/>
  <c r="H840" i="12"/>
  <c r="F841" i="12"/>
  <c r="H841" i="12"/>
  <c r="F842" i="12"/>
  <c r="H842" i="12"/>
  <c r="F843" i="12"/>
  <c r="H843" i="12"/>
  <c r="F844" i="12"/>
  <c r="H844" i="12"/>
  <c r="F845" i="12"/>
  <c r="H845" i="12"/>
  <c r="F846" i="12"/>
  <c r="H846" i="12"/>
  <c r="F847" i="12"/>
  <c r="H847" i="12"/>
  <c r="F848" i="12"/>
  <c r="H848" i="12"/>
  <c r="F849" i="12"/>
  <c r="H849" i="12"/>
  <c r="F850" i="12"/>
  <c r="H850" i="12"/>
  <c r="F851" i="12"/>
  <c r="H851" i="12"/>
  <c r="F852" i="12"/>
  <c r="H852" i="12"/>
  <c r="F853" i="12"/>
  <c r="H853" i="12"/>
  <c r="F854" i="12"/>
  <c r="H854" i="12"/>
  <c r="F855" i="12"/>
  <c r="H855" i="12"/>
  <c r="F856" i="12"/>
  <c r="H856" i="12"/>
  <c r="F857" i="12"/>
  <c r="H857" i="12"/>
  <c r="F858" i="12"/>
  <c r="H858" i="12"/>
  <c r="F859" i="12"/>
  <c r="H859" i="12"/>
  <c r="F860" i="12"/>
  <c r="H860" i="12"/>
  <c r="F861" i="12"/>
  <c r="H861" i="12"/>
  <c r="F862" i="12"/>
  <c r="H862" i="12"/>
  <c r="F863" i="12"/>
  <c r="H863" i="12"/>
  <c r="F864" i="12"/>
  <c r="H864" i="12"/>
  <c r="F865" i="12"/>
  <c r="H865" i="12"/>
  <c r="F866" i="12"/>
  <c r="H866" i="12"/>
  <c r="F867" i="12"/>
  <c r="H867" i="12"/>
  <c r="F868" i="12"/>
  <c r="H868" i="12"/>
  <c r="F869" i="12"/>
  <c r="H869" i="12"/>
  <c r="F870" i="12"/>
  <c r="H870" i="12"/>
  <c r="F871" i="12"/>
  <c r="H871" i="12"/>
  <c r="F872" i="12"/>
  <c r="H872" i="12"/>
  <c r="F873" i="12"/>
  <c r="H873" i="12"/>
  <c r="F874" i="12"/>
  <c r="H874" i="12"/>
  <c r="F875" i="12"/>
  <c r="H875" i="12"/>
  <c r="F876" i="12"/>
  <c r="H876" i="12"/>
  <c r="F877" i="12"/>
  <c r="H877" i="12"/>
  <c r="F878" i="12"/>
  <c r="H878" i="12"/>
  <c r="F879" i="12"/>
  <c r="H879" i="12"/>
  <c r="F880" i="12"/>
  <c r="H880" i="12"/>
  <c r="F881" i="12"/>
  <c r="H881" i="12"/>
  <c r="F882" i="12"/>
  <c r="H882" i="12"/>
  <c r="F883" i="12"/>
  <c r="H883" i="12"/>
  <c r="F884" i="12"/>
  <c r="H884" i="12"/>
  <c r="F885" i="12"/>
  <c r="H885" i="12"/>
  <c r="F886" i="12"/>
  <c r="H886" i="12"/>
  <c r="F887" i="12"/>
  <c r="H887" i="12"/>
  <c r="F888" i="12"/>
  <c r="H888" i="12"/>
  <c r="F889" i="12"/>
  <c r="H889" i="12"/>
  <c r="F890" i="12"/>
  <c r="H890" i="12"/>
  <c r="F891" i="12"/>
  <c r="H891" i="12"/>
  <c r="F892" i="12"/>
  <c r="H892" i="12"/>
  <c r="F893" i="12"/>
  <c r="H893" i="12"/>
  <c r="F894" i="12"/>
  <c r="H894" i="12"/>
  <c r="F895" i="12"/>
  <c r="H895" i="12"/>
  <c r="F896" i="12"/>
  <c r="H896" i="12"/>
  <c r="F897" i="12"/>
  <c r="H897" i="12"/>
  <c r="F898" i="12"/>
  <c r="H898" i="12"/>
  <c r="F899" i="12"/>
  <c r="H899" i="12"/>
  <c r="F900" i="12"/>
  <c r="H900" i="12"/>
  <c r="F901" i="12"/>
  <c r="H901" i="12"/>
  <c r="F902" i="12"/>
  <c r="H902" i="12"/>
  <c r="F903" i="12"/>
  <c r="H903" i="12"/>
  <c r="F904" i="12"/>
  <c r="H904" i="12"/>
  <c r="F905" i="12"/>
  <c r="H905" i="12"/>
  <c r="F906" i="12"/>
  <c r="H906" i="12"/>
  <c r="F907" i="12"/>
  <c r="H907" i="12"/>
  <c r="F908" i="12"/>
  <c r="H908" i="12"/>
  <c r="F909" i="12"/>
  <c r="H909" i="12"/>
  <c r="F910" i="12"/>
  <c r="H910" i="12"/>
  <c r="F911" i="12"/>
  <c r="H911" i="12"/>
  <c r="F912" i="12"/>
  <c r="H912" i="12"/>
  <c r="F913" i="12"/>
  <c r="H913" i="12"/>
  <c r="F914" i="12"/>
  <c r="H914" i="12"/>
  <c r="F915" i="12"/>
  <c r="H915" i="12"/>
  <c r="F916" i="12"/>
  <c r="H916" i="12"/>
  <c r="F917" i="12"/>
  <c r="H917" i="12"/>
  <c r="F918" i="12"/>
  <c r="H918" i="12"/>
  <c r="F919" i="12"/>
  <c r="H919" i="12"/>
  <c r="F920" i="12"/>
  <c r="H920" i="12"/>
  <c r="F921" i="12"/>
  <c r="H921" i="12"/>
  <c r="F922" i="12"/>
  <c r="H922" i="12"/>
  <c r="F923" i="12"/>
  <c r="H923" i="12"/>
  <c r="F924" i="12"/>
  <c r="H924" i="12"/>
  <c r="F925" i="12"/>
  <c r="H925" i="12"/>
  <c r="F926" i="12"/>
  <c r="H926" i="12"/>
  <c r="F927" i="12"/>
  <c r="H927" i="12"/>
  <c r="F928" i="12"/>
  <c r="H928" i="12"/>
  <c r="F929" i="12"/>
  <c r="H929" i="12"/>
  <c r="F930" i="12"/>
  <c r="H930" i="12"/>
  <c r="F931" i="12"/>
  <c r="H931" i="12"/>
  <c r="F932" i="12"/>
  <c r="H932" i="12"/>
  <c r="F933" i="12"/>
  <c r="H933" i="12"/>
  <c r="F934" i="12"/>
  <c r="H934" i="12"/>
  <c r="F935" i="12"/>
  <c r="H935" i="12"/>
  <c r="F936" i="12"/>
  <c r="H936" i="12"/>
  <c r="F937" i="12"/>
  <c r="H937" i="12"/>
  <c r="F938" i="12"/>
  <c r="H938" i="12"/>
  <c r="F939" i="12"/>
  <c r="H939" i="12"/>
  <c r="F940" i="12"/>
  <c r="H940" i="12"/>
  <c r="F941" i="12"/>
  <c r="H941" i="12"/>
  <c r="F942" i="12"/>
  <c r="H942" i="12"/>
  <c r="F943" i="12"/>
  <c r="H943" i="12"/>
  <c r="F944" i="12"/>
  <c r="H944" i="12"/>
  <c r="F945" i="12"/>
  <c r="H945" i="12"/>
  <c r="F946" i="12"/>
  <c r="H946" i="12"/>
  <c r="F947" i="12"/>
  <c r="H947" i="12"/>
  <c r="F948" i="12"/>
  <c r="H948" i="12"/>
  <c r="F949" i="12"/>
  <c r="H949" i="12"/>
  <c r="F950" i="12"/>
  <c r="H950" i="12"/>
  <c r="F951" i="12"/>
  <c r="H951" i="12"/>
  <c r="F952" i="12"/>
  <c r="H952" i="12"/>
  <c r="F953" i="12"/>
  <c r="H953" i="12"/>
  <c r="F954" i="12"/>
  <c r="H954" i="12"/>
  <c r="F955" i="12"/>
  <c r="H955" i="12"/>
  <c r="F956" i="12"/>
  <c r="H956" i="12"/>
  <c r="F957" i="12"/>
  <c r="H957" i="12"/>
  <c r="F958" i="12"/>
  <c r="H958" i="12"/>
  <c r="F959" i="12"/>
  <c r="H959" i="12"/>
  <c r="F960" i="12"/>
  <c r="H960" i="12"/>
  <c r="F961" i="12"/>
  <c r="H961" i="12"/>
  <c r="F962" i="12"/>
  <c r="H962" i="12"/>
  <c r="F963" i="12"/>
  <c r="H963" i="12"/>
  <c r="F964" i="12"/>
  <c r="H964" i="12"/>
  <c r="F965" i="12"/>
  <c r="H965" i="12"/>
  <c r="F966" i="12"/>
  <c r="H966" i="12"/>
  <c r="F967" i="12"/>
  <c r="H967" i="12"/>
  <c r="F968" i="12"/>
  <c r="H968" i="12"/>
  <c r="F969" i="12"/>
  <c r="H969" i="12"/>
  <c r="F970" i="12"/>
  <c r="H970" i="12"/>
  <c r="F971" i="12"/>
  <c r="H971" i="12"/>
  <c r="F972" i="12"/>
  <c r="H972" i="12"/>
  <c r="F973" i="12"/>
  <c r="H973" i="12"/>
  <c r="F974" i="12"/>
  <c r="H974" i="12"/>
  <c r="F975" i="12"/>
  <c r="H975" i="12"/>
  <c r="F976" i="12"/>
  <c r="H976" i="12"/>
  <c r="F977" i="12"/>
  <c r="H977" i="12"/>
  <c r="F978" i="12"/>
  <c r="H978" i="12"/>
  <c r="F979" i="12"/>
  <c r="H979" i="12"/>
  <c r="F980" i="12"/>
  <c r="H980" i="12"/>
  <c r="F981" i="12"/>
  <c r="H981" i="12"/>
  <c r="F982" i="12"/>
  <c r="H982" i="12"/>
  <c r="F983" i="12"/>
  <c r="H983" i="12"/>
  <c r="F984" i="12"/>
  <c r="H984" i="12"/>
  <c r="F985" i="12"/>
  <c r="H985" i="12"/>
  <c r="F986" i="12"/>
  <c r="H986" i="12"/>
  <c r="F987" i="12"/>
  <c r="H987" i="12"/>
  <c r="F988" i="12"/>
  <c r="H988" i="12"/>
  <c r="F989" i="12"/>
  <c r="H989" i="12"/>
  <c r="F990" i="12"/>
  <c r="H990" i="12"/>
  <c r="F991" i="12"/>
  <c r="H991" i="12"/>
  <c r="F992" i="12"/>
  <c r="H992" i="12"/>
  <c r="F993" i="12"/>
  <c r="H993" i="12"/>
  <c r="F994" i="12"/>
  <c r="H994" i="12"/>
  <c r="F995" i="12"/>
  <c r="H995" i="12"/>
  <c r="F996" i="12"/>
  <c r="H996" i="12"/>
  <c r="F997" i="12"/>
  <c r="H997" i="12"/>
  <c r="F998" i="12"/>
  <c r="H998" i="12"/>
  <c r="F999" i="12"/>
  <c r="H999" i="12"/>
  <c r="F1000" i="12"/>
  <c r="H1000" i="12"/>
  <c r="F1001" i="12"/>
  <c r="H1001" i="12"/>
  <c r="F1002" i="12"/>
  <c r="H1002" i="12"/>
  <c r="F1003" i="12"/>
  <c r="H1003" i="12"/>
  <c r="F1004" i="12"/>
  <c r="H1004" i="12"/>
  <c r="F1005" i="12"/>
  <c r="H1005" i="12"/>
  <c r="F1006" i="12"/>
  <c r="H1006" i="12"/>
  <c r="F1007" i="12"/>
  <c r="H1007" i="12"/>
  <c r="F1008" i="12"/>
  <c r="H1008" i="12"/>
  <c r="F1009" i="12"/>
  <c r="H1009" i="12"/>
  <c r="F1010" i="12"/>
  <c r="H1010" i="12"/>
  <c r="F1011" i="12"/>
  <c r="H1011" i="12"/>
  <c r="F1012" i="12"/>
  <c r="H1012" i="12"/>
  <c r="F1013" i="12"/>
  <c r="H1013" i="12"/>
  <c r="F1014" i="12"/>
  <c r="H1014" i="12"/>
  <c r="F1015" i="12"/>
  <c r="H1015" i="12"/>
  <c r="F1016" i="12"/>
  <c r="H1016" i="12"/>
  <c r="F1017" i="12"/>
  <c r="H1017" i="12"/>
  <c r="F1018" i="12"/>
  <c r="H1018" i="12"/>
  <c r="F1019" i="12"/>
  <c r="H1019" i="12"/>
  <c r="F1020" i="12"/>
  <c r="H1020" i="12"/>
  <c r="F1021" i="12"/>
  <c r="H1021" i="12"/>
  <c r="F1022" i="12"/>
  <c r="H1022" i="12"/>
  <c r="F1023" i="12"/>
  <c r="H1023" i="12"/>
  <c r="F1024" i="12"/>
  <c r="H1024" i="12"/>
  <c r="F1025" i="12"/>
  <c r="H1025" i="12"/>
  <c r="F1026" i="12"/>
  <c r="H1026" i="12"/>
  <c r="F1027" i="12"/>
  <c r="H1027" i="12"/>
  <c r="F1028" i="12"/>
  <c r="H1028" i="12"/>
  <c r="F1029" i="12"/>
  <c r="H1029" i="12"/>
  <c r="F1030" i="12"/>
  <c r="H1030" i="12"/>
  <c r="F1031" i="12"/>
  <c r="H1031" i="12"/>
  <c r="F1032" i="12"/>
  <c r="H1032" i="12"/>
  <c r="F1033" i="12"/>
  <c r="H1033" i="12"/>
  <c r="F1034" i="12"/>
  <c r="H1034" i="12"/>
  <c r="F1035" i="12"/>
  <c r="H1035" i="12"/>
  <c r="F1036" i="12"/>
  <c r="H1036" i="12"/>
  <c r="F1037" i="12"/>
  <c r="H1037" i="12"/>
  <c r="F1038" i="12"/>
  <c r="H1038" i="12"/>
  <c r="F1039" i="12"/>
  <c r="H1039" i="12"/>
  <c r="F1040" i="12"/>
  <c r="H1040" i="12"/>
  <c r="F1041" i="12"/>
  <c r="H1041" i="12"/>
  <c r="F1042" i="12"/>
  <c r="H1042" i="12"/>
  <c r="F1043" i="12"/>
  <c r="H1043" i="12"/>
  <c r="F1044" i="12"/>
  <c r="H1044" i="12"/>
  <c r="F1045" i="12"/>
  <c r="H1045" i="12"/>
  <c r="F1046" i="12"/>
  <c r="H1046" i="12"/>
  <c r="F1047" i="12"/>
  <c r="H1047" i="12"/>
  <c r="F1048" i="12"/>
  <c r="H1048" i="12"/>
  <c r="F1049" i="12"/>
  <c r="H1049" i="12"/>
  <c r="F1050" i="12"/>
  <c r="H1050" i="12"/>
  <c r="F1051" i="12"/>
  <c r="H1051" i="12"/>
  <c r="F1052" i="12"/>
  <c r="H1052" i="12"/>
  <c r="F1053" i="12"/>
  <c r="H1053" i="12"/>
  <c r="F1054" i="12"/>
  <c r="H1054" i="12"/>
  <c r="F1055" i="12"/>
  <c r="H1055" i="12"/>
  <c r="F102" i="1"/>
  <c r="F102" i="6" s="1"/>
  <c r="F103" i="1"/>
  <c r="F103" i="6" s="1"/>
  <c r="F104" i="1"/>
  <c r="F104" i="6" s="1"/>
  <c r="F105" i="1"/>
  <c r="F105" i="6" s="1"/>
  <c r="F106" i="1"/>
  <c r="F106" i="6" s="1"/>
  <c r="F107" i="1"/>
  <c r="F107" i="6" s="1"/>
  <c r="F108" i="1"/>
  <c r="F108" i="6" s="1"/>
  <c r="F109" i="1"/>
  <c r="F109" i="6" s="1"/>
  <c r="F110" i="1"/>
  <c r="F110" i="6" s="1"/>
  <c r="F111" i="1"/>
  <c r="F111" i="6" s="1"/>
  <c r="F112" i="1"/>
  <c r="F112" i="6" s="1"/>
  <c r="F113" i="1"/>
  <c r="F113" i="6" s="1"/>
  <c r="F114" i="1"/>
  <c r="F114" i="6" s="1"/>
  <c r="F115" i="1"/>
  <c r="F115" i="6" s="1"/>
  <c r="F116" i="1"/>
  <c r="F116" i="6" s="1"/>
  <c r="F117" i="1"/>
  <c r="F117" i="6" s="1"/>
  <c r="F118" i="1"/>
  <c r="F118" i="6" s="1"/>
  <c r="F119" i="1"/>
  <c r="F119" i="6" s="1"/>
  <c r="F120" i="1"/>
  <c r="F120" i="6" s="1"/>
  <c r="F121" i="1"/>
  <c r="F121" i="6" s="1"/>
  <c r="F122" i="1"/>
  <c r="F122" i="6" s="1"/>
  <c r="F123" i="1"/>
  <c r="F123" i="6" s="1"/>
  <c r="F124" i="1"/>
  <c r="F124" i="6" s="1"/>
  <c r="F125" i="1"/>
  <c r="F125" i="6" s="1"/>
  <c r="F126" i="1"/>
  <c r="F126" i="6" s="1"/>
  <c r="F127" i="1"/>
  <c r="F127" i="6" s="1"/>
  <c r="F128" i="1"/>
  <c r="F128" i="6" s="1"/>
  <c r="F129" i="1"/>
  <c r="F129" i="6" s="1"/>
  <c r="F130" i="1"/>
  <c r="F130" i="6" s="1"/>
  <c r="F131" i="1"/>
  <c r="F131" i="6" s="1"/>
  <c r="F132" i="1"/>
  <c r="F132" i="6" s="1"/>
  <c r="F133" i="1"/>
  <c r="F133" i="6" s="1"/>
  <c r="F134" i="1"/>
  <c r="F134" i="6" s="1"/>
  <c r="F135" i="1"/>
  <c r="F135" i="6" s="1"/>
  <c r="F136" i="1"/>
  <c r="F136" i="6" s="1"/>
  <c r="F137" i="1"/>
  <c r="F137" i="6" s="1"/>
  <c r="F138" i="1"/>
  <c r="F138" i="6" s="1"/>
  <c r="F139" i="1"/>
  <c r="F139" i="6" s="1"/>
  <c r="F140" i="1"/>
  <c r="F140" i="6" s="1"/>
  <c r="F141" i="1"/>
  <c r="F141" i="6" s="1"/>
  <c r="F142" i="1"/>
  <c r="F142" i="6" s="1"/>
  <c r="F143" i="1"/>
  <c r="F143" i="6" s="1"/>
  <c r="F144" i="1"/>
  <c r="F144" i="6" s="1"/>
  <c r="F145" i="1"/>
  <c r="F145" i="6" s="1"/>
  <c r="F146" i="1"/>
  <c r="F146" i="6" s="1"/>
  <c r="F147" i="1"/>
  <c r="F147" i="6" s="1"/>
  <c r="F148" i="1"/>
  <c r="F148" i="6" s="1"/>
  <c r="F149" i="1"/>
  <c r="F149" i="6" s="1"/>
  <c r="F150" i="1"/>
  <c r="F150" i="6" s="1"/>
  <c r="F151" i="1"/>
  <c r="F151" i="6" s="1"/>
  <c r="F152" i="1"/>
  <c r="F152" i="6" s="1"/>
  <c r="F153" i="1"/>
  <c r="F153" i="6" s="1"/>
  <c r="F154" i="1"/>
  <c r="F154" i="6" s="1"/>
  <c r="F155" i="1"/>
  <c r="F155" i="6" s="1"/>
  <c r="F156" i="1"/>
  <c r="F156" i="6" s="1"/>
  <c r="F157" i="1"/>
  <c r="F157" i="6" s="1"/>
  <c r="F158" i="1"/>
  <c r="F158" i="6" s="1"/>
  <c r="F159" i="1"/>
  <c r="F159" i="6" s="1"/>
  <c r="F160" i="1"/>
  <c r="F160" i="6" s="1"/>
  <c r="F161" i="1"/>
  <c r="F161" i="6" s="1"/>
  <c r="F162" i="1"/>
  <c r="F162" i="6" s="1"/>
  <c r="F163" i="1"/>
  <c r="F163" i="6" s="1"/>
  <c r="F164" i="1"/>
  <c r="F164" i="6" s="1"/>
  <c r="F165" i="1"/>
  <c r="F165" i="6" s="1"/>
  <c r="F166" i="1"/>
  <c r="F166" i="6" s="1"/>
  <c r="F167" i="1"/>
  <c r="F167" i="6" s="1"/>
  <c r="F168" i="1"/>
  <c r="F168" i="6" s="1"/>
  <c r="F169" i="1"/>
  <c r="F169" i="6" s="1"/>
  <c r="F170" i="1"/>
  <c r="F170" i="6" s="1"/>
  <c r="F171" i="1"/>
  <c r="F171" i="6" s="1"/>
  <c r="F172" i="1"/>
  <c r="F172" i="6" s="1"/>
  <c r="F173" i="1"/>
  <c r="F173" i="6" s="1"/>
  <c r="F174" i="1"/>
  <c r="F174" i="6" s="1"/>
  <c r="F175" i="1"/>
  <c r="F175" i="6" s="1"/>
  <c r="F176" i="1"/>
  <c r="F176" i="6" s="1"/>
  <c r="F177" i="1"/>
  <c r="F177" i="6" s="1"/>
  <c r="F178" i="1"/>
  <c r="F178" i="6" s="1"/>
  <c r="F179" i="1"/>
  <c r="F179" i="6" s="1"/>
  <c r="F180" i="1"/>
  <c r="F180" i="6" s="1"/>
  <c r="F181" i="1"/>
  <c r="F181" i="6" s="1"/>
  <c r="F182" i="1"/>
  <c r="F182" i="6" s="1"/>
  <c r="F183" i="1"/>
  <c r="F183" i="6" s="1"/>
  <c r="F184" i="1"/>
  <c r="F184" i="6" s="1"/>
  <c r="F185" i="1"/>
  <c r="F185" i="6" s="1"/>
  <c r="F186" i="1"/>
  <c r="F186" i="6" s="1"/>
  <c r="F187" i="1"/>
  <c r="F187" i="6" s="1"/>
  <c r="F188" i="1"/>
  <c r="F188" i="6" s="1"/>
  <c r="F189" i="1"/>
  <c r="F189" i="6" s="1"/>
  <c r="F190" i="1"/>
  <c r="F190" i="6" s="1"/>
  <c r="F191" i="1"/>
  <c r="F191" i="6" s="1"/>
  <c r="F192" i="1"/>
  <c r="F192" i="6" s="1"/>
  <c r="F193" i="1"/>
  <c r="F193" i="6" s="1"/>
  <c r="F194" i="1"/>
  <c r="F194" i="6" s="1"/>
  <c r="F195" i="1"/>
  <c r="F195" i="6" s="1"/>
  <c r="F196" i="1"/>
  <c r="F196" i="6" s="1"/>
  <c r="F197" i="1"/>
  <c r="F197" i="6" s="1"/>
  <c r="F198" i="1"/>
  <c r="F198" i="6" s="1"/>
  <c r="F199" i="1"/>
  <c r="F199" i="6" s="1"/>
  <c r="F200" i="1"/>
  <c r="F200" i="6" s="1"/>
  <c r="F201" i="1"/>
  <c r="F201" i="6" s="1"/>
  <c r="F202" i="1"/>
  <c r="F202" i="6" s="1"/>
  <c r="F203" i="1"/>
  <c r="F203" i="6" s="1"/>
  <c r="F204" i="1"/>
  <c r="F204" i="6" s="1"/>
  <c r="F205" i="1"/>
  <c r="F205" i="6" s="1"/>
  <c r="F206" i="1"/>
  <c r="F206" i="6" s="1"/>
  <c r="F207" i="1"/>
  <c r="F207" i="6" s="1"/>
  <c r="F208" i="1"/>
  <c r="F208" i="6" s="1"/>
  <c r="F209" i="1"/>
  <c r="F209" i="6" s="1"/>
  <c r="F210" i="1"/>
  <c r="F210" i="6" s="1"/>
  <c r="F211" i="1"/>
  <c r="F211" i="6" s="1"/>
  <c r="F212" i="1"/>
  <c r="F212" i="6" s="1"/>
  <c r="F213" i="1"/>
  <c r="F213" i="6" s="1"/>
  <c r="F214" i="1"/>
  <c r="F214" i="6" s="1"/>
  <c r="F215" i="1"/>
  <c r="F215" i="6" s="1"/>
  <c r="F216" i="1"/>
  <c r="F216" i="6" s="1"/>
  <c r="F217" i="1"/>
  <c r="F217" i="6" s="1"/>
  <c r="F218" i="1"/>
  <c r="F218" i="6" s="1"/>
  <c r="F219" i="1"/>
  <c r="F219" i="6" s="1"/>
  <c r="F220" i="1"/>
  <c r="F220" i="6" s="1"/>
  <c r="F221" i="1"/>
  <c r="F221" i="6" s="1"/>
  <c r="F222" i="1"/>
  <c r="F222" i="6" s="1"/>
  <c r="F223" i="1"/>
  <c r="F223" i="6" s="1"/>
  <c r="F224" i="1"/>
  <c r="F224" i="6" s="1"/>
  <c r="F225" i="1"/>
  <c r="F225" i="6" s="1"/>
  <c r="F226" i="1"/>
  <c r="F226" i="6" s="1"/>
  <c r="F227" i="1"/>
  <c r="F227" i="6" s="1"/>
  <c r="F228" i="1"/>
  <c r="F228" i="6" s="1"/>
  <c r="F229" i="1"/>
  <c r="F229" i="6" s="1"/>
  <c r="F230" i="1"/>
  <c r="F230" i="6" s="1"/>
  <c r="F231" i="1"/>
  <c r="F231" i="6" s="1"/>
  <c r="F232" i="1"/>
  <c r="F232" i="6" s="1"/>
  <c r="F233" i="1"/>
  <c r="F233" i="6" s="1"/>
  <c r="F234" i="1"/>
  <c r="F234" i="6" s="1"/>
  <c r="F235" i="1"/>
  <c r="F235" i="6" s="1"/>
  <c r="F236" i="1"/>
  <c r="F236" i="6" s="1"/>
  <c r="F237" i="1"/>
  <c r="F237" i="6" s="1"/>
  <c r="F238" i="1"/>
  <c r="F238" i="6" s="1"/>
  <c r="F239" i="1"/>
  <c r="F239" i="6" s="1"/>
  <c r="F240" i="1"/>
  <c r="F240" i="6" s="1"/>
  <c r="F241" i="1"/>
  <c r="F241" i="6" s="1"/>
  <c r="F242" i="1"/>
  <c r="F242" i="6" s="1"/>
  <c r="F243" i="1"/>
  <c r="F243" i="6" s="1"/>
  <c r="F244" i="1"/>
  <c r="F244" i="6" s="1"/>
  <c r="F245" i="1"/>
  <c r="F245" i="6" s="1"/>
  <c r="F246" i="1"/>
  <c r="F246" i="6" s="1"/>
  <c r="F247" i="1"/>
  <c r="F247" i="6" s="1"/>
  <c r="F248" i="1"/>
  <c r="F248" i="6" s="1"/>
  <c r="F249" i="1"/>
  <c r="F249" i="6" s="1"/>
  <c r="F250" i="1"/>
  <c r="F250" i="6" s="1"/>
  <c r="F251" i="1"/>
  <c r="F251" i="6" s="1"/>
  <c r="F252" i="1"/>
  <c r="F252" i="6" s="1"/>
  <c r="F253" i="1"/>
  <c r="F253" i="6" s="1"/>
  <c r="F254" i="1"/>
  <c r="F254" i="6" s="1"/>
  <c r="F255" i="1"/>
  <c r="F255" i="6" s="1"/>
  <c r="F256" i="1"/>
  <c r="F256" i="6" s="1"/>
  <c r="F257" i="1"/>
  <c r="F257" i="6" s="1"/>
  <c r="F258" i="1"/>
  <c r="F258" i="6" s="1"/>
  <c r="F259" i="1"/>
  <c r="F259" i="6" s="1"/>
  <c r="F260" i="1"/>
  <c r="F260" i="6" s="1"/>
  <c r="F261" i="1"/>
  <c r="F261" i="6" s="1"/>
  <c r="F262" i="1"/>
  <c r="F262" i="6" s="1"/>
  <c r="F263" i="1"/>
  <c r="F263" i="6" s="1"/>
  <c r="F264" i="1"/>
  <c r="F264" i="6" s="1"/>
  <c r="F265" i="1"/>
  <c r="F265" i="6" s="1"/>
  <c r="F266" i="1"/>
  <c r="F266" i="6" s="1"/>
  <c r="F267" i="1"/>
  <c r="F267" i="6" s="1"/>
  <c r="F268" i="1"/>
  <c r="F268" i="6" s="1"/>
  <c r="F269" i="1"/>
  <c r="F269" i="6" s="1"/>
  <c r="F270" i="1"/>
  <c r="F270" i="6" s="1"/>
  <c r="F271" i="1"/>
  <c r="F271" i="6" s="1"/>
  <c r="F272" i="1"/>
  <c r="F272" i="6" s="1"/>
  <c r="F273" i="1"/>
  <c r="F273" i="6" s="1"/>
  <c r="F274" i="1"/>
  <c r="F274" i="6" s="1"/>
  <c r="F275" i="1"/>
  <c r="F275" i="6" s="1"/>
  <c r="F276" i="1"/>
  <c r="F276" i="6" s="1"/>
  <c r="F277" i="1"/>
  <c r="F277" i="6" s="1"/>
  <c r="F278" i="1"/>
  <c r="F278" i="6" s="1"/>
  <c r="F279" i="1"/>
  <c r="F279" i="6" s="1"/>
  <c r="F280" i="1"/>
  <c r="F280" i="6" s="1"/>
  <c r="F281" i="1"/>
  <c r="F281" i="6" s="1"/>
  <c r="F282" i="1"/>
  <c r="F282" i="6" s="1"/>
  <c r="F283" i="1"/>
  <c r="F283" i="6" s="1"/>
  <c r="F284" i="1"/>
  <c r="F284" i="6" s="1"/>
  <c r="F285" i="1"/>
  <c r="F285" i="6" s="1"/>
  <c r="F286" i="1"/>
  <c r="F286" i="6" s="1"/>
  <c r="F287" i="1"/>
  <c r="F287" i="6" s="1"/>
  <c r="F288" i="1"/>
  <c r="F288" i="6" s="1"/>
  <c r="F289" i="1"/>
  <c r="F289" i="6" s="1"/>
  <c r="F290" i="1"/>
  <c r="F290" i="6" s="1"/>
  <c r="F291" i="1"/>
  <c r="F291" i="6" s="1"/>
  <c r="F292" i="1"/>
  <c r="F292" i="6" s="1"/>
  <c r="F293" i="1"/>
  <c r="F293" i="6" s="1"/>
  <c r="F294" i="1"/>
  <c r="F294" i="6" s="1"/>
  <c r="F295" i="1"/>
  <c r="F295" i="6" s="1"/>
  <c r="F296" i="1"/>
  <c r="F296" i="6" s="1"/>
  <c r="F297" i="1"/>
  <c r="F297" i="6" s="1"/>
  <c r="F298" i="1"/>
  <c r="F298" i="6" s="1"/>
  <c r="F299" i="1"/>
  <c r="F299" i="6" s="1"/>
  <c r="F300" i="1"/>
  <c r="F300" i="6" s="1"/>
  <c r="F301" i="1"/>
  <c r="F301" i="6" s="1"/>
  <c r="F302" i="1"/>
  <c r="F302" i="6" s="1"/>
  <c r="F303" i="1"/>
  <c r="F303" i="6" s="1"/>
  <c r="F304" i="1"/>
  <c r="F304" i="6" s="1"/>
  <c r="F305" i="1"/>
  <c r="F305" i="6" s="1"/>
  <c r="F306" i="1"/>
  <c r="F306" i="6" s="1"/>
  <c r="F307" i="1"/>
  <c r="F307" i="6" s="1"/>
  <c r="F308" i="1"/>
  <c r="F308" i="6" s="1"/>
  <c r="F309" i="1"/>
  <c r="F309" i="6" s="1"/>
  <c r="F310" i="1"/>
  <c r="F310" i="6" s="1"/>
  <c r="F311" i="1"/>
  <c r="F311" i="6" s="1"/>
  <c r="F312" i="1"/>
  <c r="F312" i="6" s="1"/>
  <c r="F313" i="1"/>
  <c r="F313" i="6" s="1"/>
  <c r="F314" i="1"/>
  <c r="F314" i="6" s="1"/>
  <c r="F315" i="1"/>
  <c r="F315" i="6" s="1"/>
  <c r="F316" i="1"/>
  <c r="F316" i="6" s="1"/>
  <c r="F317" i="1"/>
  <c r="F317" i="6" s="1"/>
  <c r="F318" i="1"/>
  <c r="F318" i="6" s="1"/>
  <c r="F319" i="1"/>
  <c r="F319" i="6" s="1"/>
  <c r="F320" i="1"/>
  <c r="F320" i="6" s="1"/>
  <c r="F321" i="1"/>
  <c r="F321" i="6" s="1"/>
  <c r="F322" i="1"/>
  <c r="F322" i="6" s="1"/>
  <c r="F323" i="1"/>
  <c r="F323" i="6" s="1"/>
  <c r="F324" i="1"/>
  <c r="F324" i="6" s="1"/>
  <c r="F325" i="1"/>
  <c r="F325" i="6" s="1"/>
  <c r="F326" i="1"/>
  <c r="F326" i="6" s="1"/>
  <c r="F327" i="1"/>
  <c r="F327" i="6" s="1"/>
  <c r="F328" i="1"/>
  <c r="F328" i="6" s="1"/>
  <c r="F329" i="1"/>
  <c r="F329" i="6" s="1"/>
  <c r="F330" i="1"/>
  <c r="F330" i="6" s="1"/>
  <c r="F331" i="1"/>
  <c r="F331" i="6" s="1"/>
  <c r="F332" i="1"/>
  <c r="F332" i="6" s="1"/>
  <c r="F333" i="1"/>
  <c r="F333" i="6" s="1"/>
  <c r="F334" i="1"/>
  <c r="F334" i="6" s="1"/>
  <c r="F335" i="1"/>
  <c r="F335" i="6" s="1"/>
  <c r="F336" i="1"/>
  <c r="F336" i="6" s="1"/>
  <c r="F337" i="1"/>
  <c r="F337" i="6" s="1"/>
  <c r="F338" i="1"/>
  <c r="F338" i="6" s="1"/>
  <c r="F339" i="1"/>
  <c r="F339" i="6" s="1"/>
  <c r="F340" i="1"/>
  <c r="F340" i="6" s="1"/>
  <c r="F341" i="1"/>
  <c r="F341" i="6" s="1"/>
  <c r="F342" i="1"/>
  <c r="F342" i="6" s="1"/>
  <c r="F343" i="1"/>
  <c r="F343" i="6" s="1"/>
  <c r="F344" i="1"/>
  <c r="F344" i="6" s="1"/>
  <c r="F345" i="1"/>
  <c r="F345" i="6" s="1"/>
  <c r="F346" i="1"/>
  <c r="F346" i="6" s="1"/>
  <c r="F347" i="1"/>
  <c r="F347" i="6" s="1"/>
  <c r="F348" i="1"/>
  <c r="F348" i="6" s="1"/>
  <c r="F349" i="1"/>
  <c r="F349" i="6" s="1"/>
  <c r="F350" i="1"/>
  <c r="F350" i="6" s="1"/>
  <c r="F351" i="1"/>
  <c r="F351" i="6" s="1"/>
  <c r="F352" i="1"/>
  <c r="F352" i="6" s="1"/>
  <c r="F353" i="1"/>
  <c r="F353" i="6" s="1"/>
  <c r="F354" i="1"/>
  <c r="F354" i="6" s="1"/>
  <c r="F355" i="1"/>
  <c r="F355" i="6" s="1"/>
  <c r="F356" i="1"/>
  <c r="F356" i="6" s="1"/>
  <c r="F357" i="1"/>
  <c r="F357" i="6" s="1"/>
  <c r="F358" i="1"/>
  <c r="F358" i="6" s="1"/>
  <c r="F359" i="1"/>
  <c r="F359" i="6" s="1"/>
  <c r="F360" i="1"/>
  <c r="F360" i="6" s="1"/>
  <c r="F361" i="1"/>
  <c r="F361" i="6" s="1"/>
  <c r="F362" i="1"/>
  <c r="F362" i="6" s="1"/>
  <c r="F363" i="1"/>
  <c r="F363" i="6" s="1"/>
  <c r="F364" i="1"/>
  <c r="F364" i="6" s="1"/>
  <c r="F365" i="1"/>
  <c r="F365" i="6" s="1"/>
  <c r="F366" i="1"/>
  <c r="F366" i="6" s="1"/>
  <c r="F367" i="1"/>
  <c r="F367" i="6" s="1"/>
  <c r="F368" i="1"/>
  <c r="F368" i="6" s="1"/>
  <c r="F369" i="1"/>
  <c r="F369" i="6" s="1"/>
  <c r="F370" i="1"/>
  <c r="F370" i="6" s="1"/>
  <c r="F371" i="1"/>
  <c r="F371" i="6" s="1"/>
  <c r="F372" i="1"/>
  <c r="F372" i="6" s="1"/>
  <c r="F373" i="1"/>
  <c r="F373" i="6" s="1"/>
  <c r="F374" i="1"/>
  <c r="F374" i="6" s="1"/>
  <c r="F375" i="1"/>
  <c r="F375" i="6" s="1"/>
  <c r="F376" i="1"/>
  <c r="F376" i="6" s="1"/>
  <c r="F377" i="1"/>
  <c r="F377" i="6" s="1"/>
  <c r="F378" i="1"/>
  <c r="F378" i="6" s="1"/>
  <c r="F379" i="1"/>
  <c r="F379" i="6" s="1"/>
  <c r="F380" i="1"/>
  <c r="F380" i="6" s="1"/>
  <c r="F381" i="1"/>
  <c r="F381" i="6" s="1"/>
  <c r="F382" i="1"/>
  <c r="F382" i="6" s="1"/>
  <c r="F383" i="1"/>
  <c r="F383" i="6" s="1"/>
  <c r="F384" i="1"/>
  <c r="F384" i="6" s="1"/>
  <c r="F385" i="1"/>
  <c r="F385" i="6" s="1"/>
  <c r="F386" i="1"/>
  <c r="F386" i="6" s="1"/>
  <c r="F387" i="1"/>
  <c r="F387" i="6" s="1"/>
  <c r="F388" i="1"/>
  <c r="F388" i="6" s="1"/>
  <c r="F389" i="1"/>
  <c r="F389" i="6" s="1"/>
  <c r="F390" i="1"/>
  <c r="F390" i="6" s="1"/>
  <c r="F391" i="1"/>
  <c r="F391" i="6" s="1"/>
  <c r="F392" i="1"/>
  <c r="F392" i="6" s="1"/>
  <c r="F393" i="1"/>
  <c r="F393" i="6" s="1"/>
  <c r="F394" i="1"/>
  <c r="F394" i="6" s="1"/>
  <c r="F395" i="1"/>
  <c r="F395" i="6" s="1"/>
  <c r="F396" i="1"/>
  <c r="F396" i="6" s="1"/>
  <c r="F397" i="1"/>
  <c r="F397" i="6" s="1"/>
  <c r="F398" i="1"/>
  <c r="F398" i="6" s="1"/>
  <c r="F399" i="1"/>
  <c r="F399" i="6" s="1"/>
  <c r="F400" i="1"/>
  <c r="F400" i="6" s="1"/>
  <c r="F401" i="1"/>
  <c r="F401" i="6" s="1"/>
  <c r="F402" i="1"/>
  <c r="F402" i="6" s="1"/>
  <c r="F403" i="1"/>
  <c r="F403" i="6" s="1"/>
  <c r="F404" i="1"/>
  <c r="F404" i="6" s="1"/>
  <c r="F405" i="1"/>
  <c r="F405" i="6" s="1"/>
  <c r="F406" i="1"/>
  <c r="F406" i="6" s="1"/>
  <c r="F407" i="1"/>
  <c r="F407" i="6" s="1"/>
  <c r="F408" i="1"/>
  <c r="F408" i="6" s="1"/>
  <c r="F409" i="1"/>
  <c r="F409" i="6" s="1"/>
  <c r="F410" i="1"/>
  <c r="F410" i="6" s="1"/>
  <c r="F411" i="1"/>
  <c r="F411" i="6" s="1"/>
  <c r="F412" i="1"/>
  <c r="F412" i="6" s="1"/>
  <c r="F413" i="1"/>
  <c r="F413" i="6" s="1"/>
  <c r="F414" i="1"/>
  <c r="F414" i="6" s="1"/>
  <c r="F415" i="1"/>
  <c r="F415" i="6" s="1"/>
  <c r="F416" i="1"/>
  <c r="F416" i="6" s="1"/>
  <c r="F417" i="1"/>
  <c r="F417" i="6" s="1"/>
  <c r="F418" i="1"/>
  <c r="F418" i="6" s="1"/>
  <c r="F419" i="1"/>
  <c r="F419" i="6" s="1"/>
  <c r="F420" i="1"/>
  <c r="F420" i="6" s="1"/>
  <c r="F421" i="1"/>
  <c r="F421" i="6" s="1"/>
  <c r="F422" i="1"/>
  <c r="F422" i="6" s="1"/>
  <c r="F423" i="1"/>
  <c r="F423" i="6" s="1"/>
  <c r="F424" i="1"/>
  <c r="F424" i="6" s="1"/>
  <c r="F425" i="1"/>
  <c r="F425" i="6" s="1"/>
  <c r="F426" i="1"/>
  <c r="F426" i="6" s="1"/>
  <c r="F427" i="1"/>
  <c r="F427" i="6" s="1"/>
  <c r="F428" i="1"/>
  <c r="F428" i="6" s="1"/>
  <c r="F429" i="1"/>
  <c r="F429" i="6" s="1"/>
  <c r="F430" i="1"/>
  <c r="F430" i="6" s="1"/>
  <c r="F431" i="1"/>
  <c r="F431" i="6" s="1"/>
  <c r="F432" i="1"/>
  <c r="F432" i="6" s="1"/>
  <c r="F433" i="1"/>
  <c r="F433" i="6" s="1"/>
  <c r="F434" i="1"/>
  <c r="F434" i="6" s="1"/>
  <c r="F435" i="1"/>
  <c r="F435" i="6" s="1"/>
  <c r="F436" i="1"/>
  <c r="F436" i="6" s="1"/>
  <c r="F437" i="1"/>
  <c r="F437" i="6" s="1"/>
  <c r="F438" i="1"/>
  <c r="F438" i="6" s="1"/>
  <c r="F439" i="1"/>
  <c r="F439" i="6" s="1"/>
  <c r="F440" i="1"/>
  <c r="F440" i="6" s="1"/>
  <c r="F441" i="1"/>
  <c r="F441" i="6" s="1"/>
  <c r="F442" i="1"/>
  <c r="F442" i="6" s="1"/>
  <c r="F443" i="1"/>
  <c r="F443" i="6" s="1"/>
  <c r="F444" i="1"/>
  <c r="F444" i="6" s="1"/>
  <c r="F445" i="1"/>
  <c r="F445" i="6" s="1"/>
  <c r="F446" i="1"/>
  <c r="F446" i="6" s="1"/>
  <c r="F447" i="1"/>
  <c r="F447" i="6" s="1"/>
  <c r="F448" i="1"/>
  <c r="F448" i="6" s="1"/>
  <c r="F449" i="1"/>
  <c r="F449" i="6" s="1"/>
  <c r="F450" i="1"/>
  <c r="F450" i="6" s="1"/>
  <c r="F451" i="1"/>
  <c r="F451" i="6" s="1"/>
  <c r="F452" i="1"/>
  <c r="F452" i="6" s="1"/>
  <c r="F453" i="1"/>
  <c r="F453" i="6" s="1"/>
  <c r="F454" i="1"/>
  <c r="F454" i="6" s="1"/>
  <c r="F455" i="1"/>
  <c r="F455" i="6" s="1"/>
  <c r="F456" i="1"/>
  <c r="F456" i="6" s="1"/>
  <c r="F457" i="1"/>
  <c r="F457" i="6" s="1"/>
  <c r="F458" i="1"/>
  <c r="F458" i="6" s="1"/>
  <c r="F459" i="1"/>
  <c r="F459" i="6" s="1"/>
  <c r="F460" i="1"/>
  <c r="F460" i="6" s="1"/>
  <c r="F461" i="1"/>
  <c r="F461" i="6" s="1"/>
  <c r="F462" i="1"/>
  <c r="F462" i="6" s="1"/>
  <c r="F463" i="1"/>
  <c r="F463" i="6" s="1"/>
  <c r="F464" i="1"/>
  <c r="F464" i="6" s="1"/>
  <c r="F465" i="1"/>
  <c r="F465" i="6" s="1"/>
  <c r="F466" i="1"/>
  <c r="F466" i="6" s="1"/>
  <c r="F467" i="1"/>
  <c r="F467" i="6" s="1"/>
  <c r="F468" i="1"/>
  <c r="F468" i="6" s="1"/>
  <c r="F469" i="1"/>
  <c r="F469" i="6" s="1"/>
  <c r="F470" i="1"/>
  <c r="F470" i="6" s="1"/>
  <c r="F471" i="1"/>
  <c r="F471" i="6" s="1"/>
  <c r="F472" i="1"/>
  <c r="F472" i="6" s="1"/>
  <c r="F473" i="1"/>
  <c r="F473" i="6" s="1"/>
  <c r="F474" i="1"/>
  <c r="F474" i="6" s="1"/>
  <c r="F475" i="1"/>
  <c r="F475" i="6" s="1"/>
  <c r="F476" i="1"/>
  <c r="F476" i="6" s="1"/>
  <c r="F477" i="1"/>
  <c r="F477" i="6" s="1"/>
  <c r="F478" i="1"/>
  <c r="F478" i="6" s="1"/>
  <c r="F479" i="1"/>
  <c r="F479" i="6" s="1"/>
  <c r="F480" i="1"/>
  <c r="F480" i="6" s="1"/>
  <c r="F481" i="1"/>
  <c r="F481" i="6" s="1"/>
  <c r="F482" i="1"/>
  <c r="F482" i="6" s="1"/>
  <c r="F483" i="1"/>
  <c r="F483" i="6" s="1"/>
  <c r="F484" i="1"/>
  <c r="F484" i="6" s="1"/>
  <c r="F485" i="1"/>
  <c r="F485" i="6" s="1"/>
  <c r="F486" i="1"/>
  <c r="F486" i="6" s="1"/>
  <c r="F487" i="1"/>
  <c r="F487" i="6" s="1"/>
  <c r="F488" i="1"/>
  <c r="F488" i="6" s="1"/>
  <c r="F489" i="1"/>
  <c r="F489" i="6" s="1"/>
  <c r="F490" i="1"/>
  <c r="F490" i="6" s="1"/>
  <c r="F491" i="1"/>
  <c r="F491" i="6" s="1"/>
  <c r="F492" i="1"/>
  <c r="F492" i="6" s="1"/>
  <c r="F493" i="1"/>
  <c r="F493" i="6" s="1"/>
  <c r="F494" i="1"/>
  <c r="F494" i="6" s="1"/>
  <c r="F495" i="1"/>
  <c r="F495" i="6" s="1"/>
  <c r="F496" i="1"/>
  <c r="F496" i="6" s="1"/>
  <c r="F497" i="1"/>
  <c r="F497" i="6" s="1"/>
  <c r="F498" i="1"/>
  <c r="F498" i="6" s="1"/>
  <c r="F499" i="1"/>
  <c r="F499" i="6" s="1"/>
  <c r="F500" i="1"/>
  <c r="F500" i="6" s="1"/>
  <c r="F501" i="1"/>
  <c r="F501" i="6" s="1"/>
  <c r="F502" i="1"/>
  <c r="F502" i="6" s="1"/>
  <c r="F503" i="1"/>
  <c r="F503" i="6" s="1"/>
  <c r="F504" i="1"/>
  <c r="F504" i="6" s="1"/>
  <c r="F505" i="1"/>
  <c r="F505" i="6" s="1"/>
  <c r="F506" i="1"/>
  <c r="F506" i="6" s="1"/>
  <c r="F507" i="1"/>
  <c r="F507" i="6" s="1"/>
  <c r="F508" i="1"/>
  <c r="F508" i="6" s="1"/>
  <c r="F509" i="1"/>
  <c r="F509" i="6" s="1"/>
  <c r="F510" i="1"/>
  <c r="F510" i="6" s="1"/>
  <c r="F511" i="1"/>
  <c r="F511" i="6" s="1"/>
  <c r="F512" i="1"/>
  <c r="F512" i="6" s="1"/>
  <c r="F513" i="1"/>
  <c r="F513" i="6" s="1"/>
  <c r="F514" i="1"/>
  <c r="F514" i="6" s="1"/>
  <c r="F515" i="1"/>
  <c r="F515" i="6" s="1"/>
  <c r="F516" i="1"/>
  <c r="F516" i="6" s="1"/>
  <c r="F517" i="1"/>
  <c r="F517" i="6" s="1"/>
  <c r="F518" i="1"/>
  <c r="F518" i="6" s="1"/>
  <c r="F519" i="1"/>
  <c r="F519" i="6" s="1"/>
  <c r="F520" i="1"/>
  <c r="F520" i="6" s="1"/>
  <c r="F521" i="1"/>
  <c r="F521" i="6" s="1"/>
  <c r="F522" i="1"/>
  <c r="F522" i="6" s="1"/>
  <c r="F523" i="1"/>
  <c r="F523" i="6" s="1"/>
  <c r="F524" i="1"/>
  <c r="F524" i="6" s="1"/>
  <c r="F525" i="1"/>
  <c r="F525" i="6" s="1"/>
  <c r="F526" i="1"/>
  <c r="F526" i="6" s="1"/>
  <c r="F527" i="1"/>
  <c r="F527" i="6" s="1"/>
  <c r="F528" i="1"/>
  <c r="F528" i="6" s="1"/>
  <c r="F529" i="1"/>
  <c r="F529" i="6" s="1"/>
  <c r="F530" i="1"/>
  <c r="F530" i="6" s="1"/>
  <c r="F531" i="1"/>
  <c r="F531" i="6" s="1"/>
  <c r="F532" i="1"/>
  <c r="F532" i="6" s="1"/>
  <c r="F533" i="1"/>
  <c r="F533" i="6" s="1"/>
  <c r="F534" i="1"/>
  <c r="F534" i="6" s="1"/>
  <c r="F535" i="1"/>
  <c r="F535" i="6" s="1"/>
  <c r="F536" i="1"/>
  <c r="F536" i="6" s="1"/>
  <c r="F537" i="1"/>
  <c r="F537" i="6" s="1"/>
  <c r="F538" i="1"/>
  <c r="F538" i="6" s="1"/>
  <c r="F539" i="1"/>
  <c r="F539" i="6" s="1"/>
  <c r="F540" i="1"/>
  <c r="F540" i="6" s="1"/>
  <c r="F541" i="1"/>
  <c r="F541" i="6" s="1"/>
  <c r="F542" i="1"/>
  <c r="F542" i="6" s="1"/>
  <c r="F543" i="1"/>
  <c r="F543" i="6" s="1"/>
  <c r="F544" i="1"/>
  <c r="F544" i="6" s="1"/>
  <c r="F545" i="1"/>
  <c r="F545" i="6" s="1"/>
  <c r="F546" i="1"/>
  <c r="F546" i="6" s="1"/>
  <c r="F547" i="1"/>
  <c r="F547" i="6" s="1"/>
  <c r="F548" i="1"/>
  <c r="F548" i="6" s="1"/>
  <c r="F549" i="1"/>
  <c r="F549" i="6" s="1"/>
  <c r="F550" i="1"/>
  <c r="F550" i="6" s="1"/>
  <c r="F551" i="1"/>
  <c r="F551" i="6" s="1"/>
  <c r="F552" i="1"/>
  <c r="F552" i="6" s="1"/>
  <c r="F553" i="1"/>
  <c r="F553" i="6" s="1"/>
  <c r="F554" i="1"/>
  <c r="F554" i="6" s="1"/>
  <c r="F555" i="1"/>
  <c r="F555" i="6" s="1"/>
  <c r="F556" i="1"/>
  <c r="F556" i="6" s="1"/>
  <c r="F557" i="1"/>
  <c r="F557" i="6" s="1"/>
  <c r="F558" i="1"/>
  <c r="F558" i="6" s="1"/>
  <c r="F559" i="1"/>
  <c r="F559" i="6" s="1"/>
  <c r="F560" i="1"/>
  <c r="F560" i="6" s="1"/>
  <c r="F561" i="1"/>
  <c r="F561" i="6" s="1"/>
  <c r="F562" i="1"/>
  <c r="F562" i="6" s="1"/>
  <c r="F563" i="1"/>
  <c r="F563" i="6" s="1"/>
  <c r="F564" i="1"/>
  <c r="F564" i="6" s="1"/>
  <c r="F565" i="1"/>
  <c r="F565" i="6" s="1"/>
  <c r="F566" i="1"/>
  <c r="F566" i="6" s="1"/>
  <c r="F567" i="1"/>
  <c r="F567" i="6" s="1"/>
  <c r="F568" i="1"/>
  <c r="F568" i="6" s="1"/>
  <c r="F569" i="1"/>
  <c r="F569" i="6" s="1"/>
  <c r="F570" i="1"/>
  <c r="F570" i="6" s="1"/>
  <c r="F571" i="1"/>
  <c r="F571" i="6" s="1"/>
  <c r="F572" i="1"/>
  <c r="F572" i="6" s="1"/>
  <c r="F573" i="1"/>
  <c r="F573" i="6" s="1"/>
  <c r="F574" i="1"/>
  <c r="F574" i="6" s="1"/>
  <c r="F575" i="1"/>
  <c r="F575" i="6" s="1"/>
  <c r="F576" i="1"/>
  <c r="F576" i="6" s="1"/>
  <c r="F577" i="1"/>
  <c r="F577" i="6" s="1"/>
  <c r="F578" i="1"/>
  <c r="F578" i="6" s="1"/>
  <c r="F579" i="1"/>
  <c r="F579" i="6" s="1"/>
  <c r="F580" i="1"/>
  <c r="F580" i="6" s="1"/>
  <c r="F581" i="1"/>
  <c r="F581" i="6" s="1"/>
  <c r="F582" i="1"/>
  <c r="F582" i="6" s="1"/>
  <c r="F583" i="1"/>
  <c r="F583" i="6" s="1"/>
  <c r="F584" i="1"/>
  <c r="F584" i="6" s="1"/>
  <c r="F585" i="1"/>
  <c r="F585" i="6" s="1"/>
  <c r="F586" i="1"/>
  <c r="F586" i="6" s="1"/>
  <c r="F587" i="1"/>
  <c r="F587" i="6" s="1"/>
  <c r="F588" i="1"/>
  <c r="F588" i="6" s="1"/>
  <c r="F589" i="1"/>
  <c r="F589" i="6" s="1"/>
  <c r="F590" i="1"/>
  <c r="F590" i="6" s="1"/>
  <c r="F591" i="1"/>
  <c r="F591" i="6" s="1"/>
  <c r="F592" i="1"/>
  <c r="F592" i="6" s="1"/>
  <c r="F593" i="1"/>
  <c r="F593" i="6" s="1"/>
  <c r="F594" i="1"/>
  <c r="F594" i="6" s="1"/>
  <c r="F595" i="1"/>
  <c r="F595" i="6" s="1"/>
  <c r="F596" i="1"/>
  <c r="F596" i="6" s="1"/>
  <c r="F597" i="1"/>
  <c r="F597" i="6" s="1"/>
  <c r="F598" i="1"/>
  <c r="F598" i="6" s="1"/>
  <c r="F599" i="1"/>
  <c r="F599" i="6" s="1"/>
  <c r="F600" i="1"/>
  <c r="F600" i="6" s="1"/>
  <c r="F601" i="1"/>
  <c r="F601" i="6" s="1"/>
  <c r="F602" i="1"/>
  <c r="F602" i="6" s="1"/>
  <c r="F603" i="1"/>
  <c r="F603" i="6" s="1"/>
  <c r="F604" i="1"/>
  <c r="F604" i="6" s="1"/>
  <c r="F605" i="1"/>
  <c r="F605" i="6" s="1"/>
  <c r="F606" i="1"/>
  <c r="F606" i="6" s="1"/>
  <c r="F607" i="1"/>
  <c r="F607" i="6" s="1"/>
  <c r="F608" i="1"/>
  <c r="F608" i="6" s="1"/>
  <c r="F609" i="1"/>
  <c r="F609" i="6" s="1"/>
  <c r="F610" i="1"/>
  <c r="F610" i="6" s="1"/>
  <c r="F611" i="1"/>
  <c r="F611" i="6" s="1"/>
  <c r="F612" i="1"/>
  <c r="F612" i="6" s="1"/>
  <c r="F613" i="1"/>
  <c r="F613" i="6" s="1"/>
  <c r="F614" i="1"/>
  <c r="F614" i="6" s="1"/>
  <c r="F615" i="1"/>
  <c r="F615" i="6" s="1"/>
  <c r="F616" i="1"/>
  <c r="F616" i="6" s="1"/>
  <c r="F617" i="1"/>
  <c r="F617" i="6" s="1"/>
  <c r="F618" i="1"/>
  <c r="F618" i="6" s="1"/>
  <c r="F619" i="1"/>
  <c r="F619" i="6" s="1"/>
  <c r="F620" i="1"/>
  <c r="F620" i="6" s="1"/>
  <c r="F621" i="1"/>
  <c r="F621" i="6" s="1"/>
  <c r="F622" i="1"/>
  <c r="F622" i="6" s="1"/>
  <c r="F623" i="1"/>
  <c r="F623" i="6" s="1"/>
  <c r="F624" i="1"/>
  <c r="F624" i="6" s="1"/>
  <c r="F625" i="1"/>
  <c r="F625" i="6" s="1"/>
  <c r="F626" i="1"/>
  <c r="F626" i="6" s="1"/>
  <c r="F627" i="1"/>
  <c r="F627" i="6" s="1"/>
  <c r="F628" i="1"/>
  <c r="F628" i="6" s="1"/>
  <c r="F629" i="1"/>
  <c r="F629" i="6" s="1"/>
  <c r="F630" i="1"/>
  <c r="F630" i="6" s="1"/>
  <c r="F631" i="1"/>
  <c r="F631" i="6" s="1"/>
  <c r="F632" i="1"/>
  <c r="F632" i="6" s="1"/>
  <c r="F633" i="1"/>
  <c r="F633" i="6" s="1"/>
  <c r="F634" i="1"/>
  <c r="F634" i="6" s="1"/>
  <c r="F635" i="1"/>
  <c r="F635" i="6" s="1"/>
  <c r="F636" i="1"/>
  <c r="F636" i="6" s="1"/>
  <c r="F637" i="1"/>
  <c r="F637" i="6" s="1"/>
  <c r="F638" i="1"/>
  <c r="F638" i="6" s="1"/>
  <c r="F639" i="1"/>
  <c r="F639" i="6" s="1"/>
  <c r="F640" i="1"/>
  <c r="F640" i="6" s="1"/>
  <c r="F641" i="1"/>
  <c r="F641" i="6" s="1"/>
  <c r="F642" i="1"/>
  <c r="F642" i="6" s="1"/>
  <c r="F643" i="1"/>
  <c r="F643" i="6" s="1"/>
  <c r="F644" i="1"/>
  <c r="F644" i="6" s="1"/>
  <c r="F645" i="1"/>
  <c r="F645" i="6" s="1"/>
  <c r="F646" i="1"/>
  <c r="F646" i="6" s="1"/>
  <c r="F647" i="1"/>
  <c r="F647" i="6" s="1"/>
  <c r="F648" i="1"/>
  <c r="F648" i="6" s="1"/>
  <c r="F649" i="1"/>
  <c r="F649" i="6" s="1"/>
  <c r="F650" i="1"/>
  <c r="F650" i="6" s="1"/>
  <c r="F651" i="1"/>
  <c r="F651" i="6" s="1"/>
  <c r="F652" i="1"/>
  <c r="F652" i="6" s="1"/>
  <c r="F653" i="1"/>
  <c r="F653" i="6" s="1"/>
  <c r="F654" i="1"/>
  <c r="F654" i="6" s="1"/>
  <c r="F655" i="1"/>
  <c r="F655" i="6" s="1"/>
  <c r="F656" i="1"/>
  <c r="F656" i="6" s="1"/>
  <c r="F657" i="1"/>
  <c r="F657" i="6" s="1"/>
  <c r="F658" i="1"/>
  <c r="F658" i="6" s="1"/>
  <c r="F659" i="1"/>
  <c r="F659" i="6" s="1"/>
  <c r="F660" i="1"/>
  <c r="F660" i="6" s="1"/>
  <c r="F661" i="1"/>
  <c r="F661" i="6" s="1"/>
  <c r="F662" i="1"/>
  <c r="F662" i="6" s="1"/>
  <c r="F663" i="1"/>
  <c r="F663" i="6" s="1"/>
  <c r="F664" i="1"/>
  <c r="F664" i="6" s="1"/>
  <c r="F665" i="1"/>
  <c r="F665" i="6" s="1"/>
  <c r="F666" i="1"/>
  <c r="F666" i="6" s="1"/>
  <c r="F667" i="1"/>
  <c r="F667" i="6" s="1"/>
  <c r="F668" i="1"/>
  <c r="F668" i="6" s="1"/>
  <c r="F669" i="1"/>
  <c r="F669" i="6" s="1"/>
  <c r="F670" i="1"/>
  <c r="F670" i="6" s="1"/>
  <c r="F671" i="1"/>
  <c r="F671" i="6" s="1"/>
  <c r="F672" i="1"/>
  <c r="F672" i="6" s="1"/>
  <c r="F673" i="1"/>
  <c r="F673" i="6" s="1"/>
  <c r="F674" i="1"/>
  <c r="F674" i="6" s="1"/>
  <c r="F675" i="1"/>
  <c r="F675" i="6" s="1"/>
  <c r="F676" i="1"/>
  <c r="F676" i="6" s="1"/>
  <c r="F677" i="1"/>
  <c r="F677" i="6" s="1"/>
  <c r="F678" i="1"/>
  <c r="F678" i="6" s="1"/>
  <c r="F679" i="1"/>
  <c r="F679" i="6" s="1"/>
  <c r="F680" i="1"/>
  <c r="F680" i="6" s="1"/>
  <c r="F681" i="1"/>
  <c r="F681" i="6" s="1"/>
  <c r="F682" i="1"/>
  <c r="F682" i="6" s="1"/>
  <c r="F683" i="1"/>
  <c r="F683" i="6" s="1"/>
  <c r="F684" i="1"/>
  <c r="F684" i="6" s="1"/>
  <c r="F685" i="1"/>
  <c r="F685" i="6" s="1"/>
  <c r="F686" i="1"/>
  <c r="F686" i="6" s="1"/>
  <c r="F687" i="1"/>
  <c r="F687" i="6" s="1"/>
  <c r="F688" i="1"/>
  <c r="F688" i="6" s="1"/>
  <c r="F689" i="1"/>
  <c r="F689" i="6" s="1"/>
  <c r="F690" i="1"/>
  <c r="F690" i="6" s="1"/>
  <c r="F691" i="1"/>
  <c r="F691" i="6" s="1"/>
  <c r="F692" i="1"/>
  <c r="F692" i="6" s="1"/>
  <c r="F693" i="1"/>
  <c r="F693" i="6" s="1"/>
  <c r="F694" i="1"/>
  <c r="F694" i="6" s="1"/>
  <c r="F695" i="1"/>
  <c r="F695" i="6" s="1"/>
  <c r="F696" i="1"/>
  <c r="F696" i="6" s="1"/>
  <c r="F697" i="1"/>
  <c r="F697" i="6" s="1"/>
  <c r="F698" i="1"/>
  <c r="F698" i="6" s="1"/>
  <c r="F699" i="1"/>
  <c r="F699" i="6" s="1"/>
  <c r="F700" i="1"/>
  <c r="F700" i="6" s="1"/>
  <c r="F701" i="1"/>
  <c r="F701" i="6" s="1"/>
  <c r="F702" i="1"/>
  <c r="F702" i="6" s="1"/>
  <c r="F703" i="1"/>
  <c r="F703" i="6" s="1"/>
  <c r="F704" i="1"/>
  <c r="F704" i="6" s="1"/>
  <c r="F705" i="1"/>
  <c r="F705" i="6" s="1"/>
  <c r="F706" i="1"/>
  <c r="F706" i="6" s="1"/>
  <c r="F707" i="1"/>
  <c r="F707" i="6" s="1"/>
  <c r="F708" i="1"/>
  <c r="F708" i="6" s="1"/>
  <c r="F709" i="1"/>
  <c r="F709" i="6" s="1"/>
  <c r="F710" i="1"/>
  <c r="F710" i="6" s="1"/>
  <c r="F711" i="1"/>
  <c r="F711" i="6" s="1"/>
  <c r="F712" i="1"/>
  <c r="F712" i="6" s="1"/>
  <c r="F713" i="1"/>
  <c r="F713" i="6" s="1"/>
  <c r="F714" i="1"/>
  <c r="F714" i="6" s="1"/>
  <c r="F715" i="1"/>
  <c r="F715" i="6" s="1"/>
  <c r="F716" i="1"/>
  <c r="F716" i="6" s="1"/>
  <c r="F717" i="1"/>
  <c r="F717" i="6" s="1"/>
  <c r="F718" i="1"/>
  <c r="F718" i="6" s="1"/>
  <c r="F719" i="1"/>
  <c r="F719" i="6" s="1"/>
  <c r="F720" i="1"/>
  <c r="F720" i="6" s="1"/>
  <c r="F721" i="1"/>
  <c r="F721" i="6" s="1"/>
  <c r="F722" i="1"/>
  <c r="F722" i="6" s="1"/>
  <c r="F723" i="1"/>
  <c r="F723" i="6" s="1"/>
  <c r="F724" i="1"/>
  <c r="F724" i="6" s="1"/>
  <c r="F725" i="1"/>
  <c r="F725" i="6" s="1"/>
  <c r="F726" i="1"/>
  <c r="F726" i="6" s="1"/>
  <c r="F727" i="1"/>
  <c r="F727" i="6" s="1"/>
  <c r="F728" i="1"/>
  <c r="F728" i="6" s="1"/>
  <c r="F729" i="1"/>
  <c r="F729" i="6" s="1"/>
  <c r="F730" i="1"/>
  <c r="F730" i="6" s="1"/>
  <c r="F731" i="1"/>
  <c r="F731" i="6" s="1"/>
  <c r="F732" i="1"/>
  <c r="F732" i="6" s="1"/>
  <c r="F733" i="1"/>
  <c r="F733" i="6" s="1"/>
  <c r="F734" i="1"/>
  <c r="F734" i="6" s="1"/>
  <c r="F735" i="1"/>
  <c r="F735" i="6" s="1"/>
  <c r="F736" i="1"/>
  <c r="F736" i="6" s="1"/>
  <c r="F737" i="1"/>
  <c r="F737" i="6" s="1"/>
  <c r="F738" i="1"/>
  <c r="F738" i="6" s="1"/>
  <c r="F739" i="1"/>
  <c r="F739" i="6" s="1"/>
  <c r="F740" i="1"/>
  <c r="F740" i="6" s="1"/>
  <c r="F741" i="1"/>
  <c r="F741" i="6" s="1"/>
  <c r="F742" i="1"/>
  <c r="F742" i="6" s="1"/>
  <c r="F743" i="1"/>
  <c r="F743" i="6" s="1"/>
  <c r="F744" i="1"/>
  <c r="F744" i="6" s="1"/>
  <c r="F745" i="1"/>
  <c r="F745" i="6" s="1"/>
  <c r="F746" i="1"/>
  <c r="F746" i="6" s="1"/>
  <c r="F747" i="1"/>
  <c r="F747" i="6" s="1"/>
  <c r="F748" i="1"/>
  <c r="F748" i="6" s="1"/>
  <c r="F749" i="1"/>
  <c r="F749" i="6" s="1"/>
  <c r="F750" i="1"/>
  <c r="F750" i="6" s="1"/>
  <c r="F751" i="1"/>
  <c r="F751" i="6" s="1"/>
  <c r="F752" i="1"/>
  <c r="F752" i="6" s="1"/>
  <c r="F753" i="1"/>
  <c r="F753" i="6" s="1"/>
  <c r="F754" i="1"/>
  <c r="F754" i="6" s="1"/>
  <c r="F755" i="1"/>
  <c r="F755" i="6" s="1"/>
  <c r="F756" i="1"/>
  <c r="F756" i="6" s="1"/>
  <c r="F757" i="1"/>
  <c r="F757" i="6" s="1"/>
  <c r="F758" i="1"/>
  <c r="F758" i="6" s="1"/>
  <c r="F759" i="1"/>
  <c r="F759" i="6" s="1"/>
  <c r="F760" i="1"/>
  <c r="F760" i="6" s="1"/>
  <c r="F761" i="1"/>
  <c r="F761" i="6" s="1"/>
  <c r="F762" i="1"/>
  <c r="F762" i="6" s="1"/>
  <c r="F763" i="1"/>
  <c r="F763" i="6" s="1"/>
  <c r="F764" i="1"/>
  <c r="F764" i="6" s="1"/>
  <c r="F765" i="1"/>
  <c r="F765" i="6" s="1"/>
  <c r="F766" i="1"/>
  <c r="F766" i="6" s="1"/>
  <c r="F767" i="1"/>
  <c r="F767" i="6" s="1"/>
  <c r="F768" i="1"/>
  <c r="F768" i="6" s="1"/>
  <c r="F769" i="1"/>
  <c r="F769" i="6" s="1"/>
  <c r="F770" i="1"/>
  <c r="F770" i="6" s="1"/>
  <c r="F771" i="1"/>
  <c r="F771" i="6" s="1"/>
  <c r="F772" i="1"/>
  <c r="F772" i="6" s="1"/>
  <c r="F773" i="1"/>
  <c r="F773" i="6" s="1"/>
  <c r="F774" i="1"/>
  <c r="F774" i="6" s="1"/>
  <c r="F775" i="1"/>
  <c r="F775" i="6" s="1"/>
  <c r="F776" i="1"/>
  <c r="F776" i="6" s="1"/>
  <c r="F777" i="1"/>
  <c r="F777" i="6" s="1"/>
  <c r="F778" i="1"/>
  <c r="F778" i="6" s="1"/>
  <c r="F779" i="1"/>
  <c r="F779" i="6" s="1"/>
  <c r="F780" i="1"/>
  <c r="F780" i="6" s="1"/>
  <c r="F781" i="1"/>
  <c r="F781" i="6" s="1"/>
  <c r="F782" i="1"/>
  <c r="F782" i="6" s="1"/>
  <c r="F783" i="1"/>
  <c r="F783" i="6" s="1"/>
  <c r="F784" i="1"/>
  <c r="F784" i="6" s="1"/>
  <c r="F785" i="1"/>
  <c r="F785" i="6" s="1"/>
  <c r="F786" i="1"/>
  <c r="F786" i="6" s="1"/>
  <c r="F787" i="1"/>
  <c r="F787" i="6" s="1"/>
  <c r="F788" i="1"/>
  <c r="F788" i="6" s="1"/>
  <c r="F789" i="1"/>
  <c r="F789" i="6" s="1"/>
  <c r="F790" i="1"/>
  <c r="F790" i="6" s="1"/>
  <c r="F791" i="1"/>
  <c r="F791" i="6" s="1"/>
  <c r="F792" i="1"/>
  <c r="F792" i="6" s="1"/>
  <c r="F793" i="1"/>
  <c r="F793" i="6" s="1"/>
  <c r="F794" i="1"/>
  <c r="F794" i="6" s="1"/>
  <c r="F795" i="1"/>
  <c r="F795" i="6" s="1"/>
  <c r="F796" i="1"/>
  <c r="F796" i="6" s="1"/>
  <c r="F797" i="1"/>
  <c r="F797" i="6" s="1"/>
  <c r="F798" i="1"/>
  <c r="F798" i="6" s="1"/>
  <c r="F799" i="1"/>
  <c r="F799" i="6" s="1"/>
  <c r="F800" i="1"/>
  <c r="F800" i="6" s="1"/>
  <c r="F801" i="1"/>
  <c r="F801" i="6" s="1"/>
  <c r="F802" i="1"/>
  <c r="F802" i="6" s="1"/>
  <c r="F803" i="1"/>
  <c r="F803" i="6" s="1"/>
  <c r="F804" i="1"/>
  <c r="F804" i="6" s="1"/>
  <c r="F805" i="1"/>
  <c r="F805" i="6" s="1"/>
  <c r="F806" i="1"/>
  <c r="F806" i="6" s="1"/>
  <c r="F807" i="1"/>
  <c r="F807" i="6" s="1"/>
  <c r="F808" i="1"/>
  <c r="F808" i="6" s="1"/>
  <c r="F809" i="1"/>
  <c r="F809" i="6" s="1"/>
  <c r="F810" i="1"/>
  <c r="F810" i="6" s="1"/>
  <c r="F811" i="1"/>
  <c r="F811" i="6" s="1"/>
  <c r="F812" i="1"/>
  <c r="F812" i="6" s="1"/>
  <c r="F813" i="1"/>
  <c r="F813" i="6" s="1"/>
  <c r="F814" i="1"/>
  <c r="F814" i="6" s="1"/>
  <c r="F815" i="1"/>
  <c r="F815" i="6" s="1"/>
  <c r="F816" i="1"/>
  <c r="F816" i="6" s="1"/>
  <c r="F817" i="1"/>
  <c r="F817" i="6" s="1"/>
  <c r="F818" i="1"/>
  <c r="F818" i="6" s="1"/>
  <c r="F819" i="1"/>
  <c r="F819" i="6" s="1"/>
  <c r="F820" i="1"/>
  <c r="F820" i="6" s="1"/>
  <c r="F821" i="1"/>
  <c r="F821" i="6" s="1"/>
  <c r="F822" i="1"/>
  <c r="F822" i="6" s="1"/>
  <c r="F823" i="1"/>
  <c r="F823" i="6" s="1"/>
  <c r="F824" i="1"/>
  <c r="F824" i="6" s="1"/>
  <c r="F825" i="1"/>
  <c r="F825" i="6" s="1"/>
  <c r="F826" i="1"/>
  <c r="F826" i="6" s="1"/>
  <c r="F827" i="1"/>
  <c r="F827" i="6" s="1"/>
  <c r="F828" i="1"/>
  <c r="F828" i="6" s="1"/>
  <c r="F829" i="1"/>
  <c r="F829" i="6" s="1"/>
  <c r="F830" i="1"/>
  <c r="F830" i="6" s="1"/>
  <c r="F831" i="1"/>
  <c r="F831" i="6" s="1"/>
  <c r="F832" i="1"/>
  <c r="F832" i="6" s="1"/>
  <c r="F833" i="1"/>
  <c r="F833" i="6" s="1"/>
  <c r="F834" i="1"/>
  <c r="F834" i="6" s="1"/>
  <c r="F835" i="1"/>
  <c r="F835" i="6" s="1"/>
  <c r="F836" i="1"/>
  <c r="F836" i="6" s="1"/>
  <c r="F837" i="1"/>
  <c r="F837" i="6" s="1"/>
  <c r="F838" i="1"/>
  <c r="F838" i="6" s="1"/>
  <c r="F839" i="1"/>
  <c r="F839" i="6" s="1"/>
  <c r="F840" i="1"/>
  <c r="F840" i="6" s="1"/>
  <c r="F841" i="1"/>
  <c r="F841" i="6" s="1"/>
  <c r="F842" i="1"/>
  <c r="F842" i="6" s="1"/>
  <c r="F843" i="1"/>
  <c r="F843" i="6" s="1"/>
  <c r="F844" i="1"/>
  <c r="F844" i="6" s="1"/>
  <c r="F845" i="1"/>
  <c r="F845" i="6" s="1"/>
  <c r="F846" i="1"/>
  <c r="F846" i="6" s="1"/>
  <c r="F847" i="1"/>
  <c r="F847" i="6" s="1"/>
  <c r="F848" i="1"/>
  <c r="F848" i="6" s="1"/>
  <c r="F849" i="1"/>
  <c r="F849" i="6" s="1"/>
  <c r="F850" i="1"/>
  <c r="F850" i="6" s="1"/>
  <c r="F851" i="1"/>
  <c r="F851" i="6" s="1"/>
  <c r="F852" i="1"/>
  <c r="F852" i="6" s="1"/>
  <c r="F853" i="1"/>
  <c r="F853" i="6" s="1"/>
  <c r="F854" i="1"/>
  <c r="F854" i="6" s="1"/>
  <c r="F855" i="1"/>
  <c r="F855" i="6" s="1"/>
  <c r="F856" i="1"/>
  <c r="F856" i="6" s="1"/>
  <c r="F857" i="1"/>
  <c r="F857" i="6" s="1"/>
  <c r="F858" i="1"/>
  <c r="F858" i="6" s="1"/>
  <c r="F859" i="1"/>
  <c r="F859" i="6" s="1"/>
  <c r="F860" i="1"/>
  <c r="F860" i="6" s="1"/>
  <c r="F861" i="1"/>
  <c r="F861" i="6" s="1"/>
  <c r="F862" i="1"/>
  <c r="F862" i="6" s="1"/>
  <c r="F863" i="1"/>
  <c r="F863" i="6" s="1"/>
  <c r="F864" i="1"/>
  <c r="F864" i="6" s="1"/>
  <c r="F865" i="1"/>
  <c r="F865" i="6" s="1"/>
  <c r="F866" i="1"/>
  <c r="F866" i="6" s="1"/>
  <c r="F867" i="1"/>
  <c r="F867" i="6" s="1"/>
  <c r="F868" i="1"/>
  <c r="F868" i="6" s="1"/>
  <c r="F869" i="1"/>
  <c r="F869" i="6" s="1"/>
  <c r="F870" i="1"/>
  <c r="F870" i="6" s="1"/>
  <c r="F871" i="1"/>
  <c r="F871" i="6" s="1"/>
  <c r="F872" i="1"/>
  <c r="F872" i="6" s="1"/>
  <c r="F873" i="1"/>
  <c r="F873" i="6" s="1"/>
  <c r="F874" i="1"/>
  <c r="F874" i="6" s="1"/>
  <c r="F875" i="1"/>
  <c r="F875" i="6" s="1"/>
  <c r="F876" i="1"/>
  <c r="F876" i="6" s="1"/>
  <c r="F877" i="1"/>
  <c r="F877" i="6" s="1"/>
  <c r="F878" i="1"/>
  <c r="F878" i="6" s="1"/>
  <c r="F879" i="1"/>
  <c r="F879" i="6" s="1"/>
  <c r="F880" i="1"/>
  <c r="F880" i="6" s="1"/>
  <c r="F881" i="1"/>
  <c r="F881" i="6" s="1"/>
  <c r="F882" i="1"/>
  <c r="F882" i="6" s="1"/>
  <c r="F883" i="1"/>
  <c r="F883" i="6" s="1"/>
  <c r="F884" i="1"/>
  <c r="F884" i="6" s="1"/>
  <c r="F885" i="1"/>
  <c r="F885" i="6" s="1"/>
  <c r="F886" i="1"/>
  <c r="F886" i="6" s="1"/>
  <c r="F887" i="1"/>
  <c r="F887" i="6" s="1"/>
  <c r="F888" i="1"/>
  <c r="F888" i="6" s="1"/>
  <c r="F889" i="1"/>
  <c r="F889" i="6" s="1"/>
  <c r="F890" i="1"/>
  <c r="F890" i="6" s="1"/>
  <c r="F891" i="1"/>
  <c r="F891" i="6" s="1"/>
  <c r="F892" i="1"/>
  <c r="F892" i="6" s="1"/>
  <c r="F893" i="1"/>
  <c r="F893" i="6" s="1"/>
  <c r="F894" i="1"/>
  <c r="F894" i="6" s="1"/>
  <c r="F895" i="1"/>
  <c r="F895" i="6" s="1"/>
  <c r="F896" i="1"/>
  <c r="F896" i="6" s="1"/>
  <c r="F897" i="1"/>
  <c r="F897" i="6" s="1"/>
  <c r="F898" i="1"/>
  <c r="F898" i="6" s="1"/>
  <c r="F899" i="1"/>
  <c r="F899" i="6" s="1"/>
  <c r="F900" i="1"/>
  <c r="F900" i="6" s="1"/>
  <c r="F901" i="1"/>
  <c r="F901" i="6" s="1"/>
  <c r="F902" i="1"/>
  <c r="F902" i="6" s="1"/>
  <c r="F903" i="1"/>
  <c r="F903" i="6" s="1"/>
  <c r="F904" i="1"/>
  <c r="F904" i="6" s="1"/>
  <c r="F905" i="1"/>
  <c r="F905" i="6" s="1"/>
  <c r="F906" i="1"/>
  <c r="F906" i="6" s="1"/>
  <c r="F907" i="1"/>
  <c r="F907" i="6" s="1"/>
  <c r="F908" i="1"/>
  <c r="F908" i="6" s="1"/>
  <c r="F909" i="1"/>
  <c r="F909" i="6" s="1"/>
  <c r="F910" i="1"/>
  <c r="F910" i="6" s="1"/>
  <c r="F911" i="1"/>
  <c r="F911" i="6" s="1"/>
  <c r="F912" i="1"/>
  <c r="F912" i="6" s="1"/>
  <c r="F913" i="1"/>
  <c r="F913" i="6" s="1"/>
  <c r="F914" i="1"/>
  <c r="F914" i="6" s="1"/>
  <c r="F915" i="1"/>
  <c r="F915" i="6" s="1"/>
  <c r="F916" i="1"/>
  <c r="F916" i="6" s="1"/>
  <c r="F917" i="1"/>
  <c r="F917" i="6" s="1"/>
  <c r="F918" i="1"/>
  <c r="F918" i="6" s="1"/>
  <c r="F919" i="1"/>
  <c r="F919" i="6" s="1"/>
  <c r="F920" i="1"/>
  <c r="F920" i="6" s="1"/>
  <c r="F921" i="1"/>
  <c r="F921" i="6" s="1"/>
  <c r="F922" i="1"/>
  <c r="F922" i="6" s="1"/>
  <c r="F923" i="1"/>
  <c r="F923" i="6" s="1"/>
  <c r="F924" i="1"/>
  <c r="F924" i="6" s="1"/>
  <c r="F925" i="1"/>
  <c r="F925" i="6" s="1"/>
  <c r="F926" i="1"/>
  <c r="F926" i="6" s="1"/>
  <c r="F927" i="1"/>
  <c r="F927" i="6" s="1"/>
  <c r="F928" i="1"/>
  <c r="F928" i="6" s="1"/>
  <c r="F929" i="1"/>
  <c r="F929" i="6" s="1"/>
  <c r="F930" i="1"/>
  <c r="F930" i="6" s="1"/>
  <c r="F931" i="1"/>
  <c r="F931" i="6" s="1"/>
  <c r="F932" i="1"/>
  <c r="F932" i="6" s="1"/>
  <c r="F933" i="1"/>
  <c r="F933" i="6" s="1"/>
  <c r="F934" i="1"/>
  <c r="F934" i="6" s="1"/>
  <c r="F935" i="1"/>
  <c r="F935" i="6" s="1"/>
  <c r="F936" i="1"/>
  <c r="F936" i="6" s="1"/>
  <c r="F937" i="1"/>
  <c r="F937" i="6" s="1"/>
  <c r="F938" i="1"/>
  <c r="F938" i="6" s="1"/>
  <c r="F939" i="1"/>
  <c r="F939" i="6" s="1"/>
  <c r="F940" i="1"/>
  <c r="F940" i="6" s="1"/>
  <c r="F941" i="1"/>
  <c r="F941" i="6" s="1"/>
  <c r="F942" i="1"/>
  <c r="F942" i="6" s="1"/>
  <c r="F943" i="1"/>
  <c r="F943" i="6" s="1"/>
  <c r="F944" i="1"/>
  <c r="F944" i="6" s="1"/>
  <c r="F945" i="1"/>
  <c r="F945" i="6" s="1"/>
  <c r="F946" i="1"/>
  <c r="F946" i="6" s="1"/>
  <c r="F947" i="1"/>
  <c r="F947" i="6" s="1"/>
  <c r="F948" i="1"/>
  <c r="F948" i="6" s="1"/>
  <c r="F949" i="1"/>
  <c r="F949" i="6" s="1"/>
  <c r="F950" i="1"/>
  <c r="F950" i="6" s="1"/>
  <c r="F951" i="1"/>
  <c r="F951" i="6" s="1"/>
  <c r="F952" i="1"/>
  <c r="F952" i="6" s="1"/>
  <c r="F953" i="1"/>
  <c r="F953" i="6" s="1"/>
  <c r="F954" i="1"/>
  <c r="F954" i="6" s="1"/>
  <c r="F955" i="1"/>
  <c r="F955" i="6" s="1"/>
  <c r="F956" i="1"/>
  <c r="F956" i="6" s="1"/>
  <c r="F957" i="1"/>
  <c r="F957" i="6" s="1"/>
  <c r="F958" i="1"/>
  <c r="F958" i="6" s="1"/>
  <c r="F959" i="1"/>
  <c r="F959" i="6" s="1"/>
  <c r="F960" i="1"/>
  <c r="F960" i="6" s="1"/>
  <c r="F961" i="1"/>
  <c r="F961" i="6" s="1"/>
  <c r="F962" i="1"/>
  <c r="F962" i="6" s="1"/>
  <c r="F963" i="1"/>
  <c r="F963" i="6" s="1"/>
  <c r="F964" i="1"/>
  <c r="F964" i="6" s="1"/>
  <c r="F965" i="1"/>
  <c r="F965" i="6" s="1"/>
  <c r="F966" i="1"/>
  <c r="F966" i="6" s="1"/>
  <c r="F967" i="1"/>
  <c r="F967" i="6" s="1"/>
  <c r="F968" i="1"/>
  <c r="F968" i="6" s="1"/>
  <c r="F969" i="1"/>
  <c r="F969" i="6" s="1"/>
  <c r="F970" i="1"/>
  <c r="F970" i="6" s="1"/>
  <c r="F971" i="1"/>
  <c r="F971" i="6" s="1"/>
  <c r="F972" i="1"/>
  <c r="F972" i="6" s="1"/>
  <c r="F973" i="1"/>
  <c r="F973" i="6" s="1"/>
  <c r="F974" i="1"/>
  <c r="F974" i="6" s="1"/>
  <c r="F975" i="1"/>
  <c r="F975" i="6" s="1"/>
  <c r="F976" i="1"/>
  <c r="F976" i="6" s="1"/>
  <c r="F977" i="1"/>
  <c r="F977" i="6" s="1"/>
  <c r="F978" i="1"/>
  <c r="F978" i="6" s="1"/>
  <c r="F979" i="1"/>
  <c r="F979" i="6" s="1"/>
  <c r="F980" i="1"/>
  <c r="F980" i="6" s="1"/>
  <c r="F981" i="1"/>
  <c r="F981" i="6" s="1"/>
  <c r="F982" i="1"/>
  <c r="F982" i="6" s="1"/>
  <c r="F983" i="1"/>
  <c r="F983" i="6" s="1"/>
  <c r="F984" i="1"/>
  <c r="F984" i="6" s="1"/>
  <c r="F985" i="1"/>
  <c r="F985" i="6" s="1"/>
  <c r="F986" i="1"/>
  <c r="F986" i="6" s="1"/>
  <c r="F987" i="1"/>
  <c r="F987" i="6" s="1"/>
  <c r="F988" i="1"/>
  <c r="F988" i="6" s="1"/>
  <c r="F989" i="1"/>
  <c r="F989" i="6" s="1"/>
  <c r="F990" i="1"/>
  <c r="F990" i="6" s="1"/>
  <c r="F991" i="1"/>
  <c r="F991" i="6" s="1"/>
  <c r="F992" i="1"/>
  <c r="F992" i="6" s="1"/>
  <c r="F993" i="1"/>
  <c r="F993" i="6" s="1"/>
  <c r="F994" i="1"/>
  <c r="F994" i="6" s="1"/>
  <c r="F995" i="1"/>
  <c r="F995" i="6" s="1"/>
  <c r="F996" i="1"/>
  <c r="F996" i="6" s="1"/>
  <c r="F997" i="1"/>
  <c r="F997" i="6" s="1"/>
  <c r="F998" i="1"/>
  <c r="F998" i="6" s="1"/>
  <c r="F999" i="1"/>
  <c r="F999" i="6" s="1"/>
  <c r="F1000" i="1"/>
  <c r="F1000" i="6" s="1"/>
  <c r="F1001" i="1"/>
  <c r="F1001" i="6" s="1"/>
  <c r="F1002" i="1"/>
  <c r="F1002" i="6" s="1"/>
  <c r="J1002" i="1"/>
  <c r="I1002" i="6"/>
  <c r="F1003" i="1"/>
  <c r="F1003" i="6" s="1"/>
  <c r="J1003" i="1"/>
  <c r="I1003" i="6"/>
  <c r="F1004" i="1"/>
  <c r="F1004" i="6" s="1"/>
  <c r="J1004" i="1"/>
  <c r="I1004" i="6"/>
  <c r="F1005" i="1"/>
  <c r="F1005" i="6" s="1"/>
  <c r="J1005" i="1"/>
  <c r="I1005" i="6"/>
  <c r="F1006" i="1"/>
  <c r="F1006" i="6" s="1"/>
  <c r="J1006" i="1"/>
  <c r="I1006" i="6"/>
  <c r="F1007" i="1"/>
  <c r="F1007" i="6" s="1"/>
  <c r="J1007" i="1"/>
  <c r="I1007" i="6"/>
  <c r="F1008" i="1"/>
  <c r="F1008" i="6" s="1"/>
  <c r="J1008" i="1"/>
  <c r="I1008" i="6"/>
  <c r="F1009" i="1"/>
  <c r="F1009" i="6" s="1"/>
  <c r="J1009" i="1"/>
  <c r="I1009" i="6"/>
  <c r="F1010" i="1"/>
  <c r="F1010" i="6" s="1"/>
  <c r="J1010" i="1"/>
  <c r="I1010" i="6"/>
  <c r="F1011" i="1"/>
  <c r="F1011" i="6" s="1"/>
  <c r="J1011" i="1"/>
  <c r="I1011" i="6"/>
  <c r="F1012" i="1"/>
  <c r="F1012" i="6" s="1"/>
  <c r="J1012" i="1"/>
  <c r="I1012" i="6"/>
  <c r="F1013" i="1"/>
  <c r="F1013" i="6" s="1"/>
  <c r="J1013" i="1"/>
  <c r="I1013" i="6"/>
  <c r="F1014" i="1"/>
  <c r="F1014" i="6" s="1"/>
  <c r="J1014" i="1"/>
  <c r="I1014" i="6"/>
  <c r="F1015" i="1"/>
  <c r="F1015" i="6" s="1"/>
  <c r="J1015" i="1"/>
  <c r="I1015" i="6"/>
  <c r="F1016" i="1"/>
  <c r="F1016" i="6" s="1"/>
  <c r="J1016" i="1"/>
  <c r="I1016" i="6"/>
  <c r="F1017" i="1"/>
  <c r="F1017" i="6" s="1"/>
  <c r="J1017" i="1"/>
  <c r="I1017" i="6"/>
  <c r="F1018" i="1"/>
  <c r="F1018" i="6" s="1"/>
  <c r="J1018" i="1"/>
  <c r="I1018" i="6"/>
  <c r="F1019" i="1"/>
  <c r="F1019" i="6" s="1"/>
  <c r="J1019" i="1"/>
  <c r="I1019" i="6"/>
  <c r="F1020" i="1"/>
  <c r="F1020" i="6" s="1"/>
  <c r="J1020" i="1"/>
  <c r="I1020" i="6"/>
  <c r="F1021" i="1"/>
  <c r="F1021" i="6" s="1"/>
  <c r="J1021" i="1"/>
  <c r="I1021" i="6"/>
  <c r="F1022" i="1"/>
  <c r="F1022" i="6" s="1"/>
  <c r="J1022" i="1"/>
  <c r="I1022" i="6"/>
  <c r="F1023" i="1"/>
  <c r="F1023" i="6" s="1"/>
  <c r="J1023" i="1"/>
  <c r="I1023" i="6"/>
  <c r="F1024" i="1"/>
  <c r="F1024" i="6" s="1"/>
  <c r="J1024" i="1"/>
  <c r="I1024" i="6"/>
  <c r="F1025" i="1"/>
  <c r="F1025" i="6" s="1"/>
  <c r="J1025" i="1"/>
  <c r="I1025" i="6"/>
  <c r="F1026" i="1"/>
  <c r="F1026" i="6" s="1"/>
  <c r="J1026" i="1"/>
  <c r="I1026" i="6"/>
  <c r="F1027" i="1"/>
  <c r="F1027" i="6" s="1"/>
  <c r="J1027" i="1"/>
  <c r="I1027" i="6"/>
  <c r="F1028" i="1"/>
  <c r="F1028" i="6" s="1"/>
  <c r="J1028" i="1"/>
  <c r="I1028" i="6"/>
  <c r="F1029" i="1"/>
  <c r="F1029" i="6" s="1"/>
  <c r="J1029" i="1"/>
  <c r="I1029" i="6"/>
  <c r="F1030" i="1"/>
  <c r="F1030" i="6" s="1"/>
  <c r="J1030" i="1"/>
  <c r="I1030" i="6"/>
  <c r="F1031" i="1"/>
  <c r="F1031" i="6" s="1"/>
  <c r="J1031" i="1"/>
  <c r="I1031" i="6"/>
  <c r="F1032" i="1"/>
  <c r="F1032" i="6" s="1"/>
  <c r="J1032" i="1"/>
  <c r="I1032" i="6"/>
  <c r="F1033" i="1"/>
  <c r="F1033" i="6" s="1"/>
  <c r="J1033" i="1"/>
  <c r="I1033" i="6"/>
  <c r="F1034" i="1"/>
  <c r="F1034" i="6" s="1"/>
  <c r="J1034" i="1"/>
  <c r="I1034" i="6"/>
  <c r="F1035" i="1"/>
  <c r="F1035" i="6" s="1"/>
  <c r="J1035" i="1"/>
  <c r="I1035" i="6"/>
  <c r="F1036" i="1"/>
  <c r="F1036" i="6" s="1"/>
  <c r="J1036" i="1"/>
  <c r="I1036" i="6"/>
  <c r="F1037" i="1"/>
  <c r="F1037" i="6" s="1"/>
  <c r="J1037" i="1"/>
  <c r="I1037" i="6"/>
  <c r="F1038" i="1"/>
  <c r="F1038" i="6" s="1"/>
  <c r="J1038" i="1"/>
  <c r="I1038" i="6"/>
  <c r="F1039" i="1"/>
  <c r="F1039" i="6" s="1"/>
  <c r="J1039" i="1"/>
  <c r="I1039" i="6"/>
  <c r="F1040" i="1"/>
  <c r="F1040" i="6" s="1"/>
  <c r="J1040" i="1"/>
  <c r="I1040" i="6"/>
  <c r="F1041" i="1"/>
  <c r="F1041" i="6" s="1"/>
  <c r="J1041" i="1"/>
  <c r="I1041" i="6"/>
  <c r="F1042" i="1"/>
  <c r="F1042" i="6" s="1"/>
  <c r="J1042" i="1"/>
  <c r="I1042" i="6"/>
  <c r="F1043" i="1"/>
  <c r="F1043" i="6" s="1"/>
  <c r="J1043" i="1"/>
  <c r="I1043" i="6"/>
  <c r="F1044" i="1"/>
  <c r="F1044" i="6" s="1"/>
  <c r="J1044" i="1"/>
  <c r="I1044" i="6"/>
  <c r="F1045" i="1"/>
  <c r="F1045" i="6" s="1"/>
  <c r="J1045" i="1"/>
  <c r="I1045" i="6"/>
  <c r="F1046" i="1"/>
  <c r="F1046" i="6" s="1"/>
  <c r="J1046" i="1"/>
  <c r="I1046" i="6"/>
  <c r="F1047" i="1"/>
  <c r="F1047" i="6" s="1"/>
  <c r="J1047" i="1"/>
  <c r="I1047" i="6"/>
  <c r="F1048" i="1"/>
  <c r="F1048" i="6" s="1"/>
  <c r="J1048" i="1"/>
  <c r="I1048" i="6"/>
  <c r="F1049" i="1"/>
  <c r="F1049" i="6" s="1"/>
  <c r="J1049" i="1"/>
  <c r="I1049" i="6"/>
  <c r="F1050" i="1"/>
  <c r="F1050" i="6" s="1"/>
  <c r="J1050" i="1"/>
  <c r="I1050" i="6"/>
  <c r="F1051" i="1"/>
  <c r="F1051" i="6" s="1"/>
  <c r="J1051" i="1"/>
  <c r="I1051" i="6"/>
  <c r="F1052" i="1"/>
  <c r="J1052" i="1"/>
  <c r="F1053" i="1"/>
  <c r="J1053" i="1"/>
  <c r="F1054" i="1"/>
  <c r="J1054" i="1"/>
  <c r="F1055" i="1"/>
  <c r="J1055" i="1"/>
  <c r="F1056" i="1"/>
  <c r="J1056" i="1"/>
  <c r="F1057" i="1"/>
  <c r="J1057" i="1"/>
  <c r="F1058" i="1"/>
  <c r="J1058" i="1"/>
  <c r="F1059" i="1"/>
  <c r="J1059" i="1"/>
  <c r="F1060" i="1"/>
  <c r="J1060" i="1"/>
  <c r="F1061" i="1"/>
  <c r="J1061" i="1"/>
  <c r="F1062" i="1"/>
  <c r="J1062" i="1"/>
  <c r="F1063" i="1"/>
  <c r="J1063" i="1"/>
  <c r="F1064" i="1"/>
  <c r="J1064" i="1"/>
  <c r="F1065" i="1"/>
  <c r="J1065" i="1"/>
  <c r="F1066" i="1"/>
  <c r="J1066" i="1"/>
  <c r="F1067" i="1"/>
  <c r="J1067" i="1"/>
  <c r="F1068" i="1"/>
  <c r="J1068" i="1"/>
  <c r="F1069" i="1"/>
  <c r="J1069" i="1"/>
  <c r="F1070" i="1"/>
  <c r="J1070" i="1"/>
  <c r="F1071" i="1"/>
  <c r="J1071" i="1"/>
  <c r="F1072" i="1"/>
  <c r="J1072" i="1"/>
  <c r="F1073" i="1"/>
  <c r="J1073" i="1"/>
  <c r="F1074" i="1"/>
  <c r="J1074" i="1"/>
  <c r="F1075" i="1"/>
  <c r="J1075" i="1"/>
  <c r="F1076" i="1"/>
  <c r="J1076" i="1"/>
  <c r="F1077" i="1"/>
  <c r="J1077" i="1"/>
  <c r="F1078" i="1"/>
  <c r="J1078" i="1"/>
  <c r="F1079" i="1"/>
  <c r="J1079" i="1"/>
  <c r="F1080" i="1"/>
  <c r="J1080" i="1"/>
  <c r="F1081" i="1"/>
  <c r="J1081" i="1"/>
  <c r="F1082" i="1"/>
  <c r="J1082" i="1"/>
  <c r="F1083" i="1"/>
  <c r="J1083" i="1"/>
  <c r="F1084" i="1"/>
  <c r="J1084" i="1"/>
  <c r="F1085" i="1"/>
  <c r="J1085" i="1"/>
  <c r="F1086" i="1"/>
  <c r="J1086" i="1"/>
  <c r="F1087" i="1"/>
  <c r="J1087" i="1"/>
  <c r="F1088" i="1"/>
  <c r="J1088" i="1"/>
  <c r="F1089" i="1"/>
  <c r="J1089" i="1"/>
  <c r="F1090" i="1"/>
  <c r="J1090" i="1"/>
  <c r="F1091" i="1"/>
  <c r="J1091" i="1"/>
  <c r="F1092" i="1"/>
  <c r="J1092" i="1"/>
  <c r="F1093" i="1"/>
  <c r="J1093" i="1"/>
  <c r="F1094" i="1"/>
  <c r="J1094" i="1"/>
  <c r="F1095" i="1"/>
  <c r="J1095" i="1"/>
  <c r="F1096" i="1"/>
  <c r="J1096" i="1"/>
  <c r="F1097" i="1"/>
  <c r="J1097" i="1"/>
  <c r="F1098" i="1"/>
  <c r="J1098" i="1"/>
  <c r="F1099" i="1"/>
  <c r="J1099" i="1"/>
  <c r="F1100" i="1"/>
  <c r="J1100" i="1"/>
  <c r="F1101" i="1"/>
  <c r="J1101" i="1"/>
  <c r="F1102" i="1"/>
  <c r="J1102" i="1"/>
  <c r="F1103" i="1"/>
  <c r="J1103" i="1"/>
  <c r="F1104" i="1"/>
  <c r="J1104" i="1"/>
  <c r="F1105" i="1"/>
  <c r="J1105" i="1"/>
  <c r="F1106" i="1"/>
  <c r="J1106" i="1"/>
  <c r="F1107" i="1"/>
  <c r="J1107" i="1"/>
  <c r="F1108" i="1"/>
  <c r="J1108" i="1"/>
  <c r="F1109" i="1"/>
  <c r="J1109" i="1"/>
  <c r="F1110" i="1"/>
  <c r="J1110" i="1"/>
  <c r="F1111" i="1"/>
  <c r="J1111" i="1"/>
  <c r="F1112" i="1"/>
  <c r="J1112" i="1"/>
  <c r="F1113" i="1"/>
  <c r="J1113" i="1"/>
  <c r="F1114" i="1"/>
  <c r="J1114" i="1"/>
  <c r="F1115" i="1"/>
  <c r="J1115" i="1"/>
  <c r="F1116" i="1"/>
  <c r="J1116" i="1"/>
  <c r="F1117" i="1"/>
  <c r="J1117" i="1"/>
  <c r="F1118" i="1"/>
  <c r="J1118" i="1"/>
  <c r="F1119" i="1"/>
  <c r="J1119" i="1"/>
  <c r="F1120" i="1"/>
  <c r="J1120" i="1"/>
  <c r="F1121" i="1"/>
  <c r="J1121" i="1"/>
  <c r="F1122" i="1"/>
  <c r="J1122" i="1"/>
  <c r="F1123" i="1"/>
  <c r="J1123" i="1"/>
  <c r="F1124" i="1"/>
  <c r="J1124" i="1"/>
  <c r="F1125" i="1"/>
  <c r="J1125" i="1"/>
  <c r="F1126" i="1"/>
  <c r="J1126" i="1"/>
  <c r="F1127" i="1"/>
  <c r="J1127" i="1"/>
  <c r="F1128" i="1"/>
  <c r="J1128" i="1"/>
  <c r="F1129" i="1"/>
  <c r="J1129" i="1"/>
  <c r="F1130" i="1"/>
  <c r="J1130" i="1"/>
  <c r="F1131" i="1"/>
  <c r="J1131" i="1"/>
  <c r="F1132" i="1"/>
  <c r="J1132" i="1"/>
  <c r="F1133" i="1"/>
  <c r="J1133" i="1"/>
  <c r="F1134" i="1"/>
  <c r="J1134" i="1"/>
  <c r="F1135" i="1"/>
  <c r="J1135" i="1"/>
  <c r="F1136" i="1"/>
  <c r="J1136" i="1"/>
  <c r="F1137" i="1"/>
  <c r="J1137" i="1"/>
  <c r="F1138" i="1"/>
  <c r="J1138" i="1"/>
  <c r="F1139" i="1"/>
  <c r="J1139" i="1"/>
  <c r="F1140" i="1"/>
  <c r="J1140" i="1"/>
  <c r="F1141" i="1"/>
  <c r="J1141" i="1"/>
  <c r="F1142" i="1"/>
  <c r="J1142" i="1"/>
  <c r="F1143" i="1"/>
  <c r="J1143" i="1"/>
  <c r="F1144" i="1"/>
  <c r="J1144" i="1"/>
  <c r="F1145" i="1"/>
  <c r="J1145" i="1"/>
  <c r="F1146" i="1"/>
  <c r="J1146" i="1"/>
  <c r="F1147" i="1"/>
  <c r="J1147" i="1"/>
  <c r="F1148" i="1"/>
  <c r="J1148" i="1"/>
  <c r="F1149" i="1"/>
  <c r="J1149" i="1"/>
  <c r="F1150" i="1"/>
  <c r="J1150" i="1"/>
  <c r="F1151" i="1"/>
  <c r="J1151" i="1"/>
  <c r="AB2" i="13" l="1"/>
  <c r="E26" i="2" l="1"/>
  <c r="L3" i="1" s="1"/>
  <c r="F27" i="2"/>
  <c r="E27" i="2"/>
  <c r="L4" i="1" s="1"/>
  <c r="G25" i="2"/>
  <c r="F1024" i="2" l="1"/>
  <c r="J1001" i="1" s="1"/>
  <c r="F1023" i="2"/>
  <c r="J1000" i="1" s="1"/>
  <c r="F1022" i="2"/>
  <c r="J999" i="1" s="1"/>
  <c r="F1021" i="2"/>
  <c r="J998" i="1" s="1"/>
  <c r="F1020" i="2"/>
  <c r="J997" i="1" s="1"/>
  <c r="F1019" i="2"/>
  <c r="J996" i="1" s="1"/>
  <c r="F1018" i="2"/>
  <c r="J995" i="1" s="1"/>
  <c r="F1017" i="2"/>
  <c r="J994" i="1" s="1"/>
  <c r="F1016" i="2"/>
  <c r="J993" i="1" s="1"/>
  <c r="F1015" i="2"/>
  <c r="J992" i="1" s="1"/>
  <c r="F1014" i="2"/>
  <c r="J991" i="1" s="1"/>
  <c r="F1013" i="2"/>
  <c r="J990" i="1" s="1"/>
  <c r="F1012" i="2"/>
  <c r="J989" i="1" s="1"/>
  <c r="F1011" i="2"/>
  <c r="J988" i="1" s="1"/>
  <c r="F1010" i="2"/>
  <c r="J987" i="1" s="1"/>
  <c r="F1009" i="2"/>
  <c r="J986" i="1" s="1"/>
  <c r="F1008" i="2"/>
  <c r="J985" i="1" s="1"/>
  <c r="F1007" i="2"/>
  <c r="J984" i="1" s="1"/>
  <c r="F1006" i="2"/>
  <c r="J983" i="1" s="1"/>
  <c r="F1005" i="2"/>
  <c r="J982" i="1" s="1"/>
  <c r="F1004" i="2"/>
  <c r="J981" i="1" s="1"/>
  <c r="F1003" i="2"/>
  <c r="J980" i="1" s="1"/>
  <c r="F1002" i="2"/>
  <c r="J979" i="1" s="1"/>
  <c r="F1001" i="2"/>
  <c r="J978" i="1" s="1"/>
  <c r="F1000" i="2"/>
  <c r="J977" i="1" s="1"/>
  <c r="F999" i="2"/>
  <c r="J976" i="1" s="1"/>
  <c r="F998" i="2"/>
  <c r="J975" i="1" s="1"/>
  <c r="F997" i="2"/>
  <c r="J974" i="1" s="1"/>
  <c r="F996" i="2"/>
  <c r="J973" i="1" s="1"/>
  <c r="F995" i="2"/>
  <c r="J972" i="1" s="1"/>
  <c r="F994" i="2"/>
  <c r="J971" i="1" s="1"/>
  <c r="F993" i="2"/>
  <c r="J970" i="1" s="1"/>
  <c r="F992" i="2"/>
  <c r="J969" i="1" s="1"/>
  <c r="F991" i="2"/>
  <c r="J968" i="1" s="1"/>
  <c r="F990" i="2"/>
  <c r="J967" i="1" s="1"/>
  <c r="F989" i="2"/>
  <c r="J966" i="1" s="1"/>
  <c r="F988" i="2"/>
  <c r="J965" i="1" s="1"/>
  <c r="F987" i="2"/>
  <c r="J964" i="1" s="1"/>
  <c r="F986" i="2"/>
  <c r="J963" i="1" s="1"/>
  <c r="F985" i="2"/>
  <c r="J962" i="1" s="1"/>
  <c r="F984" i="2"/>
  <c r="J961" i="1" s="1"/>
  <c r="F983" i="2"/>
  <c r="J960" i="1" s="1"/>
  <c r="F982" i="2"/>
  <c r="J959" i="1" s="1"/>
  <c r="F981" i="2"/>
  <c r="J958" i="1" s="1"/>
  <c r="F980" i="2"/>
  <c r="J957" i="1" s="1"/>
  <c r="F979" i="2"/>
  <c r="J956" i="1" s="1"/>
  <c r="F978" i="2"/>
  <c r="J955" i="1" s="1"/>
  <c r="F977" i="2"/>
  <c r="J954" i="1" s="1"/>
  <c r="F976" i="2"/>
  <c r="J953" i="1" s="1"/>
  <c r="F975" i="2"/>
  <c r="J952" i="1" s="1"/>
  <c r="F974" i="2"/>
  <c r="J951" i="1" s="1"/>
  <c r="F973" i="2"/>
  <c r="J950" i="1" s="1"/>
  <c r="F972" i="2"/>
  <c r="J949" i="1" s="1"/>
  <c r="F971" i="2"/>
  <c r="J948" i="1" s="1"/>
  <c r="F970" i="2"/>
  <c r="J947" i="1" s="1"/>
  <c r="F969" i="2"/>
  <c r="J946" i="1" s="1"/>
  <c r="F968" i="2"/>
  <c r="J945" i="1" s="1"/>
  <c r="F967" i="2"/>
  <c r="J944" i="1" s="1"/>
  <c r="F966" i="2"/>
  <c r="J943" i="1" s="1"/>
  <c r="F965" i="2"/>
  <c r="J942" i="1" s="1"/>
  <c r="F964" i="2"/>
  <c r="J941" i="1" s="1"/>
  <c r="F963" i="2"/>
  <c r="J940" i="1" s="1"/>
  <c r="F962" i="2"/>
  <c r="J939" i="1" s="1"/>
  <c r="F961" i="2"/>
  <c r="J938" i="1" s="1"/>
  <c r="F960" i="2"/>
  <c r="J937" i="1" s="1"/>
  <c r="F959" i="2"/>
  <c r="J936" i="1" s="1"/>
  <c r="F958" i="2"/>
  <c r="J935" i="1" s="1"/>
  <c r="F957" i="2"/>
  <c r="J934" i="1" s="1"/>
  <c r="F956" i="2"/>
  <c r="J933" i="1" s="1"/>
  <c r="F955" i="2"/>
  <c r="J932" i="1" s="1"/>
  <c r="F954" i="2"/>
  <c r="J931" i="1" s="1"/>
  <c r="F953" i="2"/>
  <c r="J930" i="1" s="1"/>
  <c r="F952" i="2"/>
  <c r="J929" i="1" s="1"/>
  <c r="F951" i="2"/>
  <c r="J928" i="1" s="1"/>
  <c r="F950" i="2"/>
  <c r="J927" i="1" s="1"/>
  <c r="F949" i="2"/>
  <c r="J926" i="1" s="1"/>
  <c r="F948" i="2"/>
  <c r="J925" i="1" s="1"/>
  <c r="F947" i="2"/>
  <c r="J924" i="1" s="1"/>
  <c r="F946" i="2"/>
  <c r="J923" i="1" s="1"/>
  <c r="F945" i="2"/>
  <c r="J922" i="1" s="1"/>
  <c r="F944" i="2"/>
  <c r="J921" i="1" s="1"/>
  <c r="F943" i="2"/>
  <c r="J920" i="1" s="1"/>
  <c r="F942" i="2"/>
  <c r="J919" i="1" s="1"/>
  <c r="F941" i="2"/>
  <c r="J918" i="1" s="1"/>
  <c r="F940" i="2"/>
  <c r="J917" i="1" s="1"/>
  <c r="F939" i="2"/>
  <c r="J916" i="1" s="1"/>
  <c r="F938" i="2"/>
  <c r="J915" i="1" s="1"/>
  <c r="F937" i="2"/>
  <c r="J914" i="1" s="1"/>
  <c r="F936" i="2"/>
  <c r="J913" i="1" s="1"/>
  <c r="F935" i="2"/>
  <c r="J912" i="1" s="1"/>
  <c r="F934" i="2"/>
  <c r="J911" i="1" s="1"/>
  <c r="F933" i="2"/>
  <c r="J910" i="1" s="1"/>
  <c r="F932" i="2"/>
  <c r="J909" i="1" s="1"/>
  <c r="F931" i="2"/>
  <c r="J908" i="1" s="1"/>
  <c r="F930" i="2"/>
  <c r="J907" i="1" s="1"/>
  <c r="F929" i="2"/>
  <c r="J906" i="1" s="1"/>
  <c r="F928" i="2"/>
  <c r="J905" i="1" s="1"/>
  <c r="F927" i="2"/>
  <c r="J904" i="1" s="1"/>
  <c r="F926" i="2"/>
  <c r="J903" i="1" s="1"/>
  <c r="F925" i="2"/>
  <c r="J902" i="1" s="1"/>
  <c r="F924" i="2"/>
  <c r="J901" i="1" s="1"/>
  <c r="F923" i="2"/>
  <c r="J900" i="1" s="1"/>
  <c r="F922" i="2"/>
  <c r="J899" i="1" s="1"/>
  <c r="F921" i="2"/>
  <c r="J898" i="1" s="1"/>
  <c r="F920" i="2"/>
  <c r="J897" i="1" s="1"/>
  <c r="F919" i="2"/>
  <c r="J896" i="1" s="1"/>
  <c r="F918" i="2"/>
  <c r="J895" i="1" s="1"/>
  <c r="F917" i="2"/>
  <c r="J894" i="1" s="1"/>
  <c r="F916" i="2"/>
  <c r="J893" i="1" s="1"/>
  <c r="F915" i="2"/>
  <c r="J892" i="1" s="1"/>
  <c r="F914" i="2"/>
  <c r="J891" i="1" s="1"/>
  <c r="F913" i="2"/>
  <c r="J890" i="1" s="1"/>
  <c r="F912" i="2"/>
  <c r="J889" i="1" s="1"/>
  <c r="F911" i="2"/>
  <c r="J888" i="1" s="1"/>
  <c r="F910" i="2"/>
  <c r="J887" i="1" s="1"/>
  <c r="F909" i="2"/>
  <c r="J886" i="1" s="1"/>
  <c r="F908" i="2"/>
  <c r="J885" i="1" s="1"/>
  <c r="F907" i="2"/>
  <c r="J884" i="1" s="1"/>
  <c r="F906" i="2"/>
  <c r="J883" i="1" s="1"/>
  <c r="F905" i="2"/>
  <c r="J882" i="1" s="1"/>
  <c r="F904" i="2"/>
  <c r="J881" i="1" s="1"/>
  <c r="F903" i="2"/>
  <c r="J880" i="1" s="1"/>
  <c r="F902" i="2"/>
  <c r="J879" i="1" s="1"/>
  <c r="F901" i="2"/>
  <c r="J878" i="1" s="1"/>
  <c r="F900" i="2"/>
  <c r="J877" i="1" s="1"/>
  <c r="F899" i="2"/>
  <c r="J876" i="1" s="1"/>
  <c r="F898" i="2"/>
  <c r="J875" i="1" s="1"/>
  <c r="F897" i="2"/>
  <c r="J874" i="1" s="1"/>
  <c r="F896" i="2"/>
  <c r="J873" i="1" s="1"/>
  <c r="F895" i="2"/>
  <c r="J872" i="1" s="1"/>
  <c r="F894" i="2"/>
  <c r="J871" i="1" s="1"/>
  <c r="F893" i="2"/>
  <c r="J870" i="1" s="1"/>
  <c r="F892" i="2"/>
  <c r="J869" i="1" s="1"/>
  <c r="F891" i="2"/>
  <c r="J868" i="1" s="1"/>
  <c r="F890" i="2"/>
  <c r="J867" i="1" s="1"/>
  <c r="F889" i="2"/>
  <c r="J866" i="1" s="1"/>
  <c r="F888" i="2"/>
  <c r="J865" i="1" s="1"/>
  <c r="F887" i="2"/>
  <c r="J864" i="1" s="1"/>
  <c r="F886" i="2"/>
  <c r="J863" i="1" s="1"/>
  <c r="F885" i="2"/>
  <c r="J862" i="1" s="1"/>
  <c r="F884" i="2"/>
  <c r="J861" i="1" s="1"/>
  <c r="F883" i="2"/>
  <c r="J860" i="1" s="1"/>
  <c r="F882" i="2"/>
  <c r="J859" i="1" s="1"/>
  <c r="F881" i="2"/>
  <c r="J858" i="1" s="1"/>
  <c r="F880" i="2"/>
  <c r="J857" i="1" s="1"/>
  <c r="F879" i="2"/>
  <c r="J856" i="1" s="1"/>
  <c r="F878" i="2"/>
  <c r="J855" i="1" s="1"/>
  <c r="F877" i="2"/>
  <c r="J854" i="1" s="1"/>
  <c r="F876" i="2"/>
  <c r="J853" i="1" s="1"/>
  <c r="F875" i="2"/>
  <c r="J852" i="1" s="1"/>
  <c r="F874" i="2"/>
  <c r="J851" i="1" s="1"/>
  <c r="F873" i="2"/>
  <c r="J850" i="1" s="1"/>
  <c r="F872" i="2"/>
  <c r="J849" i="1" s="1"/>
  <c r="F871" i="2"/>
  <c r="J848" i="1" s="1"/>
  <c r="F870" i="2"/>
  <c r="J847" i="1" s="1"/>
  <c r="F869" i="2"/>
  <c r="J846" i="1" s="1"/>
  <c r="F868" i="2"/>
  <c r="J845" i="1" s="1"/>
  <c r="F867" i="2"/>
  <c r="J844" i="1" s="1"/>
  <c r="F866" i="2"/>
  <c r="J843" i="1" s="1"/>
  <c r="F865" i="2"/>
  <c r="J842" i="1" s="1"/>
  <c r="F864" i="2"/>
  <c r="J841" i="1" s="1"/>
  <c r="F863" i="2"/>
  <c r="J840" i="1" s="1"/>
  <c r="F862" i="2"/>
  <c r="J839" i="1" s="1"/>
  <c r="F861" i="2"/>
  <c r="J838" i="1" s="1"/>
  <c r="F860" i="2"/>
  <c r="J837" i="1" s="1"/>
  <c r="F859" i="2"/>
  <c r="J836" i="1" s="1"/>
  <c r="F858" i="2"/>
  <c r="J835" i="1" s="1"/>
  <c r="F857" i="2"/>
  <c r="J834" i="1" s="1"/>
  <c r="F856" i="2"/>
  <c r="J833" i="1" s="1"/>
  <c r="F855" i="2"/>
  <c r="J832" i="1" s="1"/>
  <c r="F854" i="2"/>
  <c r="J831" i="1" s="1"/>
  <c r="F853" i="2"/>
  <c r="J830" i="1" s="1"/>
  <c r="F852" i="2"/>
  <c r="J829" i="1" s="1"/>
  <c r="F851" i="2"/>
  <c r="J828" i="1" s="1"/>
  <c r="F850" i="2"/>
  <c r="J827" i="1" s="1"/>
  <c r="F849" i="2"/>
  <c r="J826" i="1" s="1"/>
  <c r="F848" i="2"/>
  <c r="J825" i="1" s="1"/>
  <c r="F847" i="2"/>
  <c r="J824" i="1" s="1"/>
  <c r="F846" i="2"/>
  <c r="J823" i="1" s="1"/>
  <c r="F845" i="2"/>
  <c r="J822" i="1" s="1"/>
  <c r="F844" i="2"/>
  <c r="J821" i="1" s="1"/>
  <c r="F843" i="2"/>
  <c r="J820" i="1" s="1"/>
  <c r="F842" i="2"/>
  <c r="J819" i="1" s="1"/>
  <c r="F841" i="2"/>
  <c r="J818" i="1" s="1"/>
  <c r="F840" i="2"/>
  <c r="J817" i="1" s="1"/>
  <c r="F839" i="2"/>
  <c r="J816" i="1" s="1"/>
  <c r="F838" i="2"/>
  <c r="J815" i="1" s="1"/>
  <c r="F837" i="2"/>
  <c r="J814" i="1" s="1"/>
  <c r="F836" i="2"/>
  <c r="J813" i="1" s="1"/>
  <c r="F835" i="2"/>
  <c r="J812" i="1" s="1"/>
  <c r="F834" i="2"/>
  <c r="J811" i="1" s="1"/>
  <c r="F833" i="2"/>
  <c r="J810" i="1" s="1"/>
  <c r="F832" i="2"/>
  <c r="J809" i="1" s="1"/>
  <c r="F831" i="2"/>
  <c r="J808" i="1" s="1"/>
  <c r="F830" i="2"/>
  <c r="J807" i="1" s="1"/>
  <c r="F829" i="2"/>
  <c r="J806" i="1" s="1"/>
  <c r="F828" i="2"/>
  <c r="J805" i="1" s="1"/>
  <c r="F827" i="2"/>
  <c r="J804" i="1" s="1"/>
  <c r="F826" i="2"/>
  <c r="J803" i="1" s="1"/>
  <c r="F825" i="2"/>
  <c r="J802" i="1" s="1"/>
  <c r="F824" i="2"/>
  <c r="J801" i="1" s="1"/>
  <c r="F823" i="2"/>
  <c r="J800" i="1" s="1"/>
  <c r="F822" i="2"/>
  <c r="J799" i="1" s="1"/>
  <c r="F821" i="2"/>
  <c r="J798" i="1" s="1"/>
  <c r="F820" i="2"/>
  <c r="J797" i="1" s="1"/>
  <c r="F819" i="2"/>
  <c r="J796" i="1" s="1"/>
  <c r="F818" i="2"/>
  <c r="J795" i="1" s="1"/>
  <c r="F817" i="2"/>
  <c r="J794" i="1" s="1"/>
  <c r="F816" i="2"/>
  <c r="J793" i="1" s="1"/>
  <c r="F815" i="2"/>
  <c r="J792" i="1" s="1"/>
  <c r="F814" i="2"/>
  <c r="J791" i="1" s="1"/>
  <c r="F813" i="2"/>
  <c r="J790" i="1" s="1"/>
  <c r="F812" i="2"/>
  <c r="J789" i="1" s="1"/>
  <c r="F811" i="2"/>
  <c r="J788" i="1" s="1"/>
  <c r="F810" i="2"/>
  <c r="J787" i="1" s="1"/>
  <c r="F809" i="2"/>
  <c r="J786" i="1" s="1"/>
  <c r="F808" i="2"/>
  <c r="J785" i="1" s="1"/>
  <c r="F807" i="2"/>
  <c r="J784" i="1" s="1"/>
  <c r="F806" i="2"/>
  <c r="J783" i="1" s="1"/>
  <c r="F805" i="2"/>
  <c r="J782" i="1" s="1"/>
  <c r="F804" i="2"/>
  <c r="J781" i="1" s="1"/>
  <c r="F803" i="2"/>
  <c r="J780" i="1" s="1"/>
  <c r="F802" i="2"/>
  <c r="J779" i="1" s="1"/>
  <c r="F801" i="2"/>
  <c r="J778" i="1" s="1"/>
  <c r="F800" i="2"/>
  <c r="J777" i="1" s="1"/>
  <c r="F799" i="2"/>
  <c r="J776" i="1" s="1"/>
  <c r="F798" i="2"/>
  <c r="J775" i="1" s="1"/>
  <c r="F797" i="2"/>
  <c r="J774" i="1" s="1"/>
  <c r="F796" i="2"/>
  <c r="J773" i="1" s="1"/>
  <c r="F795" i="2"/>
  <c r="J772" i="1" s="1"/>
  <c r="F794" i="2"/>
  <c r="J771" i="1" s="1"/>
  <c r="F793" i="2"/>
  <c r="J770" i="1" s="1"/>
  <c r="F792" i="2"/>
  <c r="J769" i="1" s="1"/>
  <c r="F791" i="2"/>
  <c r="J768" i="1" s="1"/>
  <c r="F790" i="2"/>
  <c r="J767" i="1" s="1"/>
  <c r="F789" i="2"/>
  <c r="J766" i="1" s="1"/>
  <c r="F788" i="2"/>
  <c r="J765" i="1" s="1"/>
  <c r="F787" i="2"/>
  <c r="J764" i="1" s="1"/>
  <c r="F786" i="2"/>
  <c r="J763" i="1" s="1"/>
  <c r="F785" i="2"/>
  <c r="J762" i="1" s="1"/>
  <c r="F784" i="2"/>
  <c r="J761" i="1" s="1"/>
  <c r="F783" i="2"/>
  <c r="J760" i="1" s="1"/>
  <c r="F782" i="2"/>
  <c r="J759" i="1" s="1"/>
  <c r="F781" i="2"/>
  <c r="J758" i="1" s="1"/>
  <c r="F780" i="2"/>
  <c r="J757" i="1" s="1"/>
  <c r="F779" i="2"/>
  <c r="J756" i="1" s="1"/>
  <c r="F778" i="2"/>
  <c r="J755" i="1" s="1"/>
  <c r="F777" i="2"/>
  <c r="J754" i="1" s="1"/>
  <c r="F776" i="2"/>
  <c r="J753" i="1" s="1"/>
  <c r="F775" i="2"/>
  <c r="J752" i="1" s="1"/>
  <c r="F774" i="2"/>
  <c r="J751" i="1" s="1"/>
  <c r="F773" i="2"/>
  <c r="J750" i="1" s="1"/>
  <c r="F772" i="2"/>
  <c r="J749" i="1" s="1"/>
  <c r="F771" i="2"/>
  <c r="J748" i="1" s="1"/>
  <c r="F770" i="2"/>
  <c r="J747" i="1" s="1"/>
  <c r="F769" i="2"/>
  <c r="J746" i="1" s="1"/>
  <c r="F768" i="2"/>
  <c r="J745" i="1" s="1"/>
  <c r="F767" i="2"/>
  <c r="J744" i="1" s="1"/>
  <c r="F766" i="2"/>
  <c r="J743" i="1" s="1"/>
  <c r="F765" i="2"/>
  <c r="J742" i="1" s="1"/>
  <c r="F764" i="2"/>
  <c r="J741" i="1" s="1"/>
  <c r="F763" i="2"/>
  <c r="J740" i="1" s="1"/>
  <c r="F762" i="2"/>
  <c r="J739" i="1" s="1"/>
  <c r="F761" i="2"/>
  <c r="J738" i="1" s="1"/>
  <c r="F760" i="2"/>
  <c r="J737" i="1" s="1"/>
  <c r="F759" i="2"/>
  <c r="J736" i="1" s="1"/>
  <c r="F758" i="2"/>
  <c r="J735" i="1" s="1"/>
  <c r="F757" i="2"/>
  <c r="J734" i="1" s="1"/>
  <c r="F756" i="2"/>
  <c r="J733" i="1" s="1"/>
  <c r="F755" i="2"/>
  <c r="J732" i="1" s="1"/>
  <c r="F754" i="2"/>
  <c r="J731" i="1" s="1"/>
  <c r="F753" i="2"/>
  <c r="J730" i="1" s="1"/>
  <c r="F752" i="2"/>
  <c r="J729" i="1" s="1"/>
  <c r="F751" i="2"/>
  <c r="J728" i="1" s="1"/>
  <c r="F750" i="2"/>
  <c r="J727" i="1" s="1"/>
  <c r="F749" i="2"/>
  <c r="J726" i="1" s="1"/>
  <c r="F748" i="2"/>
  <c r="J725" i="1" s="1"/>
  <c r="F747" i="2"/>
  <c r="J724" i="1" s="1"/>
  <c r="F746" i="2"/>
  <c r="J723" i="1" s="1"/>
  <c r="F745" i="2"/>
  <c r="J722" i="1" s="1"/>
  <c r="F744" i="2"/>
  <c r="J721" i="1" s="1"/>
  <c r="F743" i="2"/>
  <c r="J720" i="1" s="1"/>
  <c r="F742" i="2"/>
  <c r="J719" i="1" s="1"/>
  <c r="F741" i="2"/>
  <c r="J718" i="1" s="1"/>
  <c r="F740" i="2"/>
  <c r="J717" i="1" s="1"/>
  <c r="F739" i="2"/>
  <c r="J716" i="1" s="1"/>
  <c r="F738" i="2"/>
  <c r="J715" i="1" s="1"/>
  <c r="F737" i="2"/>
  <c r="J714" i="1" s="1"/>
  <c r="F736" i="2"/>
  <c r="J713" i="1" s="1"/>
  <c r="F735" i="2"/>
  <c r="J712" i="1" s="1"/>
  <c r="F734" i="2"/>
  <c r="J711" i="1" s="1"/>
  <c r="F733" i="2"/>
  <c r="J710" i="1" s="1"/>
  <c r="F732" i="2"/>
  <c r="J709" i="1" s="1"/>
  <c r="F731" i="2"/>
  <c r="J708" i="1" s="1"/>
  <c r="F730" i="2"/>
  <c r="J707" i="1" s="1"/>
  <c r="F729" i="2"/>
  <c r="J706" i="1" s="1"/>
  <c r="F728" i="2"/>
  <c r="J705" i="1" s="1"/>
  <c r="F727" i="2"/>
  <c r="J704" i="1" s="1"/>
  <c r="F726" i="2"/>
  <c r="J703" i="1" s="1"/>
  <c r="F725" i="2"/>
  <c r="J702" i="1" s="1"/>
  <c r="F724" i="2"/>
  <c r="J701" i="1" s="1"/>
  <c r="F723" i="2"/>
  <c r="J700" i="1" s="1"/>
  <c r="F722" i="2"/>
  <c r="J699" i="1" s="1"/>
  <c r="F721" i="2"/>
  <c r="J698" i="1" s="1"/>
  <c r="F720" i="2"/>
  <c r="J697" i="1" s="1"/>
  <c r="F719" i="2"/>
  <c r="J696" i="1" s="1"/>
  <c r="F718" i="2"/>
  <c r="J695" i="1" s="1"/>
  <c r="F717" i="2"/>
  <c r="J694" i="1" s="1"/>
  <c r="F716" i="2"/>
  <c r="J693" i="1" s="1"/>
  <c r="F715" i="2"/>
  <c r="J692" i="1" s="1"/>
  <c r="F714" i="2"/>
  <c r="J691" i="1" s="1"/>
  <c r="F713" i="2"/>
  <c r="J690" i="1" s="1"/>
  <c r="F712" i="2"/>
  <c r="J689" i="1" s="1"/>
  <c r="F711" i="2"/>
  <c r="J688" i="1" s="1"/>
  <c r="F710" i="2"/>
  <c r="J687" i="1" s="1"/>
  <c r="F709" i="2"/>
  <c r="J686" i="1" s="1"/>
  <c r="F708" i="2"/>
  <c r="J685" i="1" s="1"/>
  <c r="F707" i="2"/>
  <c r="J684" i="1" s="1"/>
  <c r="F706" i="2"/>
  <c r="J683" i="1" s="1"/>
  <c r="F705" i="2"/>
  <c r="J682" i="1" s="1"/>
  <c r="F704" i="2"/>
  <c r="J681" i="1" s="1"/>
  <c r="F703" i="2"/>
  <c r="J680" i="1" s="1"/>
  <c r="F702" i="2"/>
  <c r="J679" i="1" s="1"/>
  <c r="F701" i="2"/>
  <c r="J678" i="1" s="1"/>
  <c r="F700" i="2"/>
  <c r="J677" i="1" s="1"/>
  <c r="F699" i="2"/>
  <c r="J676" i="1" s="1"/>
  <c r="F698" i="2"/>
  <c r="J675" i="1" s="1"/>
  <c r="F697" i="2"/>
  <c r="J674" i="1" s="1"/>
  <c r="F696" i="2"/>
  <c r="J673" i="1" s="1"/>
  <c r="F695" i="2"/>
  <c r="J672" i="1" s="1"/>
  <c r="F694" i="2"/>
  <c r="J671" i="1" s="1"/>
  <c r="F693" i="2"/>
  <c r="J670" i="1" s="1"/>
  <c r="F692" i="2"/>
  <c r="J669" i="1" s="1"/>
  <c r="F691" i="2"/>
  <c r="J668" i="1" s="1"/>
  <c r="F690" i="2"/>
  <c r="J667" i="1" s="1"/>
  <c r="F689" i="2"/>
  <c r="J666" i="1" s="1"/>
  <c r="F688" i="2"/>
  <c r="J665" i="1" s="1"/>
  <c r="F687" i="2"/>
  <c r="J664" i="1" s="1"/>
  <c r="F686" i="2"/>
  <c r="J663" i="1" s="1"/>
  <c r="F685" i="2"/>
  <c r="J662" i="1" s="1"/>
  <c r="F684" i="2"/>
  <c r="J661" i="1" s="1"/>
  <c r="F683" i="2"/>
  <c r="J660" i="1" s="1"/>
  <c r="F682" i="2"/>
  <c r="J659" i="1" s="1"/>
  <c r="F681" i="2"/>
  <c r="J658" i="1" s="1"/>
  <c r="F680" i="2"/>
  <c r="J657" i="1" s="1"/>
  <c r="F679" i="2"/>
  <c r="J656" i="1" s="1"/>
  <c r="F678" i="2"/>
  <c r="J655" i="1" s="1"/>
  <c r="F677" i="2"/>
  <c r="J654" i="1" s="1"/>
  <c r="F676" i="2"/>
  <c r="J653" i="1" s="1"/>
  <c r="F675" i="2"/>
  <c r="J652" i="1" s="1"/>
  <c r="F674" i="2"/>
  <c r="J651" i="1" s="1"/>
  <c r="F673" i="2"/>
  <c r="J650" i="1" s="1"/>
  <c r="F672" i="2"/>
  <c r="J649" i="1" s="1"/>
  <c r="F671" i="2"/>
  <c r="J648" i="1" s="1"/>
  <c r="F670" i="2"/>
  <c r="J647" i="1" s="1"/>
  <c r="F669" i="2"/>
  <c r="J646" i="1" s="1"/>
  <c r="F668" i="2"/>
  <c r="J645" i="1" s="1"/>
  <c r="F667" i="2"/>
  <c r="J644" i="1" s="1"/>
  <c r="F666" i="2"/>
  <c r="J643" i="1" s="1"/>
  <c r="F665" i="2"/>
  <c r="J642" i="1" s="1"/>
  <c r="F664" i="2"/>
  <c r="J641" i="1" s="1"/>
  <c r="F663" i="2"/>
  <c r="J640" i="1" s="1"/>
  <c r="F662" i="2"/>
  <c r="J639" i="1" s="1"/>
  <c r="F661" i="2"/>
  <c r="J638" i="1" s="1"/>
  <c r="F660" i="2"/>
  <c r="J637" i="1" s="1"/>
  <c r="F659" i="2"/>
  <c r="J636" i="1" s="1"/>
  <c r="F658" i="2"/>
  <c r="J635" i="1" s="1"/>
  <c r="F657" i="2"/>
  <c r="J634" i="1" s="1"/>
  <c r="F656" i="2"/>
  <c r="J633" i="1" s="1"/>
  <c r="F655" i="2"/>
  <c r="J632" i="1" s="1"/>
  <c r="F654" i="2"/>
  <c r="J631" i="1" s="1"/>
  <c r="F653" i="2"/>
  <c r="J630" i="1" s="1"/>
  <c r="F652" i="2"/>
  <c r="J629" i="1" s="1"/>
  <c r="F651" i="2"/>
  <c r="J628" i="1" s="1"/>
  <c r="F650" i="2"/>
  <c r="J627" i="1" s="1"/>
  <c r="F649" i="2"/>
  <c r="J626" i="1" s="1"/>
  <c r="F648" i="2"/>
  <c r="J625" i="1" s="1"/>
  <c r="F647" i="2"/>
  <c r="J624" i="1" s="1"/>
  <c r="F646" i="2"/>
  <c r="J623" i="1" s="1"/>
  <c r="F645" i="2"/>
  <c r="J622" i="1" s="1"/>
  <c r="F644" i="2"/>
  <c r="J621" i="1" s="1"/>
  <c r="F643" i="2"/>
  <c r="J620" i="1" s="1"/>
  <c r="F642" i="2"/>
  <c r="J619" i="1" s="1"/>
  <c r="F641" i="2"/>
  <c r="J618" i="1" s="1"/>
  <c r="F640" i="2"/>
  <c r="J617" i="1" s="1"/>
  <c r="F639" i="2"/>
  <c r="J616" i="1" s="1"/>
  <c r="F638" i="2"/>
  <c r="J615" i="1" s="1"/>
  <c r="F637" i="2"/>
  <c r="J614" i="1" s="1"/>
  <c r="F636" i="2"/>
  <c r="J613" i="1" s="1"/>
  <c r="F635" i="2"/>
  <c r="J612" i="1" s="1"/>
  <c r="F634" i="2"/>
  <c r="J611" i="1" s="1"/>
  <c r="F633" i="2"/>
  <c r="J610" i="1" s="1"/>
  <c r="F632" i="2"/>
  <c r="J609" i="1" s="1"/>
  <c r="F631" i="2"/>
  <c r="J608" i="1" s="1"/>
  <c r="F630" i="2"/>
  <c r="J607" i="1" s="1"/>
  <c r="F629" i="2"/>
  <c r="J606" i="1" s="1"/>
  <c r="F628" i="2"/>
  <c r="J605" i="1" s="1"/>
  <c r="F627" i="2"/>
  <c r="J604" i="1" s="1"/>
  <c r="F626" i="2"/>
  <c r="J603" i="1" s="1"/>
  <c r="F625" i="2"/>
  <c r="J602" i="1" s="1"/>
  <c r="F624" i="2"/>
  <c r="J601" i="1" s="1"/>
  <c r="F623" i="2"/>
  <c r="J600" i="1" s="1"/>
  <c r="F622" i="2"/>
  <c r="J599" i="1" s="1"/>
  <c r="F621" i="2"/>
  <c r="J598" i="1" s="1"/>
  <c r="F620" i="2"/>
  <c r="J597" i="1" s="1"/>
  <c r="F619" i="2"/>
  <c r="J596" i="1" s="1"/>
  <c r="F618" i="2"/>
  <c r="J595" i="1" s="1"/>
  <c r="F617" i="2"/>
  <c r="J594" i="1" s="1"/>
  <c r="F616" i="2"/>
  <c r="J593" i="1" s="1"/>
  <c r="F615" i="2"/>
  <c r="J592" i="1" s="1"/>
  <c r="F614" i="2"/>
  <c r="J591" i="1" s="1"/>
  <c r="F613" i="2"/>
  <c r="J590" i="1" s="1"/>
  <c r="F612" i="2"/>
  <c r="J589" i="1" s="1"/>
  <c r="F611" i="2"/>
  <c r="J588" i="1" s="1"/>
  <c r="F610" i="2"/>
  <c r="J587" i="1" s="1"/>
  <c r="F609" i="2"/>
  <c r="J586" i="1" s="1"/>
  <c r="F608" i="2"/>
  <c r="J585" i="1" s="1"/>
  <c r="F607" i="2"/>
  <c r="J584" i="1" s="1"/>
  <c r="F606" i="2"/>
  <c r="J583" i="1" s="1"/>
  <c r="F605" i="2"/>
  <c r="J582" i="1" s="1"/>
  <c r="F604" i="2"/>
  <c r="J581" i="1" s="1"/>
  <c r="F603" i="2"/>
  <c r="J580" i="1" s="1"/>
  <c r="F602" i="2"/>
  <c r="J579" i="1" s="1"/>
  <c r="F601" i="2"/>
  <c r="J578" i="1" s="1"/>
  <c r="F600" i="2"/>
  <c r="J577" i="1" s="1"/>
  <c r="F599" i="2"/>
  <c r="J576" i="1" s="1"/>
  <c r="F598" i="2"/>
  <c r="J575" i="1" s="1"/>
  <c r="F597" i="2"/>
  <c r="J574" i="1" s="1"/>
  <c r="F596" i="2"/>
  <c r="J573" i="1" s="1"/>
  <c r="F595" i="2"/>
  <c r="J572" i="1" s="1"/>
  <c r="F594" i="2"/>
  <c r="J571" i="1" s="1"/>
  <c r="F593" i="2"/>
  <c r="J570" i="1" s="1"/>
  <c r="F592" i="2"/>
  <c r="J569" i="1" s="1"/>
  <c r="F591" i="2"/>
  <c r="J568" i="1" s="1"/>
  <c r="F590" i="2"/>
  <c r="J567" i="1" s="1"/>
  <c r="F589" i="2"/>
  <c r="J566" i="1" s="1"/>
  <c r="F588" i="2"/>
  <c r="J565" i="1" s="1"/>
  <c r="F587" i="2"/>
  <c r="J564" i="1" s="1"/>
  <c r="F586" i="2"/>
  <c r="J563" i="1" s="1"/>
  <c r="F585" i="2"/>
  <c r="J562" i="1" s="1"/>
  <c r="F584" i="2"/>
  <c r="J561" i="1" s="1"/>
  <c r="F583" i="2"/>
  <c r="J560" i="1" s="1"/>
  <c r="F582" i="2"/>
  <c r="J559" i="1" s="1"/>
  <c r="F581" i="2"/>
  <c r="J558" i="1" s="1"/>
  <c r="F580" i="2"/>
  <c r="J557" i="1" s="1"/>
  <c r="F579" i="2"/>
  <c r="J556" i="1" s="1"/>
  <c r="F578" i="2"/>
  <c r="J555" i="1" s="1"/>
  <c r="F577" i="2"/>
  <c r="J554" i="1" s="1"/>
  <c r="F576" i="2"/>
  <c r="J553" i="1" s="1"/>
  <c r="F575" i="2"/>
  <c r="J552" i="1" s="1"/>
  <c r="F574" i="2"/>
  <c r="J551" i="1" s="1"/>
  <c r="F573" i="2"/>
  <c r="J550" i="1" s="1"/>
  <c r="F572" i="2"/>
  <c r="J549" i="1" s="1"/>
  <c r="F571" i="2"/>
  <c r="J548" i="1" s="1"/>
  <c r="F570" i="2"/>
  <c r="J547" i="1" s="1"/>
  <c r="F569" i="2"/>
  <c r="J546" i="1" s="1"/>
  <c r="F568" i="2"/>
  <c r="J545" i="1" s="1"/>
  <c r="F567" i="2"/>
  <c r="J544" i="1" s="1"/>
  <c r="F566" i="2"/>
  <c r="J543" i="1" s="1"/>
  <c r="F565" i="2"/>
  <c r="J542" i="1" s="1"/>
  <c r="F564" i="2"/>
  <c r="J541" i="1" s="1"/>
  <c r="F563" i="2"/>
  <c r="J540" i="1" s="1"/>
  <c r="F562" i="2"/>
  <c r="J539" i="1" s="1"/>
  <c r="F561" i="2"/>
  <c r="J538" i="1" s="1"/>
  <c r="F560" i="2"/>
  <c r="J537" i="1" s="1"/>
  <c r="F559" i="2"/>
  <c r="J536" i="1" s="1"/>
  <c r="F558" i="2"/>
  <c r="J535" i="1" s="1"/>
  <c r="F557" i="2"/>
  <c r="J534" i="1" s="1"/>
  <c r="F556" i="2"/>
  <c r="J533" i="1" s="1"/>
  <c r="F555" i="2"/>
  <c r="J532" i="1" s="1"/>
  <c r="F554" i="2"/>
  <c r="J531" i="1" s="1"/>
  <c r="F553" i="2"/>
  <c r="J530" i="1" s="1"/>
  <c r="F552" i="2"/>
  <c r="J529" i="1" s="1"/>
  <c r="F551" i="2"/>
  <c r="J528" i="1" s="1"/>
  <c r="F550" i="2"/>
  <c r="J527" i="1" s="1"/>
  <c r="F549" i="2"/>
  <c r="J526" i="1" s="1"/>
  <c r="F548" i="2"/>
  <c r="J525" i="1" s="1"/>
  <c r="F547" i="2"/>
  <c r="J524" i="1" s="1"/>
  <c r="F546" i="2"/>
  <c r="J523" i="1" s="1"/>
  <c r="F545" i="2"/>
  <c r="J522" i="1" s="1"/>
  <c r="F544" i="2"/>
  <c r="J521" i="1" s="1"/>
  <c r="F543" i="2"/>
  <c r="J520" i="1" s="1"/>
  <c r="F542" i="2"/>
  <c r="J519" i="1" s="1"/>
  <c r="F541" i="2"/>
  <c r="J518" i="1" s="1"/>
  <c r="F540" i="2"/>
  <c r="J517" i="1" s="1"/>
  <c r="F539" i="2"/>
  <c r="J516" i="1" s="1"/>
  <c r="F538" i="2"/>
  <c r="J515" i="1" s="1"/>
  <c r="F537" i="2"/>
  <c r="J514" i="1" s="1"/>
  <c r="F536" i="2"/>
  <c r="J513" i="1" s="1"/>
  <c r="F535" i="2"/>
  <c r="J512" i="1" s="1"/>
  <c r="F534" i="2"/>
  <c r="J511" i="1" s="1"/>
  <c r="F533" i="2"/>
  <c r="J510" i="1" s="1"/>
  <c r="F532" i="2"/>
  <c r="J509" i="1" s="1"/>
  <c r="F531" i="2"/>
  <c r="J508" i="1" s="1"/>
  <c r="F530" i="2"/>
  <c r="J507" i="1" s="1"/>
  <c r="F529" i="2"/>
  <c r="J506" i="1" s="1"/>
  <c r="F528" i="2"/>
  <c r="J505" i="1" s="1"/>
  <c r="F527" i="2"/>
  <c r="J504" i="1" s="1"/>
  <c r="F526" i="2"/>
  <c r="J503" i="1" s="1"/>
  <c r="F525" i="2"/>
  <c r="J502" i="1" s="1"/>
  <c r="F524" i="2"/>
  <c r="J501" i="1" s="1"/>
  <c r="F523" i="2"/>
  <c r="J500" i="1" s="1"/>
  <c r="F522" i="2"/>
  <c r="J499" i="1" s="1"/>
  <c r="F521" i="2"/>
  <c r="J498" i="1" s="1"/>
  <c r="F520" i="2"/>
  <c r="J497" i="1" s="1"/>
  <c r="F519" i="2"/>
  <c r="J496" i="1" s="1"/>
  <c r="F518" i="2"/>
  <c r="J495" i="1" s="1"/>
  <c r="F517" i="2"/>
  <c r="J494" i="1" s="1"/>
  <c r="F516" i="2"/>
  <c r="J493" i="1" s="1"/>
  <c r="F515" i="2"/>
  <c r="J492" i="1" s="1"/>
  <c r="F514" i="2"/>
  <c r="J491" i="1" s="1"/>
  <c r="F513" i="2"/>
  <c r="J490" i="1" s="1"/>
  <c r="F512" i="2"/>
  <c r="J489" i="1" s="1"/>
  <c r="F511" i="2"/>
  <c r="J488" i="1" s="1"/>
  <c r="F510" i="2"/>
  <c r="J487" i="1" s="1"/>
  <c r="F509" i="2"/>
  <c r="J486" i="1" s="1"/>
  <c r="F508" i="2"/>
  <c r="J485" i="1" s="1"/>
  <c r="F507" i="2"/>
  <c r="J484" i="1" s="1"/>
  <c r="F506" i="2"/>
  <c r="J483" i="1" s="1"/>
  <c r="F505" i="2"/>
  <c r="J482" i="1" s="1"/>
  <c r="F504" i="2"/>
  <c r="J481" i="1" s="1"/>
  <c r="F503" i="2"/>
  <c r="J480" i="1" s="1"/>
  <c r="F502" i="2"/>
  <c r="J479" i="1" s="1"/>
  <c r="F501" i="2"/>
  <c r="J478" i="1" s="1"/>
  <c r="F500" i="2"/>
  <c r="J477" i="1" s="1"/>
  <c r="F499" i="2"/>
  <c r="J476" i="1" s="1"/>
  <c r="F498" i="2"/>
  <c r="J475" i="1" s="1"/>
  <c r="F497" i="2"/>
  <c r="J474" i="1" s="1"/>
  <c r="F496" i="2"/>
  <c r="J473" i="1" s="1"/>
  <c r="F495" i="2"/>
  <c r="J472" i="1" s="1"/>
  <c r="F494" i="2"/>
  <c r="J471" i="1" s="1"/>
  <c r="F493" i="2"/>
  <c r="J470" i="1" s="1"/>
  <c r="F492" i="2"/>
  <c r="J469" i="1" s="1"/>
  <c r="F491" i="2"/>
  <c r="J468" i="1" s="1"/>
  <c r="F490" i="2"/>
  <c r="J467" i="1" s="1"/>
  <c r="F489" i="2"/>
  <c r="J466" i="1" s="1"/>
  <c r="F488" i="2"/>
  <c r="J465" i="1" s="1"/>
  <c r="F487" i="2"/>
  <c r="J464" i="1" s="1"/>
  <c r="F486" i="2"/>
  <c r="J463" i="1" s="1"/>
  <c r="F485" i="2"/>
  <c r="J462" i="1" s="1"/>
  <c r="F484" i="2"/>
  <c r="J461" i="1" s="1"/>
  <c r="F483" i="2"/>
  <c r="J460" i="1" s="1"/>
  <c r="F482" i="2"/>
  <c r="J459" i="1" s="1"/>
  <c r="F481" i="2"/>
  <c r="J458" i="1" s="1"/>
  <c r="F480" i="2"/>
  <c r="J457" i="1" s="1"/>
  <c r="F479" i="2"/>
  <c r="J456" i="1" s="1"/>
  <c r="F478" i="2"/>
  <c r="J455" i="1" s="1"/>
  <c r="F477" i="2"/>
  <c r="J454" i="1" s="1"/>
  <c r="F476" i="2"/>
  <c r="J453" i="1" s="1"/>
  <c r="F475" i="2"/>
  <c r="J452" i="1" s="1"/>
  <c r="F474" i="2"/>
  <c r="J451" i="1" s="1"/>
  <c r="F473" i="2"/>
  <c r="J450" i="1" s="1"/>
  <c r="F472" i="2"/>
  <c r="J449" i="1" s="1"/>
  <c r="F471" i="2"/>
  <c r="J448" i="1" s="1"/>
  <c r="F470" i="2"/>
  <c r="J447" i="1" s="1"/>
  <c r="F469" i="2"/>
  <c r="J446" i="1" s="1"/>
  <c r="F468" i="2"/>
  <c r="J445" i="1" s="1"/>
  <c r="F467" i="2"/>
  <c r="J444" i="1" s="1"/>
  <c r="F466" i="2"/>
  <c r="J443" i="1" s="1"/>
  <c r="F465" i="2"/>
  <c r="J442" i="1" s="1"/>
  <c r="F464" i="2"/>
  <c r="J441" i="1" s="1"/>
  <c r="F463" i="2"/>
  <c r="J440" i="1" s="1"/>
  <c r="F462" i="2"/>
  <c r="J439" i="1" s="1"/>
  <c r="F461" i="2"/>
  <c r="J438" i="1" s="1"/>
  <c r="F460" i="2"/>
  <c r="J437" i="1" s="1"/>
  <c r="F459" i="2"/>
  <c r="J436" i="1" s="1"/>
  <c r="F458" i="2"/>
  <c r="J435" i="1" s="1"/>
  <c r="F457" i="2"/>
  <c r="J434" i="1" s="1"/>
  <c r="F456" i="2"/>
  <c r="J433" i="1" s="1"/>
  <c r="F455" i="2"/>
  <c r="J432" i="1" s="1"/>
  <c r="F454" i="2"/>
  <c r="J431" i="1" s="1"/>
  <c r="F453" i="2"/>
  <c r="J430" i="1" s="1"/>
  <c r="F452" i="2"/>
  <c r="J429" i="1" s="1"/>
  <c r="F451" i="2"/>
  <c r="J428" i="1" s="1"/>
  <c r="F450" i="2"/>
  <c r="J427" i="1" s="1"/>
  <c r="F449" i="2"/>
  <c r="J426" i="1" s="1"/>
  <c r="F448" i="2"/>
  <c r="J425" i="1" s="1"/>
  <c r="F447" i="2"/>
  <c r="J424" i="1" s="1"/>
  <c r="F446" i="2"/>
  <c r="J423" i="1" s="1"/>
  <c r="F445" i="2"/>
  <c r="J422" i="1" s="1"/>
  <c r="F444" i="2"/>
  <c r="J421" i="1" s="1"/>
  <c r="F443" i="2"/>
  <c r="J420" i="1" s="1"/>
  <c r="F442" i="2"/>
  <c r="J419" i="1" s="1"/>
  <c r="F441" i="2"/>
  <c r="J418" i="1" s="1"/>
  <c r="F440" i="2"/>
  <c r="J417" i="1" s="1"/>
  <c r="F439" i="2"/>
  <c r="J416" i="1" s="1"/>
  <c r="F438" i="2"/>
  <c r="J415" i="1" s="1"/>
  <c r="F437" i="2"/>
  <c r="J414" i="1" s="1"/>
  <c r="F436" i="2"/>
  <c r="J413" i="1" s="1"/>
  <c r="F435" i="2"/>
  <c r="J412" i="1" s="1"/>
  <c r="F434" i="2"/>
  <c r="J411" i="1" s="1"/>
  <c r="F433" i="2"/>
  <c r="J410" i="1" s="1"/>
  <c r="F432" i="2"/>
  <c r="J409" i="1" s="1"/>
  <c r="F431" i="2"/>
  <c r="J408" i="1" s="1"/>
  <c r="F430" i="2"/>
  <c r="J407" i="1" s="1"/>
  <c r="F429" i="2"/>
  <c r="J406" i="1" s="1"/>
  <c r="F428" i="2"/>
  <c r="J405" i="1" s="1"/>
  <c r="F427" i="2"/>
  <c r="J404" i="1" s="1"/>
  <c r="F426" i="2"/>
  <c r="J403" i="1" s="1"/>
  <c r="F425" i="2"/>
  <c r="J402" i="1" s="1"/>
  <c r="F424" i="2"/>
  <c r="J401" i="1" s="1"/>
  <c r="F423" i="2"/>
  <c r="J400" i="1" s="1"/>
  <c r="F422" i="2"/>
  <c r="J399" i="1" s="1"/>
  <c r="F421" i="2"/>
  <c r="J398" i="1" s="1"/>
  <c r="F420" i="2"/>
  <c r="J397" i="1" s="1"/>
  <c r="F419" i="2"/>
  <c r="J396" i="1" s="1"/>
  <c r="F418" i="2"/>
  <c r="J395" i="1" s="1"/>
  <c r="F417" i="2"/>
  <c r="J394" i="1" s="1"/>
  <c r="F416" i="2"/>
  <c r="J393" i="1" s="1"/>
  <c r="F415" i="2"/>
  <c r="J392" i="1" s="1"/>
  <c r="F414" i="2"/>
  <c r="J391" i="1" s="1"/>
  <c r="F413" i="2"/>
  <c r="J390" i="1" s="1"/>
  <c r="F412" i="2"/>
  <c r="J389" i="1" s="1"/>
  <c r="F411" i="2"/>
  <c r="J388" i="1" s="1"/>
  <c r="F410" i="2"/>
  <c r="J387" i="1" s="1"/>
  <c r="F409" i="2"/>
  <c r="J386" i="1" s="1"/>
  <c r="F408" i="2"/>
  <c r="J385" i="1" s="1"/>
  <c r="F407" i="2"/>
  <c r="J384" i="1" s="1"/>
  <c r="F406" i="2"/>
  <c r="J383" i="1" s="1"/>
  <c r="F405" i="2"/>
  <c r="J382" i="1" s="1"/>
  <c r="F404" i="2"/>
  <c r="J381" i="1" s="1"/>
  <c r="F403" i="2"/>
  <c r="J380" i="1" s="1"/>
  <c r="F402" i="2"/>
  <c r="J379" i="1" s="1"/>
  <c r="F401" i="2"/>
  <c r="J378" i="1" s="1"/>
  <c r="F400" i="2"/>
  <c r="J377" i="1" s="1"/>
  <c r="F399" i="2"/>
  <c r="J376" i="1" s="1"/>
  <c r="F398" i="2"/>
  <c r="J375" i="1" s="1"/>
  <c r="F397" i="2"/>
  <c r="J374" i="1" s="1"/>
  <c r="F396" i="2"/>
  <c r="J373" i="1" s="1"/>
  <c r="F395" i="2"/>
  <c r="J372" i="1" s="1"/>
  <c r="F394" i="2"/>
  <c r="J371" i="1" s="1"/>
  <c r="F393" i="2"/>
  <c r="J370" i="1" s="1"/>
  <c r="F392" i="2"/>
  <c r="J369" i="1" s="1"/>
  <c r="F391" i="2"/>
  <c r="J368" i="1" s="1"/>
  <c r="F390" i="2"/>
  <c r="J367" i="1" s="1"/>
  <c r="F389" i="2"/>
  <c r="J366" i="1" s="1"/>
  <c r="F388" i="2"/>
  <c r="J365" i="1" s="1"/>
  <c r="F387" i="2"/>
  <c r="J364" i="1" s="1"/>
  <c r="F386" i="2"/>
  <c r="J363" i="1" s="1"/>
  <c r="F385" i="2"/>
  <c r="J362" i="1" s="1"/>
  <c r="F384" i="2"/>
  <c r="J361" i="1" s="1"/>
  <c r="F383" i="2"/>
  <c r="J360" i="1" s="1"/>
  <c r="F382" i="2"/>
  <c r="J359" i="1" s="1"/>
  <c r="F381" i="2"/>
  <c r="J358" i="1" s="1"/>
  <c r="F380" i="2"/>
  <c r="J357" i="1" s="1"/>
  <c r="F379" i="2"/>
  <c r="J356" i="1" s="1"/>
  <c r="F378" i="2"/>
  <c r="J355" i="1" s="1"/>
  <c r="F377" i="2"/>
  <c r="J354" i="1" s="1"/>
  <c r="F376" i="2"/>
  <c r="J353" i="1" s="1"/>
  <c r="F375" i="2"/>
  <c r="J352" i="1" s="1"/>
  <c r="F374" i="2"/>
  <c r="J351" i="1" s="1"/>
  <c r="F373" i="2"/>
  <c r="J350" i="1" s="1"/>
  <c r="F372" i="2"/>
  <c r="J349" i="1" s="1"/>
  <c r="F371" i="2"/>
  <c r="J348" i="1" s="1"/>
  <c r="F370" i="2"/>
  <c r="J347" i="1" s="1"/>
  <c r="F369" i="2"/>
  <c r="J346" i="1" s="1"/>
  <c r="F368" i="2"/>
  <c r="J345" i="1" s="1"/>
  <c r="F367" i="2"/>
  <c r="J344" i="1" s="1"/>
  <c r="F366" i="2"/>
  <c r="J343" i="1" s="1"/>
  <c r="F365" i="2"/>
  <c r="J342" i="1" s="1"/>
  <c r="F364" i="2"/>
  <c r="J341" i="1" s="1"/>
  <c r="F363" i="2"/>
  <c r="J340" i="1" s="1"/>
  <c r="F362" i="2"/>
  <c r="J339" i="1" s="1"/>
  <c r="F361" i="2"/>
  <c r="J338" i="1" s="1"/>
  <c r="F360" i="2"/>
  <c r="J337" i="1" s="1"/>
  <c r="F359" i="2"/>
  <c r="J336" i="1" s="1"/>
  <c r="F358" i="2"/>
  <c r="J335" i="1" s="1"/>
  <c r="F357" i="2"/>
  <c r="J334" i="1" s="1"/>
  <c r="F356" i="2"/>
  <c r="J333" i="1" s="1"/>
  <c r="F355" i="2"/>
  <c r="J332" i="1" s="1"/>
  <c r="F354" i="2"/>
  <c r="J331" i="1" s="1"/>
  <c r="F353" i="2"/>
  <c r="J330" i="1" s="1"/>
  <c r="F352" i="2"/>
  <c r="J329" i="1" s="1"/>
  <c r="F351" i="2"/>
  <c r="J328" i="1" s="1"/>
  <c r="F350" i="2"/>
  <c r="J327" i="1" s="1"/>
  <c r="F349" i="2"/>
  <c r="J326" i="1" s="1"/>
  <c r="F348" i="2"/>
  <c r="J325" i="1" s="1"/>
  <c r="F347" i="2"/>
  <c r="J324" i="1" s="1"/>
  <c r="F346" i="2"/>
  <c r="J323" i="1" s="1"/>
  <c r="F345" i="2"/>
  <c r="J322" i="1" s="1"/>
  <c r="F344" i="2"/>
  <c r="J321" i="1" s="1"/>
  <c r="F343" i="2"/>
  <c r="J320" i="1" s="1"/>
  <c r="F342" i="2"/>
  <c r="J319" i="1" s="1"/>
  <c r="F341" i="2"/>
  <c r="J318" i="1" s="1"/>
  <c r="F340" i="2"/>
  <c r="J317" i="1" s="1"/>
  <c r="F339" i="2"/>
  <c r="J316" i="1" s="1"/>
  <c r="F338" i="2"/>
  <c r="J315" i="1" s="1"/>
  <c r="F337" i="2"/>
  <c r="J314" i="1" s="1"/>
  <c r="F336" i="2"/>
  <c r="J313" i="1" s="1"/>
  <c r="F335" i="2"/>
  <c r="J312" i="1" s="1"/>
  <c r="F334" i="2"/>
  <c r="J311" i="1" s="1"/>
  <c r="F333" i="2"/>
  <c r="J310" i="1" s="1"/>
  <c r="F332" i="2"/>
  <c r="J309" i="1" s="1"/>
  <c r="F331" i="2"/>
  <c r="J308" i="1" s="1"/>
  <c r="F330" i="2"/>
  <c r="J307" i="1" s="1"/>
  <c r="F329" i="2"/>
  <c r="J306" i="1" s="1"/>
  <c r="F328" i="2"/>
  <c r="J305" i="1" s="1"/>
  <c r="F327" i="2"/>
  <c r="J304" i="1" s="1"/>
  <c r="F326" i="2"/>
  <c r="J303" i="1" s="1"/>
  <c r="F325" i="2"/>
  <c r="J302" i="1" s="1"/>
  <c r="F324" i="2"/>
  <c r="J301" i="1" s="1"/>
  <c r="F323" i="2"/>
  <c r="J300" i="1" s="1"/>
  <c r="F322" i="2"/>
  <c r="J299" i="1" s="1"/>
  <c r="F321" i="2"/>
  <c r="J298" i="1" s="1"/>
  <c r="F320" i="2"/>
  <c r="J297" i="1" s="1"/>
  <c r="F319" i="2"/>
  <c r="J296" i="1" s="1"/>
  <c r="F318" i="2"/>
  <c r="J295" i="1" s="1"/>
  <c r="F317" i="2"/>
  <c r="J294" i="1" s="1"/>
  <c r="F316" i="2"/>
  <c r="J293" i="1" s="1"/>
  <c r="F315" i="2"/>
  <c r="J292" i="1" s="1"/>
  <c r="F314" i="2"/>
  <c r="J291" i="1" s="1"/>
  <c r="F313" i="2"/>
  <c r="J290" i="1" s="1"/>
  <c r="F312" i="2"/>
  <c r="J289" i="1" s="1"/>
  <c r="F311" i="2"/>
  <c r="J288" i="1" s="1"/>
  <c r="F310" i="2"/>
  <c r="J287" i="1" s="1"/>
  <c r="F309" i="2"/>
  <c r="J286" i="1" s="1"/>
  <c r="F308" i="2"/>
  <c r="J285" i="1" s="1"/>
  <c r="F307" i="2"/>
  <c r="J284" i="1" s="1"/>
  <c r="F306" i="2"/>
  <c r="J283" i="1" s="1"/>
  <c r="F305" i="2"/>
  <c r="J282" i="1" s="1"/>
  <c r="F304" i="2"/>
  <c r="J281" i="1" s="1"/>
  <c r="F303" i="2"/>
  <c r="J280" i="1" s="1"/>
  <c r="F302" i="2"/>
  <c r="J279" i="1" s="1"/>
  <c r="F301" i="2"/>
  <c r="J278" i="1" s="1"/>
  <c r="F300" i="2"/>
  <c r="J277" i="1" s="1"/>
  <c r="F299" i="2"/>
  <c r="J276" i="1" s="1"/>
  <c r="F298" i="2"/>
  <c r="J275" i="1" s="1"/>
  <c r="F297" i="2"/>
  <c r="J274" i="1" s="1"/>
  <c r="F296" i="2"/>
  <c r="J273" i="1" s="1"/>
  <c r="F295" i="2"/>
  <c r="J272" i="1" s="1"/>
  <c r="F294" i="2"/>
  <c r="J271" i="1" s="1"/>
  <c r="F293" i="2"/>
  <c r="J270" i="1" s="1"/>
  <c r="F292" i="2"/>
  <c r="J269" i="1" s="1"/>
  <c r="F291" i="2"/>
  <c r="J268" i="1" s="1"/>
  <c r="F290" i="2"/>
  <c r="J267" i="1" s="1"/>
  <c r="F289" i="2"/>
  <c r="J266" i="1" s="1"/>
  <c r="F288" i="2"/>
  <c r="J265" i="1" s="1"/>
  <c r="F287" i="2"/>
  <c r="J264" i="1" s="1"/>
  <c r="F286" i="2"/>
  <c r="J263" i="1" s="1"/>
  <c r="F285" i="2"/>
  <c r="J262" i="1" s="1"/>
  <c r="F284" i="2"/>
  <c r="J261" i="1" s="1"/>
  <c r="F283" i="2"/>
  <c r="J260" i="1" s="1"/>
  <c r="F282" i="2"/>
  <c r="J259" i="1" s="1"/>
  <c r="F281" i="2"/>
  <c r="J258" i="1" s="1"/>
  <c r="F280" i="2"/>
  <c r="J257" i="1" s="1"/>
  <c r="F279" i="2"/>
  <c r="J256" i="1" s="1"/>
  <c r="F278" i="2"/>
  <c r="J255" i="1" s="1"/>
  <c r="F277" i="2"/>
  <c r="J254" i="1" s="1"/>
  <c r="F276" i="2"/>
  <c r="J253" i="1" s="1"/>
  <c r="F275" i="2"/>
  <c r="J252" i="1" s="1"/>
  <c r="F274" i="2"/>
  <c r="J251" i="1" s="1"/>
  <c r="F273" i="2"/>
  <c r="J250" i="1" s="1"/>
  <c r="F272" i="2"/>
  <c r="J249" i="1" s="1"/>
  <c r="F271" i="2"/>
  <c r="J248" i="1" s="1"/>
  <c r="F270" i="2"/>
  <c r="J247" i="1" s="1"/>
  <c r="F269" i="2"/>
  <c r="J246" i="1" s="1"/>
  <c r="F268" i="2"/>
  <c r="J245" i="1" s="1"/>
  <c r="F267" i="2"/>
  <c r="J244" i="1" s="1"/>
  <c r="F266" i="2"/>
  <c r="J243" i="1" s="1"/>
  <c r="F265" i="2"/>
  <c r="J242" i="1" s="1"/>
  <c r="F264" i="2"/>
  <c r="J241" i="1" s="1"/>
  <c r="F263" i="2"/>
  <c r="J240" i="1" s="1"/>
  <c r="F262" i="2"/>
  <c r="J239" i="1" s="1"/>
  <c r="F261" i="2"/>
  <c r="J238" i="1" s="1"/>
  <c r="F260" i="2"/>
  <c r="J237" i="1" s="1"/>
  <c r="F259" i="2"/>
  <c r="J236" i="1" s="1"/>
  <c r="F258" i="2"/>
  <c r="J235" i="1" s="1"/>
  <c r="F257" i="2"/>
  <c r="J234" i="1" s="1"/>
  <c r="F256" i="2"/>
  <c r="J233" i="1" s="1"/>
  <c r="F255" i="2"/>
  <c r="J232" i="1" s="1"/>
  <c r="F254" i="2"/>
  <c r="J231" i="1" s="1"/>
  <c r="F253" i="2"/>
  <c r="J230" i="1" s="1"/>
  <c r="F252" i="2"/>
  <c r="J229" i="1" s="1"/>
  <c r="F251" i="2"/>
  <c r="J228" i="1" s="1"/>
  <c r="F250" i="2"/>
  <c r="J227" i="1" s="1"/>
  <c r="F249" i="2"/>
  <c r="J226" i="1" s="1"/>
  <c r="F248" i="2"/>
  <c r="J225" i="1" s="1"/>
  <c r="F247" i="2"/>
  <c r="J224" i="1" s="1"/>
  <c r="F246" i="2"/>
  <c r="J223" i="1" s="1"/>
  <c r="F245" i="2"/>
  <c r="J222" i="1" s="1"/>
  <c r="F244" i="2"/>
  <c r="J221" i="1" s="1"/>
  <c r="F243" i="2"/>
  <c r="J220" i="1" s="1"/>
  <c r="F242" i="2"/>
  <c r="J219" i="1" s="1"/>
  <c r="F241" i="2"/>
  <c r="J218" i="1" s="1"/>
  <c r="F240" i="2"/>
  <c r="J217" i="1" s="1"/>
  <c r="F239" i="2"/>
  <c r="J216" i="1" s="1"/>
  <c r="F238" i="2"/>
  <c r="J215" i="1" s="1"/>
  <c r="F237" i="2"/>
  <c r="J214" i="1" s="1"/>
  <c r="F236" i="2"/>
  <c r="J213" i="1" s="1"/>
  <c r="F235" i="2"/>
  <c r="J212" i="1" s="1"/>
  <c r="F234" i="2"/>
  <c r="J211" i="1" s="1"/>
  <c r="F233" i="2"/>
  <c r="J210" i="1" s="1"/>
  <c r="F232" i="2"/>
  <c r="J209" i="1" s="1"/>
  <c r="F231" i="2"/>
  <c r="J208" i="1" s="1"/>
  <c r="F230" i="2"/>
  <c r="J207" i="1" s="1"/>
  <c r="F229" i="2"/>
  <c r="J206" i="1" s="1"/>
  <c r="F228" i="2"/>
  <c r="J205" i="1" s="1"/>
  <c r="F227" i="2"/>
  <c r="J204" i="1" s="1"/>
  <c r="F226" i="2"/>
  <c r="J203" i="1" s="1"/>
  <c r="F225" i="2"/>
  <c r="J202" i="1" s="1"/>
  <c r="F224" i="2"/>
  <c r="J201" i="1" s="1"/>
  <c r="F223" i="2"/>
  <c r="J200" i="1" s="1"/>
  <c r="F222" i="2"/>
  <c r="J199" i="1" s="1"/>
  <c r="F221" i="2"/>
  <c r="J198" i="1" s="1"/>
  <c r="F220" i="2"/>
  <c r="J197" i="1" s="1"/>
  <c r="F219" i="2"/>
  <c r="J196" i="1" s="1"/>
  <c r="F218" i="2"/>
  <c r="J195" i="1" s="1"/>
  <c r="F217" i="2"/>
  <c r="J194" i="1" s="1"/>
  <c r="F216" i="2"/>
  <c r="J193" i="1" s="1"/>
  <c r="F215" i="2"/>
  <c r="J192" i="1" s="1"/>
  <c r="F214" i="2"/>
  <c r="J191" i="1" s="1"/>
  <c r="F213" i="2"/>
  <c r="J190" i="1" s="1"/>
  <c r="F212" i="2"/>
  <c r="J189" i="1" s="1"/>
  <c r="F211" i="2"/>
  <c r="J188" i="1" s="1"/>
  <c r="F210" i="2"/>
  <c r="J187" i="1" s="1"/>
  <c r="F209" i="2"/>
  <c r="J186" i="1" s="1"/>
  <c r="F208" i="2"/>
  <c r="J185" i="1" s="1"/>
  <c r="F207" i="2"/>
  <c r="J184" i="1" s="1"/>
  <c r="F206" i="2"/>
  <c r="J183" i="1" s="1"/>
  <c r="F205" i="2"/>
  <c r="J182" i="1" s="1"/>
  <c r="F204" i="2"/>
  <c r="J181" i="1" s="1"/>
  <c r="F203" i="2"/>
  <c r="J180" i="1" s="1"/>
  <c r="F202" i="2"/>
  <c r="J179" i="1" s="1"/>
  <c r="F201" i="2"/>
  <c r="J178" i="1" s="1"/>
  <c r="F200" i="2"/>
  <c r="J177" i="1" s="1"/>
  <c r="F199" i="2"/>
  <c r="J176" i="1" s="1"/>
  <c r="F198" i="2"/>
  <c r="J175" i="1" s="1"/>
  <c r="F197" i="2"/>
  <c r="J174" i="1" s="1"/>
  <c r="F196" i="2"/>
  <c r="J173" i="1" s="1"/>
  <c r="F195" i="2"/>
  <c r="J172" i="1" s="1"/>
  <c r="F194" i="2"/>
  <c r="J171" i="1" s="1"/>
  <c r="F193" i="2"/>
  <c r="J170" i="1" s="1"/>
  <c r="F192" i="2"/>
  <c r="J169" i="1" s="1"/>
  <c r="F191" i="2"/>
  <c r="J168" i="1" s="1"/>
  <c r="F190" i="2"/>
  <c r="J167" i="1" s="1"/>
  <c r="F189" i="2"/>
  <c r="J166" i="1" s="1"/>
  <c r="F188" i="2"/>
  <c r="J165" i="1" s="1"/>
  <c r="F187" i="2"/>
  <c r="J164" i="1" s="1"/>
  <c r="F186" i="2"/>
  <c r="J163" i="1" s="1"/>
  <c r="F185" i="2"/>
  <c r="J162" i="1" s="1"/>
  <c r="F184" i="2"/>
  <c r="J161" i="1" s="1"/>
  <c r="F183" i="2"/>
  <c r="J160" i="1" s="1"/>
  <c r="F182" i="2"/>
  <c r="J159" i="1" s="1"/>
  <c r="F181" i="2"/>
  <c r="J158" i="1" s="1"/>
  <c r="F180" i="2"/>
  <c r="J157" i="1" s="1"/>
  <c r="F179" i="2"/>
  <c r="J156" i="1" s="1"/>
  <c r="F178" i="2"/>
  <c r="J155" i="1" s="1"/>
  <c r="F177" i="2"/>
  <c r="J154" i="1" s="1"/>
  <c r="F176" i="2"/>
  <c r="J153" i="1" s="1"/>
  <c r="F175" i="2"/>
  <c r="J152" i="1" s="1"/>
  <c r="F174" i="2"/>
  <c r="J151" i="1" s="1"/>
  <c r="F173" i="2"/>
  <c r="J150" i="1" s="1"/>
  <c r="F172" i="2"/>
  <c r="J149" i="1" s="1"/>
  <c r="F171" i="2"/>
  <c r="J148" i="1" s="1"/>
  <c r="F170" i="2"/>
  <c r="J147" i="1" s="1"/>
  <c r="F169" i="2"/>
  <c r="J146" i="1" s="1"/>
  <c r="F168" i="2"/>
  <c r="J145" i="1" s="1"/>
  <c r="F167" i="2"/>
  <c r="J144" i="1" s="1"/>
  <c r="F166" i="2"/>
  <c r="J143" i="1" s="1"/>
  <c r="F165" i="2"/>
  <c r="J142" i="1" s="1"/>
  <c r="F164" i="2"/>
  <c r="J141" i="1" s="1"/>
  <c r="F163" i="2"/>
  <c r="J140" i="1" s="1"/>
  <c r="F162" i="2"/>
  <c r="J139" i="1" s="1"/>
  <c r="F161" i="2"/>
  <c r="J138" i="1" s="1"/>
  <c r="F160" i="2"/>
  <c r="J137" i="1" s="1"/>
  <c r="F159" i="2"/>
  <c r="J136" i="1" s="1"/>
  <c r="F158" i="2"/>
  <c r="J135" i="1" s="1"/>
  <c r="F157" i="2"/>
  <c r="J134" i="1" s="1"/>
  <c r="F156" i="2"/>
  <c r="J133" i="1" s="1"/>
  <c r="F155" i="2"/>
  <c r="J132" i="1" s="1"/>
  <c r="F154" i="2"/>
  <c r="J131" i="1" s="1"/>
  <c r="F153" i="2"/>
  <c r="J130" i="1" s="1"/>
  <c r="F152" i="2"/>
  <c r="J129" i="1" s="1"/>
  <c r="F151" i="2"/>
  <c r="J128" i="1" s="1"/>
  <c r="F150" i="2"/>
  <c r="J127" i="1" s="1"/>
  <c r="F149" i="2"/>
  <c r="J126" i="1" s="1"/>
  <c r="F148" i="2"/>
  <c r="J125" i="1" s="1"/>
  <c r="F147" i="2"/>
  <c r="J124" i="1" s="1"/>
  <c r="F146" i="2"/>
  <c r="J123" i="1" s="1"/>
  <c r="F145" i="2"/>
  <c r="J122" i="1" s="1"/>
  <c r="F144" i="2"/>
  <c r="J121" i="1" s="1"/>
  <c r="F143" i="2"/>
  <c r="J120" i="1" s="1"/>
  <c r="F142" i="2"/>
  <c r="J119" i="1" s="1"/>
  <c r="F141" i="2"/>
  <c r="J118" i="1" s="1"/>
  <c r="F140" i="2"/>
  <c r="J117" i="1" s="1"/>
  <c r="F139" i="2"/>
  <c r="J116" i="1" s="1"/>
  <c r="F138" i="2"/>
  <c r="J115" i="1" s="1"/>
  <c r="F137" i="2"/>
  <c r="J114" i="1" s="1"/>
  <c r="F136" i="2"/>
  <c r="J113" i="1" s="1"/>
  <c r="F135" i="2"/>
  <c r="J112" i="1" s="1"/>
  <c r="F134" i="2"/>
  <c r="J111" i="1" s="1"/>
  <c r="F133" i="2"/>
  <c r="J110" i="1" s="1"/>
  <c r="F132" i="2"/>
  <c r="J109" i="1" s="1"/>
  <c r="F131" i="2"/>
  <c r="J108" i="1" s="1"/>
  <c r="F130" i="2"/>
  <c r="J107" i="1" s="1"/>
  <c r="F129" i="2"/>
  <c r="J106" i="1" s="1"/>
  <c r="F128" i="2"/>
  <c r="J105" i="1" s="1"/>
  <c r="F127" i="2"/>
  <c r="J104" i="1" s="1"/>
  <c r="F126" i="2"/>
  <c r="J103" i="1" s="1"/>
  <c r="F125" i="2"/>
  <c r="J102" i="1" s="1"/>
  <c r="E1024" i="2"/>
  <c r="G1024" i="2" s="1"/>
  <c r="E1023" i="2"/>
  <c r="E1022" i="2"/>
  <c r="G1022" i="2" s="1"/>
  <c r="E1021" i="2"/>
  <c r="G1021" i="2" s="1"/>
  <c r="E1020" i="2"/>
  <c r="E1019" i="2"/>
  <c r="E1018" i="2"/>
  <c r="E1017" i="2"/>
  <c r="G1017" i="2" s="1"/>
  <c r="E1016" i="2"/>
  <c r="G1016" i="2" s="1"/>
  <c r="E1015" i="2"/>
  <c r="E1014" i="2"/>
  <c r="E1013" i="2"/>
  <c r="G1013" i="2" s="1"/>
  <c r="E1012" i="2"/>
  <c r="E1011" i="2"/>
  <c r="E1010" i="2"/>
  <c r="E1009" i="2"/>
  <c r="G1009" i="2" s="1"/>
  <c r="E1008" i="2"/>
  <c r="G1008" i="2" s="1"/>
  <c r="E1007" i="2"/>
  <c r="E1006" i="2"/>
  <c r="G1006" i="2" s="1"/>
  <c r="E1005" i="2"/>
  <c r="G1005" i="2" s="1"/>
  <c r="E1004" i="2"/>
  <c r="G1004" i="2" s="1"/>
  <c r="E1003" i="2"/>
  <c r="E1002" i="2"/>
  <c r="E1001" i="2"/>
  <c r="G1001" i="2" s="1"/>
  <c r="E1000" i="2"/>
  <c r="G1000" i="2" s="1"/>
  <c r="E999" i="2"/>
  <c r="E998" i="2"/>
  <c r="G998" i="2" s="1"/>
  <c r="E997" i="2"/>
  <c r="G997" i="2" s="1"/>
  <c r="E996" i="2"/>
  <c r="E995" i="2"/>
  <c r="E994" i="2"/>
  <c r="E993" i="2"/>
  <c r="G993" i="2" s="1"/>
  <c r="E992" i="2"/>
  <c r="G992" i="2" s="1"/>
  <c r="E991" i="2"/>
  <c r="E990" i="2"/>
  <c r="G990" i="2" s="1"/>
  <c r="E989" i="2"/>
  <c r="G989" i="2" s="1"/>
  <c r="E988" i="2"/>
  <c r="E987" i="2"/>
  <c r="E986" i="2"/>
  <c r="E985" i="2"/>
  <c r="G985" i="2" s="1"/>
  <c r="E984" i="2"/>
  <c r="G984" i="2" s="1"/>
  <c r="E983" i="2"/>
  <c r="E982" i="2"/>
  <c r="G982" i="2" s="1"/>
  <c r="E981" i="2"/>
  <c r="G981" i="2" s="1"/>
  <c r="E980" i="2"/>
  <c r="E979" i="2"/>
  <c r="E978" i="2"/>
  <c r="E977" i="2"/>
  <c r="G977" i="2" s="1"/>
  <c r="E976" i="2"/>
  <c r="G976" i="2" s="1"/>
  <c r="E975" i="2"/>
  <c r="E974" i="2"/>
  <c r="G974" i="2" s="1"/>
  <c r="E973" i="2"/>
  <c r="G973" i="2" s="1"/>
  <c r="E972" i="2"/>
  <c r="G972" i="2" s="1"/>
  <c r="E971" i="2"/>
  <c r="E970" i="2"/>
  <c r="E969" i="2"/>
  <c r="G969" i="2" s="1"/>
  <c r="E968" i="2"/>
  <c r="G968" i="2" s="1"/>
  <c r="E967" i="2"/>
  <c r="E966" i="2"/>
  <c r="G966" i="2" s="1"/>
  <c r="E965" i="2"/>
  <c r="G965" i="2" s="1"/>
  <c r="E964" i="2"/>
  <c r="E963" i="2"/>
  <c r="E962" i="2"/>
  <c r="E961" i="2"/>
  <c r="G961" i="2" s="1"/>
  <c r="E960" i="2"/>
  <c r="G960" i="2" s="1"/>
  <c r="E959" i="2"/>
  <c r="E958" i="2"/>
  <c r="G958" i="2" s="1"/>
  <c r="E957" i="2"/>
  <c r="G957" i="2" s="1"/>
  <c r="E956" i="2"/>
  <c r="E955" i="2"/>
  <c r="E954" i="2"/>
  <c r="E953" i="2"/>
  <c r="G953" i="2" s="1"/>
  <c r="E952" i="2"/>
  <c r="G952" i="2" s="1"/>
  <c r="E951" i="2"/>
  <c r="E950" i="2"/>
  <c r="G950" i="2" s="1"/>
  <c r="E949" i="2"/>
  <c r="G949" i="2" s="1"/>
  <c r="E948" i="2"/>
  <c r="E947" i="2"/>
  <c r="E946" i="2"/>
  <c r="E945" i="2"/>
  <c r="G945" i="2" s="1"/>
  <c r="E944" i="2"/>
  <c r="G944" i="2" s="1"/>
  <c r="E943" i="2"/>
  <c r="E942" i="2"/>
  <c r="G942" i="2" s="1"/>
  <c r="E941" i="2"/>
  <c r="G941" i="2" s="1"/>
  <c r="E940" i="2"/>
  <c r="G940" i="2" s="1"/>
  <c r="E939" i="2"/>
  <c r="E938" i="2"/>
  <c r="E937" i="2"/>
  <c r="G937" i="2" s="1"/>
  <c r="E936" i="2"/>
  <c r="G936" i="2" s="1"/>
  <c r="E935" i="2"/>
  <c r="E934" i="2"/>
  <c r="G934" i="2" s="1"/>
  <c r="E933" i="2"/>
  <c r="G933" i="2" s="1"/>
  <c r="E932" i="2"/>
  <c r="E931" i="2"/>
  <c r="E930" i="2"/>
  <c r="E929" i="2"/>
  <c r="G929" i="2" s="1"/>
  <c r="E928" i="2"/>
  <c r="G928" i="2" s="1"/>
  <c r="E927" i="2"/>
  <c r="E926" i="2"/>
  <c r="G926" i="2" s="1"/>
  <c r="E925" i="2"/>
  <c r="G925" i="2" s="1"/>
  <c r="E924" i="2"/>
  <c r="E923" i="2"/>
  <c r="E922" i="2"/>
  <c r="E921" i="2"/>
  <c r="G921" i="2" s="1"/>
  <c r="E920" i="2"/>
  <c r="G920" i="2" s="1"/>
  <c r="E919" i="2"/>
  <c r="E918" i="2"/>
  <c r="G918" i="2" s="1"/>
  <c r="E917" i="2"/>
  <c r="G917" i="2" s="1"/>
  <c r="E916" i="2"/>
  <c r="E915" i="2"/>
  <c r="E914" i="2"/>
  <c r="E913" i="2"/>
  <c r="G913" i="2" s="1"/>
  <c r="E912" i="2"/>
  <c r="G912" i="2" s="1"/>
  <c r="E911" i="2"/>
  <c r="E910" i="2"/>
  <c r="G910" i="2" s="1"/>
  <c r="E909" i="2"/>
  <c r="G909" i="2" s="1"/>
  <c r="E908" i="2"/>
  <c r="G908" i="2" s="1"/>
  <c r="E907" i="2"/>
  <c r="E906" i="2"/>
  <c r="E905" i="2"/>
  <c r="G905" i="2" s="1"/>
  <c r="E904" i="2"/>
  <c r="G904" i="2" s="1"/>
  <c r="E903" i="2"/>
  <c r="E902" i="2"/>
  <c r="G902" i="2" s="1"/>
  <c r="E901" i="2"/>
  <c r="G901" i="2" s="1"/>
  <c r="E900" i="2"/>
  <c r="E899" i="2"/>
  <c r="E898" i="2"/>
  <c r="E897" i="2"/>
  <c r="E896" i="2"/>
  <c r="G896" i="2" s="1"/>
  <c r="E895" i="2"/>
  <c r="E894" i="2"/>
  <c r="G894" i="2" s="1"/>
  <c r="E893" i="2"/>
  <c r="G893" i="2" s="1"/>
  <c r="E892" i="2"/>
  <c r="E891" i="2"/>
  <c r="E890" i="2"/>
  <c r="E889" i="2"/>
  <c r="G889" i="2" s="1"/>
  <c r="E888" i="2"/>
  <c r="G888" i="2" s="1"/>
  <c r="E887" i="2"/>
  <c r="E886" i="2"/>
  <c r="G886" i="2" s="1"/>
  <c r="E885" i="2"/>
  <c r="G885" i="2" s="1"/>
  <c r="E884" i="2"/>
  <c r="E883" i="2"/>
  <c r="E882" i="2"/>
  <c r="E881" i="2"/>
  <c r="G881" i="2" s="1"/>
  <c r="E880" i="2"/>
  <c r="G880" i="2" s="1"/>
  <c r="E879" i="2"/>
  <c r="E878" i="2"/>
  <c r="G878" i="2" s="1"/>
  <c r="E877" i="2"/>
  <c r="G877" i="2" s="1"/>
  <c r="E876" i="2"/>
  <c r="G876" i="2" s="1"/>
  <c r="E875" i="2"/>
  <c r="E874" i="2"/>
  <c r="E873" i="2"/>
  <c r="G873" i="2" s="1"/>
  <c r="E872" i="2"/>
  <c r="G872" i="2" s="1"/>
  <c r="E871" i="2"/>
  <c r="E870" i="2"/>
  <c r="G870" i="2" s="1"/>
  <c r="E869" i="2"/>
  <c r="G869" i="2" s="1"/>
  <c r="E868" i="2"/>
  <c r="E867" i="2"/>
  <c r="E866" i="2"/>
  <c r="E865" i="2"/>
  <c r="G865" i="2" s="1"/>
  <c r="E864" i="2"/>
  <c r="G864" i="2" s="1"/>
  <c r="E863" i="2"/>
  <c r="E862" i="2"/>
  <c r="G862" i="2" s="1"/>
  <c r="E861" i="2"/>
  <c r="G861" i="2" s="1"/>
  <c r="E860" i="2"/>
  <c r="E859" i="2"/>
  <c r="E858" i="2"/>
  <c r="E857" i="2"/>
  <c r="G857" i="2" s="1"/>
  <c r="E856" i="2"/>
  <c r="G856" i="2" s="1"/>
  <c r="E855" i="2"/>
  <c r="E854" i="2"/>
  <c r="G854" i="2" s="1"/>
  <c r="E853" i="2"/>
  <c r="G853" i="2" s="1"/>
  <c r="E852" i="2"/>
  <c r="E851" i="2"/>
  <c r="E850" i="2"/>
  <c r="E849" i="2"/>
  <c r="G849" i="2" s="1"/>
  <c r="E848" i="2"/>
  <c r="E847" i="2"/>
  <c r="E846" i="2"/>
  <c r="G846" i="2" s="1"/>
  <c r="E845" i="2"/>
  <c r="G845" i="2" s="1"/>
  <c r="E844" i="2"/>
  <c r="G844" i="2" s="1"/>
  <c r="E843" i="2"/>
  <c r="E842" i="2"/>
  <c r="E841" i="2"/>
  <c r="G841" i="2" s="1"/>
  <c r="E840" i="2"/>
  <c r="G840" i="2" s="1"/>
  <c r="E839" i="2"/>
  <c r="E838" i="2"/>
  <c r="G838" i="2" s="1"/>
  <c r="E837" i="2"/>
  <c r="G837" i="2" s="1"/>
  <c r="E836" i="2"/>
  <c r="E835" i="2"/>
  <c r="E834" i="2"/>
  <c r="E833" i="2"/>
  <c r="G833" i="2" s="1"/>
  <c r="E832" i="2"/>
  <c r="E831" i="2"/>
  <c r="E830" i="2"/>
  <c r="G830" i="2" s="1"/>
  <c r="E829" i="2"/>
  <c r="G829" i="2" s="1"/>
  <c r="E828" i="2"/>
  <c r="E827" i="2"/>
  <c r="E826" i="2"/>
  <c r="E825" i="2"/>
  <c r="G825" i="2" s="1"/>
  <c r="E824" i="2"/>
  <c r="G824" i="2" s="1"/>
  <c r="E823" i="2"/>
  <c r="E822" i="2"/>
  <c r="G822" i="2" s="1"/>
  <c r="E821" i="2"/>
  <c r="G821" i="2" s="1"/>
  <c r="E820" i="2"/>
  <c r="G820" i="2" s="1"/>
  <c r="E819" i="2"/>
  <c r="E818" i="2"/>
  <c r="E817" i="2"/>
  <c r="G817" i="2" s="1"/>
  <c r="E816" i="2"/>
  <c r="G816" i="2" s="1"/>
  <c r="E815" i="2"/>
  <c r="E814" i="2"/>
  <c r="G814" i="2" s="1"/>
  <c r="E813" i="2"/>
  <c r="G813" i="2" s="1"/>
  <c r="E812" i="2"/>
  <c r="E811" i="2"/>
  <c r="E810" i="2"/>
  <c r="E809" i="2"/>
  <c r="G809" i="2" s="1"/>
  <c r="E808" i="2"/>
  <c r="G808" i="2" s="1"/>
  <c r="E807" i="2"/>
  <c r="E806" i="2"/>
  <c r="G806" i="2" s="1"/>
  <c r="E805" i="2"/>
  <c r="G805" i="2" s="1"/>
  <c r="E804" i="2"/>
  <c r="G804" i="2" s="1"/>
  <c r="E803" i="2"/>
  <c r="E802" i="2"/>
  <c r="E801" i="2"/>
  <c r="G801" i="2" s="1"/>
  <c r="E800" i="2"/>
  <c r="G800" i="2" s="1"/>
  <c r="E799" i="2"/>
  <c r="E798" i="2"/>
  <c r="G798" i="2" s="1"/>
  <c r="E797" i="2"/>
  <c r="G797" i="2" s="1"/>
  <c r="E796" i="2"/>
  <c r="G796" i="2" s="1"/>
  <c r="E795" i="2"/>
  <c r="E794" i="2"/>
  <c r="E793" i="2"/>
  <c r="G793" i="2" s="1"/>
  <c r="E792" i="2"/>
  <c r="G792" i="2" s="1"/>
  <c r="E791" i="2"/>
  <c r="E790" i="2"/>
  <c r="G790" i="2" s="1"/>
  <c r="E789" i="2"/>
  <c r="G789" i="2" s="1"/>
  <c r="E788" i="2"/>
  <c r="G788" i="2" s="1"/>
  <c r="E787" i="2"/>
  <c r="E786" i="2"/>
  <c r="E785" i="2"/>
  <c r="G785" i="2" s="1"/>
  <c r="E784" i="2"/>
  <c r="G784" i="2" s="1"/>
  <c r="E783" i="2"/>
  <c r="E782" i="2"/>
  <c r="G782" i="2" s="1"/>
  <c r="E781" i="2"/>
  <c r="G781" i="2" s="1"/>
  <c r="E780" i="2"/>
  <c r="E779" i="2"/>
  <c r="E778" i="2"/>
  <c r="E777" i="2"/>
  <c r="G777" i="2" s="1"/>
  <c r="E776" i="2"/>
  <c r="G776" i="2" s="1"/>
  <c r="E775" i="2"/>
  <c r="E774" i="2"/>
  <c r="G774" i="2" s="1"/>
  <c r="E773" i="2"/>
  <c r="G773" i="2" s="1"/>
  <c r="E772" i="2"/>
  <c r="G772" i="2" s="1"/>
  <c r="E771" i="2"/>
  <c r="E770" i="2"/>
  <c r="E769" i="2"/>
  <c r="G769" i="2" s="1"/>
  <c r="E768" i="2"/>
  <c r="G768" i="2" s="1"/>
  <c r="E767" i="2"/>
  <c r="E766" i="2"/>
  <c r="G766" i="2" s="1"/>
  <c r="E765" i="2"/>
  <c r="G765" i="2" s="1"/>
  <c r="E764" i="2"/>
  <c r="E763" i="2"/>
  <c r="E762" i="2"/>
  <c r="E761" i="2"/>
  <c r="G761" i="2" s="1"/>
  <c r="E760" i="2"/>
  <c r="G760" i="2" s="1"/>
  <c r="E759" i="2"/>
  <c r="E758" i="2"/>
  <c r="G758" i="2" s="1"/>
  <c r="E757" i="2"/>
  <c r="G757" i="2" s="1"/>
  <c r="E756" i="2"/>
  <c r="G756" i="2" s="1"/>
  <c r="E755" i="2"/>
  <c r="E754" i="2"/>
  <c r="E753" i="2"/>
  <c r="G753" i="2" s="1"/>
  <c r="E752" i="2"/>
  <c r="G752" i="2" s="1"/>
  <c r="E751" i="2"/>
  <c r="E750" i="2"/>
  <c r="G750" i="2" s="1"/>
  <c r="E749" i="2"/>
  <c r="G749" i="2" s="1"/>
  <c r="E748" i="2"/>
  <c r="G748" i="2" s="1"/>
  <c r="E747" i="2"/>
  <c r="E746" i="2"/>
  <c r="E745" i="2"/>
  <c r="G745" i="2" s="1"/>
  <c r="E744" i="2"/>
  <c r="G744" i="2" s="1"/>
  <c r="E743" i="2"/>
  <c r="E742" i="2"/>
  <c r="G742" i="2" s="1"/>
  <c r="E741" i="2"/>
  <c r="G741" i="2" s="1"/>
  <c r="E740" i="2"/>
  <c r="G740" i="2" s="1"/>
  <c r="E739" i="2"/>
  <c r="E738" i="2"/>
  <c r="E737" i="2"/>
  <c r="G737" i="2" s="1"/>
  <c r="E736" i="2"/>
  <c r="G736" i="2" s="1"/>
  <c r="E735" i="2"/>
  <c r="E734" i="2"/>
  <c r="G734" i="2" s="1"/>
  <c r="E733" i="2"/>
  <c r="G733" i="2" s="1"/>
  <c r="E732" i="2"/>
  <c r="G732" i="2" s="1"/>
  <c r="E731" i="2"/>
  <c r="E730" i="2"/>
  <c r="E729" i="2"/>
  <c r="G729" i="2" s="1"/>
  <c r="E728" i="2"/>
  <c r="G728" i="2" s="1"/>
  <c r="E727" i="2"/>
  <c r="E726" i="2"/>
  <c r="G726" i="2" s="1"/>
  <c r="E725" i="2"/>
  <c r="G725" i="2" s="1"/>
  <c r="E724" i="2"/>
  <c r="G724" i="2" s="1"/>
  <c r="E723" i="2"/>
  <c r="E722" i="2"/>
  <c r="E721" i="2"/>
  <c r="G721" i="2" s="1"/>
  <c r="E720" i="2"/>
  <c r="G720" i="2" s="1"/>
  <c r="E719" i="2"/>
  <c r="E718" i="2"/>
  <c r="G718" i="2" s="1"/>
  <c r="E717" i="2"/>
  <c r="G717" i="2" s="1"/>
  <c r="E716" i="2"/>
  <c r="E715" i="2"/>
  <c r="E714" i="2"/>
  <c r="E713" i="2"/>
  <c r="G713" i="2" s="1"/>
  <c r="E712" i="2"/>
  <c r="G712" i="2" s="1"/>
  <c r="E711" i="2"/>
  <c r="E710" i="2"/>
  <c r="G710" i="2" s="1"/>
  <c r="E709" i="2"/>
  <c r="G709" i="2" s="1"/>
  <c r="E708" i="2"/>
  <c r="G708" i="2" s="1"/>
  <c r="E707" i="2"/>
  <c r="E706" i="2"/>
  <c r="E705" i="2"/>
  <c r="G705" i="2" s="1"/>
  <c r="E704" i="2"/>
  <c r="G704" i="2" s="1"/>
  <c r="E703" i="2"/>
  <c r="E702" i="2"/>
  <c r="G702" i="2" s="1"/>
  <c r="E701" i="2"/>
  <c r="G701" i="2" s="1"/>
  <c r="E700" i="2"/>
  <c r="E699" i="2"/>
  <c r="E698" i="2"/>
  <c r="E697" i="2"/>
  <c r="G697" i="2" s="1"/>
  <c r="E696" i="2"/>
  <c r="G696" i="2" s="1"/>
  <c r="E695" i="2"/>
  <c r="E694" i="2"/>
  <c r="G694" i="2" s="1"/>
  <c r="E693" i="2"/>
  <c r="G693" i="2" s="1"/>
  <c r="E692" i="2"/>
  <c r="G692" i="2" s="1"/>
  <c r="E691" i="2"/>
  <c r="E690" i="2"/>
  <c r="E689" i="2"/>
  <c r="G689" i="2" s="1"/>
  <c r="E688" i="2"/>
  <c r="G688" i="2" s="1"/>
  <c r="E687" i="2"/>
  <c r="E686" i="2"/>
  <c r="G686" i="2" s="1"/>
  <c r="E685" i="2"/>
  <c r="G685" i="2" s="1"/>
  <c r="E684" i="2"/>
  <c r="E683" i="2"/>
  <c r="E682" i="2"/>
  <c r="E681" i="2"/>
  <c r="G681" i="2" s="1"/>
  <c r="E680" i="2"/>
  <c r="G680" i="2" s="1"/>
  <c r="E679" i="2"/>
  <c r="E678" i="2"/>
  <c r="G678" i="2" s="1"/>
  <c r="E677" i="2"/>
  <c r="G677" i="2" s="1"/>
  <c r="E676" i="2"/>
  <c r="G676" i="2" s="1"/>
  <c r="E675" i="2"/>
  <c r="E674" i="2"/>
  <c r="E673" i="2"/>
  <c r="G673" i="2" s="1"/>
  <c r="E672" i="2"/>
  <c r="G672" i="2" s="1"/>
  <c r="E671" i="2"/>
  <c r="E670" i="2"/>
  <c r="G670" i="2" s="1"/>
  <c r="E669" i="2"/>
  <c r="G669" i="2" s="1"/>
  <c r="E668" i="2"/>
  <c r="G668" i="2" s="1"/>
  <c r="E667" i="2"/>
  <c r="E666" i="2"/>
  <c r="G666" i="2" s="1"/>
  <c r="E665" i="2"/>
  <c r="G665" i="2" s="1"/>
  <c r="E664" i="2"/>
  <c r="G664" i="2" s="1"/>
  <c r="E663" i="2"/>
  <c r="E662" i="2"/>
  <c r="G662" i="2" s="1"/>
  <c r="E661" i="2"/>
  <c r="G661" i="2" s="1"/>
  <c r="E660" i="2"/>
  <c r="G660" i="2" s="1"/>
  <c r="E659" i="2"/>
  <c r="E658" i="2"/>
  <c r="E657" i="2"/>
  <c r="G657" i="2" s="1"/>
  <c r="E656" i="2"/>
  <c r="G656" i="2" s="1"/>
  <c r="E655" i="2"/>
  <c r="E654" i="2"/>
  <c r="G654" i="2" s="1"/>
  <c r="E653" i="2"/>
  <c r="G653" i="2" s="1"/>
  <c r="E652" i="2"/>
  <c r="G652" i="2" s="1"/>
  <c r="E651" i="2"/>
  <c r="E650" i="2"/>
  <c r="G650" i="2" s="1"/>
  <c r="E649" i="2"/>
  <c r="G649" i="2" s="1"/>
  <c r="E648" i="2"/>
  <c r="G648" i="2" s="1"/>
  <c r="E647" i="2"/>
  <c r="E646" i="2"/>
  <c r="G646" i="2" s="1"/>
  <c r="E645" i="2"/>
  <c r="G645" i="2" s="1"/>
  <c r="E644" i="2"/>
  <c r="G644" i="2" s="1"/>
  <c r="E643" i="2"/>
  <c r="E642" i="2"/>
  <c r="E641" i="2"/>
  <c r="G641" i="2" s="1"/>
  <c r="E640" i="2"/>
  <c r="G640" i="2" s="1"/>
  <c r="E639" i="2"/>
  <c r="E638" i="2"/>
  <c r="G638" i="2" s="1"/>
  <c r="E637" i="2"/>
  <c r="G637" i="2" s="1"/>
  <c r="E636" i="2"/>
  <c r="G636" i="2" s="1"/>
  <c r="E635" i="2"/>
  <c r="E634" i="2"/>
  <c r="G634" i="2" s="1"/>
  <c r="E633" i="2"/>
  <c r="G633" i="2" s="1"/>
  <c r="E632" i="2"/>
  <c r="G632" i="2" s="1"/>
  <c r="E631" i="2"/>
  <c r="E630" i="2"/>
  <c r="G630" i="2" s="1"/>
  <c r="E629" i="2"/>
  <c r="G629" i="2" s="1"/>
  <c r="E628" i="2"/>
  <c r="G628" i="2" s="1"/>
  <c r="E627" i="2"/>
  <c r="E626" i="2"/>
  <c r="E625" i="2"/>
  <c r="G625" i="2" s="1"/>
  <c r="E624" i="2"/>
  <c r="G624" i="2" s="1"/>
  <c r="E623" i="2"/>
  <c r="E622" i="2"/>
  <c r="G622" i="2" s="1"/>
  <c r="E621" i="2"/>
  <c r="G621" i="2" s="1"/>
  <c r="E620" i="2"/>
  <c r="G620" i="2" s="1"/>
  <c r="E619" i="2"/>
  <c r="E618" i="2"/>
  <c r="G618" i="2" s="1"/>
  <c r="E617" i="2"/>
  <c r="G617" i="2" s="1"/>
  <c r="E616" i="2"/>
  <c r="G616" i="2" s="1"/>
  <c r="E615" i="2"/>
  <c r="E614" i="2"/>
  <c r="G614" i="2" s="1"/>
  <c r="E613" i="2"/>
  <c r="G613" i="2" s="1"/>
  <c r="E612" i="2"/>
  <c r="G612" i="2" s="1"/>
  <c r="E611" i="2"/>
  <c r="E610" i="2"/>
  <c r="E609" i="2"/>
  <c r="G609" i="2" s="1"/>
  <c r="E608" i="2"/>
  <c r="G608" i="2" s="1"/>
  <c r="E607" i="2"/>
  <c r="E606" i="2"/>
  <c r="G606" i="2" s="1"/>
  <c r="E605" i="2"/>
  <c r="G605" i="2" s="1"/>
  <c r="E604" i="2"/>
  <c r="G604" i="2" s="1"/>
  <c r="E603" i="2"/>
  <c r="E602" i="2"/>
  <c r="G602" i="2" s="1"/>
  <c r="E601" i="2"/>
  <c r="G601" i="2" s="1"/>
  <c r="E600" i="2"/>
  <c r="G600" i="2" s="1"/>
  <c r="E599" i="2"/>
  <c r="E598" i="2"/>
  <c r="G598" i="2" s="1"/>
  <c r="E597" i="2"/>
  <c r="G597" i="2" s="1"/>
  <c r="E596" i="2"/>
  <c r="G596" i="2" s="1"/>
  <c r="E595" i="2"/>
  <c r="E594" i="2"/>
  <c r="E593" i="2"/>
  <c r="G593" i="2" s="1"/>
  <c r="E592" i="2"/>
  <c r="G592" i="2" s="1"/>
  <c r="E591" i="2"/>
  <c r="E590" i="2"/>
  <c r="G590" i="2" s="1"/>
  <c r="E589" i="2"/>
  <c r="G589" i="2" s="1"/>
  <c r="E588" i="2"/>
  <c r="E587" i="2"/>
  <c r="E586" i="2"/>
  <c r="G586" i="2" s="1"/>
  <c r="E585" i="2"/>
  <c r="G585" i="2" s="1"/>
  <c r="E584" i="2"/>
  <c r="G584" i="2" s="1"/>
  <c r="E583" i="2"/>
  <c r="E582" i="2"/>
  <c r="G582" i="2" s="1"/>
  <c r="E581" i="2"/>
  <c r="G581" i="2" s="1"/>
  <c r="E580" i="2"/>
  <c r="G580" i="2" s="1"/>
  <c r="E579" i="2"/>
  <c r="E578" i="2"/>
  <c r="E577" i="2"/>
  <c r="G577" i="2" s="1"/>
  <c r="E576" i="2"/>
  <c r="G576" i="2" s="1"/>
  <c r="E575" i="2"/>
  <c r="E574" i="2"/>
  <c r="G574" i="2" s="1"/>
  <c r="E573" i="2"/>
  <c r="G573" i="2" s="1"/>
  <c r="E572" i="2"/>
  <c r="G572" i="2" s="1"/>
  <c r="E571" i="2"/>
  <c r="E570" i="2"/>
  <c r="G570" i="2" s="1"/>
  <c r="E569" i="2"/>
  <c r="G569" i="2" s="1"/>
  <c r="E568" i="2"/>
  <c r="G568" i="2" s="1"/>
  <c r="E567" i="2"/>
  <c r="E566" i="2"/>
  <c r="G566" i="2" s="1"/>
  <c r="E565" i="2"/>
  <c r="G565" i="2" s="1"/>
  <c r="E564" i="2"/>
  <c r="G564" i="2" s="1"/>
  <c r="E563" i="2"/>
  <c r="E562" i="2"/>
  <c r="E561" i="2"/>
  <c r="G561" i="2" s="1"/>
  <c r="E560" i="2"/>
  <c r="G560" i="2" s="1"/>
  <c r="E559" i="2"/>
  <c r="E558" i="2"/>
  <c r="G558" i="2" s="1"/>
  <c r="E557" i="2"/>
  <c r="G557" i="2" s="1"/>
  <c r="E556" i="2"/>
  <c r="G556" i="2" s="1"/>
  <c r="E555" i="2"/>
  <c r="E554" i="2"/>
  <c r="G554" i="2" s="1"/>
  <c r="E553" i="2"/>
  <c r="G553" i="2" s="1"/>
  <c r="E552" i="2"/>
  <c r="G552" i="2" s="1"/>
  <c r="E551" i="2"/>
  <c r="E550" i="2"/>
  <c r="G550" i="2" s="1"/>
  <c r="E549" i="2"/>
  <c r="G549" i="2" s="1"/>
  <c r="E548" i="2"/>
  <c r="G548" i="2" s="1"/>
  <c r="E547" i="2"/>
  <c r="E546" i="2"/>
  <c r="E545" i="2"/>
  <c r="G545" i="2" s="1"/>
  <c r="E544" i="2"/>
  <c r="G544" i="2" s="1"/>
  <c r="E543" i="2"/>
  <c r="E542" i="2"/>
  <c r="G542" i="2" s="1"/>
  <c r="E541" i="2"/>
  <c r="G541" i="2" s="1"/>
  <c r="E540" i="2"/>
  <c r="G540" i="2" s="1"/>
  <c r="E539" i="2"/>
  <c r="E538" i="2"/>
  <c r="G538" i="2" s="1"/>
  <c r="E537" i="2"/>
  <c r="G537" i="2" s="1"/>
  <c r="E536" i="2"/>
  <c r="G536" i="2" s="1"/>
  <c r="E535" i="2"/>
  <c r="E534" i="2"/>
  <c r="G534" i="2" s="1"/>
  <c r="E533" i="2"/>
  <c r="G533" i="2" s="1"/>
  <c r="E532" i="2"/>
  <c r="G532" i="2" s="1"/>
  <c r="E531" i="2"/>
  <c r="E530" i="2"/>
  <c r="E529" i="2"/>
  <c r="G529" i="2" s="1"/>
  <c r="E528" i="2"/>
  <c r="G528" i="2" s="1"/>
  <c r="E527" i="2"/>
  <c r="E526" i="2"/>
  <c r="G526" i="2" s="1"/>
  <c r="E525" i="2"/>
  <c r="G525" i="2" s="1"/>
  <c r="E524" i="2"/>
  <c r="E523" i="2"/>
  <c r="E522" i="2"/>
  <c r="G522" i="2" s="1"/>
  <c r="E521" i="2"/>
  <c r="G521" i="2" s="1"/>
  <c r="E520" i="2"/>
  <c r="G520" i="2" s="1"/>
  <c r="E519" i="2"/>
  <c r="E518" i="2"/>
  <c r="G518" i="2" s="1"/>
  <c r="E517" i="2"/>
  <c r="G517" i="2" s="1"/>
  <c r="E516" i="2"/>
  <c r="G516" i="2" s="1"/>
  <c r="E515" i="2"/>
  <c r="E514" i="2"/>
  <c r="E513" i="2"/>
  <c r="G513" i="2" s="1"/>
  <c r="E512" i="2"/>
  <c r="G512" i="2" s="1"/>
  <c r="E511" i="2"/>
  <c r="E510" i="2"/>
  <c r="G510" i="2" s="1"/>
  <c r="E509" i="2"/>
  <c r="G509" i="2" s="1"/>
  <c r="E508" i="2"/>
  <c r="G508" i="2" s="1"/>
  <c r="E507" i="2"/>
  <c r="E506" i="2"/>
  <c r="G506" i="2" s="1"/>
  <c r="E505" i="2"/>
  <c r="G505" i="2" s="1"/>
  <c r="E504" i="2"/>
  <c r="G504" i="2" s="1"/>
  <c r="E503" i="2"/>
  <c r="E502" i="2"/>
  <c r="G502" i="2" s="1"/>
  <c r="E501" i="2"/>
  <c r="G501" i="2" s="1"/>
  <c r="E500" i="2"/>
  <c r="G500" i="2" s="1"/>
  <c r="E499" i="2"/>
  <c r="E498" i="2"/>
  <c r="E497" i="2"/>
  <c r="G497" i="2" s="1"/>
  <c r="E496" i="2"/>
  <c r="G496" i="2" s="1"/>
  <c r="E495" i="2"/>
  <c r="E494" i="2"/>
  <c r="G494" i="2" s="1"/>
  <c r="E493" i="2"/>
  <c r="G493" i="2" s="1"/>
  <c r="E492" i="2"/>
  <c r="G492" i="2" s="1"/>
  <c r="E491" i="2"/>
  <c r="E490" i="2"/>
  <c r="G490" i="2" s="1"/>
  <c r="E489" i="2"/>
  <c r="G489" i="2" s="1"/>
  <c r="E488" i="2"/>
  <c r="G488" i="2" s="1"/>
  <c r="E487" i="2"/>
  <c r="E486" i="2"/>
  <c r="G486" i="2" s="1"/>
  <c r="E485" i="2"/>
  <c r="G485" i="2" s="1"/>
  <c r="E484" i="2"/>
  <c r="G484" i="2" s="1"/>
  <c r="E483" i="2"/>
  <c r="E482" i="2"/>
  <c r="E481" i="2"/>
  <c r="G481" i="2" s="1"/>
  <c r="E480" i="2"/>
  <c r="G480" i="2" s="1"/>
  <c r="E479" i="2"/>
  <c r="E478" i="2"/>
  <c r="G478" i="2" s="1"/>
  <c r="E477" i="2"/>
  <c r="G477" i="2" s="1"/>
  <c r="E476" i="2"/>
  <c r="G476" i="2" s="1"/>
  <c r="E475" i="2"/>
  <c r="E474" i="2"/>
  <c r="G474" i="2" s="1"/>
  <c r="E473" i="2"/>
  <c r="G473" i="2" s="1"/>
  <c r="E472" i="2"/>
  <c r="G472" i="2" s="1"/>
  <c r="E471" i="2"/>
  <c r="E470" i="2"/>
  <c r="G470" i="2" s="1"/>
  <c r="E469" i="2"/>
  <c r="G469" i="2" s="1"/>
  <c r="E468" i="2"/>
  <c r="G468" i="2" s="1"/>
  <c r="E467" i="2"/>
  <c r="E466" i="2"/>
  <c r="E465" i="2"/>
  <c r="G465" i="2" s="1"/>
  <c r="E464" i="2"/>
  <c r="G464" i="2" s="1"/>
  <c r="E463" i="2"/>
  <c r="E462" i="2"/>
  <c r="G462" i="2" s="1"/>
  <c r="E461" i="2"/>
  <c r="G461" i="2" s="1"/>
  <c r="E460" i="2"/>
  <c r="G460" i="2" s="1"/>
  <c r="E459" i="2"/>
  <c r="E458" i="2"/>
  <c r="E457" i="2"/>
  <c r="G457" i="2" s="1"/>
  <c r="E456" i="2"/>
  <c r="G456" i="2" s="1"/>
  <c r="E455" i="2"/>
  <c r="E454" i="2"/>
  <c r="G454" i="2" s="1"/>
  <c r="E453" i="2"/>
  <c r="G453" i="2" s="1"/>
  <c r="E452" i="2"/>
  <c r="G452" i="2" s="1"/>
  <c r="E451" i="2"/>
  <c r="E450" i="2"/>
  <c r="G450" i="2" s="1"/>
  <c r="E449" i="2"/>
  <c r="G449" i="2" s="1"/>
  <c r="E448" i="2"/>
  <c r="G448" i="2" s="1"/>
  <c r="E447" i="2"/>
  <c r="E446" i="2"/>
  <c r="G446" i="2" s="1"/>
  <c r="E445" i="2"/>
  <c r="G445" i="2" s="1"/>
  <c r="E444" i="2"/>
  <c r="G444" i="2" s="1"/>
  <c r="E443" i="2"/>
  <c r="E442" i="2"/>
  <c r="E441" i="2"/>
  <c r="G441" i="2" s="1"/>
  <c r="E440" i="2"/>
  <c r="G440" i="2" s="1"/>
  <c r="E439" i="2"/>
  <c r="E438" i="2"/>
  <c r="G438" i="2" s="1"/>
  <c r="E437" i="2"/>
  <c r="G437" i="2" s="1"/>
  <c r="E436" i="2"/>
  <c r="G436" i="2" s="1"/>
  <c r="E435" i="2"/>
  <c r="E434" i="2"/>
  <c r="G434" i="2" s="1"/>
  <c r="E433" i="2"/>
  <c r="G433" i="2" s="1"/>
  <c r="E432" i="2"/>
  <c r="G432" i="2" s="1"/>
  <c r="E431" i="2"/>
  <c r="E430" i="2"/>
  <c r="G430" i="2" s="1"/>
  <c r="E429" i="2"/>
  <c r="G429" i="2" s="1"/>
  <c r="E428" i="2"/>
  <c r="G428" i="2" s="1"/>
  <c r="E427" i="2"/>
  <c r="E426" i="2"/>
  <c r="E425" i="2"/>
  <c r="G425" i="2" s="1"/>
  <c r="E424" i="2"/>
  <c r="E423" i="2"/>
  <c r="E422" i="2"/>
  <c r="G422" i="2" s="1"/>
  <c r="E421" i="2"/>
  <c r="G421" i="2" s="1"/>
  <c r="E420" i="2"/>
  <c r="G420" i="2" s="1"/>
  <c r="E419" i="2"/>
  <c r="E418" i="2"/>
  <c r="E417" i="2"/>
  <c r="G417" i="2" s="1"/>
  <c r="E416" i="2"/>
  <c r="G416" i="2" s="1"/>
  <c r="E415" i="2"/>
  <c r="E414" i="2"/>
  <c r="G414" i="2" s="1"/>
  <c r="E413" i="2"/>
  <c r="G413" i="2" s="1"/>
  <c r="E412" i="2"/>
  <c r="G412" i="2" s="1"/>
  <c r="E411" i="2"/>
  <c r="E410" i="2"/>
  <c r="E409" i="2"/>
  <c r="G409" i="2" s="1"/>
  <c r="E408" i="2"/>
  <c r="G408" i="2" s="1"/>
  <c r="E407" i="2"/>
  <c r="E406" i="2"/>
  <c r="G406" i="2" s="1"/>
  <c r="E405" i="2"/>
  <c r="G405" i="2" s="1"/>
  <c r="E404" i="2"/>
  <c r="G404" i="2" s="1"/>
  <c r="E403" i="2"/>
  <c r="E402" i="2"/>
  <c r="G402" i="2" s="1"/>
  <c r="E401" i="2"/>
  <c r="G401" i="2" s="1"/>
  <c r="E400" i="2"/>
  <c r="G400" i="2" s="1"/>
  <c r="E399" i="2"/>
  <c r="E398" i="2"/>
  <c r="G398" i="2" s="1"/>
  <c r="E397" i="2"/>
  <c r="G397" i="2" s="1"/>
  <c r="E396" i="2"/>
  <c r="G396" i="2" s="1"/>
  <c r="E395" i="2"/>
  <c r="E394" i="2"/>
  <c r="E393" i="2"/>
  <c r="G393" i="2" s="1"/>
  <c r="E392" i="2"/>
  <c r="G392" i="2" s="1"/>
  <c r="E391" i="2"/>
  <c r="E390" i="2"/>
  <c r="G390" i="2" s="1"/>
  <c r="E389" i="2"/>
  <c r="G389" i="2" s="1"/>
  <c r="E388" i="2"/>
  <c r="G388" i="2" s="1"/>
  <c r="E387" i="2"/>
  <c r="E386" i="2"/>
  <c r="E385" i="2"/>
  <c r="G385" i="2" s="1"/>
  <c r="E384" i="2"/>
  <c r="G384" i="2" s="1"/>
  <c r="E383" i="2"/>
  <c r="E382" i="2"/>
  <c r="G382" i="2" s="1"/>
  <c r="E381" i="2"/>
  <c r="G381" i="2" s="1"/>
  <c r="E380" i="2"/>
  <c r="G380" i="2" s="1"/>
  <c r="E379" i="2"/>
  <c r="E378" i="2"/>
  <c r="G378" i="2" s="1"/>
  <c r="E377" i="2"/>
  <c r="G377" i="2" s="1"/>
  <c r="E376" i="2"/>
  <c r="G376" i="2" s="1"/>
  <c r="E375" i="2"/>
  <c r="E374" i="2"/>
  <c r="G374" i="2" s="1"/>
  <c r="E373" i="2"/>
  <c r="G373" i="2" s="1"/>
  <c r="E372" i="2"/>
  <c r="G372" i="2" s="1"/>
  <c r="E371" i="2"/>
  <c r="E370" i="2"/>
  <c r="G370" i="2" s="1"/>
  <c r="E369" i="2"/>
  <c r="G369" i="2" s="1"/>
  <c r="E368" i="2"/>
  <c r="G368" i="2" s="1"/>
  <c r="E367" i="2"/>
  <c r="E366" i="2"/>
  <c r="G366" i="2" s="1"/>
  <c r="E365" i="2"/>
  <c r="G365" i="2" s="1"/>
  <c r="E364" i="2"/>
  <c r="G364" i="2" s="1"/>
  <c r="E363" i="2"/>
  <c r="E362" i="2"/>
  <c r="G362" i="2" s="1"/>
  <c r="E361" i="2"/>
  <c r="G361" i="2" s="1"/>
  <c r="E360" i="2"/>
  <c r="G360" i="2" s="1"/>
  <c r="E359" i="2"/>
  <c r="E358" i="2"/>
  <c r="G358" i="2" s="1"/>
  <c r="E357" i="2"/>
  <c r="G357" i="2" s="1"/>
  <c r="E356" i="2"/>
  <c r="G356" i="2" s="1"/>
  <c r="E355" i="2"/>
  <c r="E354" i="2"/>
  <c r="E353" i="2"/>
  <c r="G353" i="2" s="1"/>
  <c r="E352" i="2"/>
  <c r="G352" i="2" s="1"/>
  <c r="E351" i="2"/>
  <c r="E350" i="2"/>
  <c r="G350" i="2" s="1"/>
  <c r="E349" i="2"/>
  <c r="G349" i="2" s="1"/>
  <c r="E348" i="2"/>
  <c r="G348" i="2" s="1"/>
  <c r="E347" i="2"/>
  <c r="E346" i="2"/>
  <c r="E345" i="2"/>
  <c r="G345" i="2" s="1"/>
  <c r="E344" i="2"/>
  <c r="G344" i="2" s="1"/>
  <c r="E343" i="2"/>
  <c r="E342" i="2"/>
  <c r="G342" i="2" s="1"/>
  <c r="E341" i="2"/>
  <c r="G341" i="2" s="1"/>
  <c r="E340" i="2"/>
  <c r="G340" i="2" s="1"/>
  <c r="E339" i="2"/>
  <c r="E338" i="2"/>
  <c r="G338" i="2" s="1"/>
  <c r="E337" i="2"/>
  <c r="G337" i="2" s="1"/>
  <c r="E336" i="2"/>
  <c r="G336" i="2" s="1"/>
  <c r="E335" i="2"/>
  <c r="E334" i="2"/>
  <c r="G334" i="2" s="1"/>
  <c r="E333" i="2"/>
  <c r="G333" i="2" s="1"/>
  <c r="E332" i="2"/>
  <c r="G332" i="2" s="1"/>
  <c r="E331" i="2"/>
  <c r="E330" i="2"/>
  <c r="E329" i="2"/>
  <c r="G329" i="2" s="1"/>
  <c r="E328" i="2"/>
  <c r="G328" i="2" s="1"/>
  <c r="E327" i="2"/>
  <c r="E326" i="2"/>
  <c r="G326" i="2" s="1"/>
  <c r="E325" i="2"/>
  <c r="G325" i="2" s="1"/>
  <c r="E324" i="2"/>
  <c r="G324" i="2" s="1"/>
  <c r="E323" i="2"/>
  <c r="E322" i="2"/>
  <c r="G322" i="2" s="1"/>
  <c r="E321" i="2"/>
  <c r="G321" i="2" s="1"/>
  <c r="E320" i="2"/>
  <c r="G320" i="2" s="1"/>
  <c r="E319" i="2"/>
  <c r="E318" i="2"/>
  <c r="G318" i="2" s="1"/>
  <c r="E317" i="2"/>
  <c r="G317" i="2" s="1"/>
  <c r="E316" i="2"/>
  <c r="G316" i="2" s="1"/>
  <c r="E315" i="2"/>
  <c r="E314" i="2"/>
  <c r="E313" i="2"/>
  <c r="G313" i="2" s="1"/>
  <c r="E312" i="2"/>
  <c r="G312" i="2" s="1"/>
  <c r="E311" i="2"/>
  <c r="E310" i="2"/>
  <c r="G310" i="2" s="1"/>
  <c r="E309" i="2"/>
  <c r="G309" i="2" s="1"/>
  <c r="E308" i="2"/>
  <c r="G308" i="2" s="1"/>
  <c r="E307" i="2"/>
  <c r="E306" i="2"/>
  <c r="G306" i="2" s="1"/>
  <c r="E305" i="2"/>
  <c r="G305" i="2" s="1"/>
  <c r="E304" i="2"/>
  <c r="G304" i="2" s="1"/>
  <c r="E303" i="2"/>
  <c r="E302" i="2"/>
  <c r="G302" i="2" s="1"/>
  <c r="E301" i="2"/>
  <c r="G301" i="2" s="1"/>
  <c r="E300" i="2"/>
  <c r="G300" i="2" s="1"/>
  <c r="E299" i="2"/>
  <c r="E298" i="2"/>
  <c r="E297" i="2"/>
  <c r="G297" i="2" s="1"/>
  <c r="E296" i="2"/>
  <c r="G296" i="2" s="1"/>
  <c r="E295" i="2"/>
  <c r="E294" i="2"/>
  <c r="G294" i="2" s="1"/>
  <c r="E293" i="2"/>
  <c r="G293" i="2" s="1"/>
  <c r="E292" i="2"/>
  <c r="G292" i="2" s="1"/>
  <c r="E291" i="2"/>
  <c r="E290" i="2"/>
  <c r="E289" i="2"/>
  <c r="G289" i="2" s="1"/>
  <c r="E288" i="2"/>
  <c r="G288" i="2" s="1"/>
  <c r="E287" i="2"/>
  <c r="E286" i="2"/>
  <c r="G286" i="2" s="1"/>
  <c r="E285" i="2"/>
  <c r="G285" i="2" s="1"/>
  <c r="E284" i="2"/>
  <c r="G284" i="2" s="1"/>
  <c r="E283" i="2"/>
  <c r="E282" i="2"/>
  <c r="G282" i="2" s="1"/>
  <c r="E281" i="2"/>
  <c r="G281" i="2" s="1"/>
  <c r="E280" i="2"/>
  <c r="G280" i="2" s="1"/>
  <c r="E279" i="2"/>
  <c r="E278" i="2"/>
  <c r="G278" i="2" s="1"/>
  <c r="E277" i="2"/>
  <c r="G277" i="2" s="1"/>
  <c r="E276" i="2"/>
  <c r="G276" i="2" s="1"/>
  <c r="E275" i="2"/>
  <c r="E274" i="2"/>
  <c r="E273" i="2"/>
  <c r="G273" i="2" s="1"/>
  <c r="E272" i="2"/>
  <c r="G272" i="2" s="1"/>
  <c r="E271" i="2"/>
  <c r="E270" i="2"/>
  <c r="G270" i="2" s="1"/>
  <c r="E269" i="2"/>
  <c r="G269" i="2" s="1"/>
  <c r="E268" i="2"/>
  <c r="G268" i="2" s="1"/>
  <c r="E267" i="2"/>
  <c r="E266" i="2"/>
  <c r="G266" i="2" s="1"/>
  <c r="E265" i="2"/>
  <c r="G265" i="2" s="1"/>
  <c r="E264" i="2"/>
  <c r="G264" i="2" s="1"/>
  <c r="E263" i="2"/>
  <c r="E262" i="2"/>
  <c r="G262" i="2" s="1"/>
  <c r="E261" i="2"/>
  <c r="G261" i="2" s="1"/>
  <c r="E260" i="2"/>
  <c r="G260" i="2" s="1"/>
  <c r="E259" i="2"/>
  <c r="E258" i="2"/>
  <c r="E257" i="2"/>
  <c r="G257" i="2" s="1"/>
  <c r="E256" i="2"/>
  <c r="G256" i="2" s="1"/>
  <c r="E255" i="2"/>
  <c r="E254" i="2"/>
  <c r="G254" i="2" s="1"/>
  <c r="E253" i="2"/>
  <c r="G253" i="2" s="1"/>
  <c r="E252" i="2"/>
  <c r="G252" i="2" s="1"/>
  <c r="E251" i="2"/>
  <c r="E250" i="2"/>
  <c r="G250" i="2" s="1"/>
  <c r="E249" i="2"/>
  <c r="G249" i="2" s="1"/>
  <c r="E248" i="2"/>
  <c r="G248" i="2" s="1"/>
  <c r="E247" i="2"/>
  <c r="E246" i="2"/>
  <c r="G246" i="2" s="1"/>
  <c r="E245" i="2"/>
  <c r="G245" i="2" s="1"/>
  <c r="E244" i="2"/>
  <c r="G244" i="2" s="1"/>
  <c r="E243" i="2"/>
  <c r="E242" i="2"/>
  <c r="G242" i="2" s="1"/>
  <c r="E241" i="2"/>
  <c r="G241" i="2" s="1"/>
  <c r="E240" i="2"/>
  <c r="G240" i="2" s="1"/>
  <c r="E239" i="2"/>
  <c r="E238" i="2"/>
  <c r="G238" i="2" s="1"/>
  <c r="E237" i="2"/>
  <c r="G237" i="2" s="1"/>
  <c r="E236" i="2"/>
  <c r="G236" i="2" s="1"/>
  <c r="E235" i="2"/>
  <c r="E234" i="2"/>
  <c r="E233" i="2"/>
  <c r="G233" i="2" s="1"/>
  <c r="E232" i="2"/>
  <c r="G232" i="2" s="1"/>
  <c r="E231" i="2"/>
  <c r="E230" i="2"/>
  <c r="G230" i="2" s="1"/>
  <c r="E229" i="2"/>
  <c r="G229" i="2" s="1"/>
  <c r="E228" i="2"/>
  <c r="G228" i="2" s="1"/>
  <c r="E227" i="2"/>
  <c r="E226" i="2"/>
  <c r="G226" i="2" s="1"/>
  <c r="E225" i="2"/>
  <c r="G225" i="2" s="1"/>
  <c r="E224" i="2"/>
  <c r="G224" i="2" s="1"/>
  <c r="E223" i="2"/>
  <c r="E222" i="2"/>
  <c r="G222" i="2" s="1"/>
  <c r="E221" i="2"/>
  <c r="G221" i="2" s="1"/>
  <c r="E220" i="2"/>
  <c r="G220" i="2" s="1"/>
  <c r="E219" i="2"/>
  <c r="E218" i="2"/>
  <c r="G218" i="2" s="1"/>
  <c r="E217" i="2"/>
  <c r="G217" i="2" s="1"/>
  <c r="E216" i="2"/>
  <c r="G216" i="2" s="1"/>
  <c r="E215" i="2"/>
  <c r="E214" i="2"/>
  <c r="G214" i="2" s="1"/>
  <c r="E213" i="2"/>
  <c r="G213" i="2" s="1"/>
  <c r="E212" i="2"/>
  <c r="G212" i="2" s="1"/>
  <c r="E211" i="2"/>
  <c r="E210" i="2"/>
  <c r="G210" i="2" s="1"/>
  <c r="E209" i="2"/>
  <c r="G209" i="2" s="1"/>
  <c r="E208" i="2"/>
  <c r="G208" i="2" s="1"/>
  <c r="E207" i="2"/>
  <c r="E206" i="2"/>
  <c r="G206" i="2" s="1"/>
  <c r="E205" i="2"/>
  <c r="G205" i="2" s="1"/>
  <c r="E204" i="2"/>
  <c r="G204" i="2" s="1"/>
  <c r="E203" i="2"/>
  <c r="E202" i="2"/>
  <c r="G202" i="2" s="1"/>
  <c r="E201" i="2"/>
  <c r="G201" i="2" s="1"/>
  <c r="E200" i="2"/>
  <c r="G200" i="2" s="1"/>
  <c r="E199" i="2"/>
  <c r="E198" i="2"/>
  <c r="G198" i="2" s="1"/>
  <c r="E197" i="2"/>
  <c r="G197" i="2" s="1"/>
  <c r="E196" i="2"/>
  <c r="G196" i="2" s="1"/>
  <c r="E195" i="2"/>
  <c r="E194" i="2"/>
  <c r="G194" i="2" s="1"/>
  <c r="E193" i="2"/>
  <c r="G193" i="2" s="1"/>
  <c r="E192" i="2"/>
  <c r="G192" i="2" s="1"/>
  <c r="E191" i="2"/>
  <c r="E190" i="2"/>
  <c r="G190" i="2" s="1"/>
  <c r="E189" i="2"/>
  <c r="G189" i="2" s="1"/>
  <c r="E188" i="2"/>
  <c r="G188" i="2" s="1"/>
  <c r="E187" i="2"/>
  <c r="E186" i="2"/>
  <c r="G186" i="2" s="1"/>
  <c r="E185" i="2"/>
  <c r="G185" i="2" s="1"/>
  <c r="E184" i="2"/>
  <c r="G184" i="2" s="1"/>
  <c r="E183" i="2"/>
  <c r="E182" i="2"/>
  <c r="G182" i="2" s="1"/>
  <c r="E181" i="2"/>
  <c r="G181" i="2" s="1"/>
  <c r="E180" i="2"/>
  <c r="G180" i="2" s="1"/>
  <c r="E179" i="2"/>
  <c r="E178" i="2"/>
  <c r="E177" i="2"/>
  <c r="G177" i="2" s="1"/>
  <c r="E176" i="2"/>
  <c r="G176" i="2" s="1"/>
  <c r="E175" i="2"/>
  <c r="E174" i="2"/>
  <c r="G174" i="2" s="1"/>
  <c r="E173" i="2"/>
  <c r="G173" i="2" s="1"/>
  <c r="E172" i="2"/>
  <c r="G172" i="2" s="1"/>
  <c r="E171" i="2"/>
  <c r="E170" i="2"/>
  <c r="G170" i="2" s="1"/>
  <c r="E169" i="2"/>
  <c r="G169" i="2" s="1"/>
  <c r="E168" i="2"/>
  <c r="G168" i="2" s="1"/>
  <c r="E167" i="2"/>
  <c r="E166" i="2"/>
  <c r="G166" i="2" s="1"/>
  <c r="E165" i="2"/>
  <c r="G165" i="2" s="1"/>
  <c r="E164" i="2"/>
  <c r="G164" i="2" s="1"/>
  <c r="E163" i="2"/>
  <c r="E162" i="2"/>
  <c r="G162" i="2" s="1"/>
  <c r="E161" i="2"/>
  <c r="G161" i="2" s="1"/>
  <c r="E160" i="2"/>
  <c r="G160" i="2" s="1"/>
  <c r="E159" i="2"/>
  <c r="E158" i="2"/>
  <c r="G158" i="2" s="1"/>
  <c r="E157" i="2"/>
  <c r="G157" i="2" s="1"/>
  <c r="E156" i="2"/>
  <c r="G156" i="2" s="1"/>
  <c r="E155" i="2"/>
  <c r="E154" i="2"/>
  <c r="G154" i="2" s="1"/>
  <c r="E153" i="2"/>
  <c r="G153" i="2" s="1"/>
  <c r="E152" i="2"/>
  <c r="G152" i="2" s="1"/>
  <c r="E151" i="2"/>
  <c r="G151" i="2" s="1"/>
  <c r="E150" i="2"/>
  <c r="G150" i="2" s="1"/>
  <c r="E149" i="2"/>
  <c r="G149" i="2" s="1"/>
  <c r="E148" i="2"/>
  <c r="G148" i="2" s="1"/>
  <c r="E147" i="2"/>
  <c r="E146" i="2"/>
  <c r="G146" i="2" s="1"/>
  <c r="E145" i="2"/>
  <c r="G145" i="2" s="1"/>
  <c r="E144" i="2"/>
  <c r="G144" i="2" s="1"/>
  <c r="E143" i="2"/>
  <c r="E142" i="2"/>
  <c r="G142" i="2" s="1"/>
  <c r="E141" i="2"/>
  <c r="G141" i="2" s="1"/>
  <c r="E140" i="2"/>
  <c r="G140" i="2" s="1"/>
  <c r="E139" i="2"/>
  <c r="E138" i="2"/>
  <c r="E137" i="2"/>
  <c r="G137" i="2" s="1"/>
  <c r="E136" i="2"/>
  <c r="G136" i="2" s="1"/>
  <c r="E135" i="2"/>
  <c r="E134" i="2"/>
  <c r="G134" i="2" s="1"/>
  <c r="E133" i="2"/>
  <c r="G133" i="2" s="1"/>
  <c r="E132" i="2"/>
  <c r="G132" i="2" s="1"/>
  <c r="E131" i="2"/>
  <c r="E130" i="2"/>
  <c r="G130" i="2" s="1"/>
  <c r="E129" i="2"/>
  <c r="G129" i="2" s="1"/>
  <c r="E128" i="2"/>
  <c r="G128" i="2" s="1"/>
  <c r="E127" i="2"/>
  <c r="G127" i="2" s="1"/>
  <c r="E126" i="2"/>
  <c r="G126" i="2" s="1"/>
  <c r="E125" i="2"/>
  <c r="G125" i="2" s="1"/>
  <c r="G1023" i="2"/>
  <c r="G1020" i="2"/>
  <c r="G1019" i="2"/>
  <c r="G1018" i="2"/>
  <c r="G1015" i="2"/>
  <c r="G1012" i="2"/>
  <c r="G1011" i="2"/>
  <c r="G1010" i="2"/>
  <c r="G1007" i="2"/>
  <c r="G1003" i="2"/>
  <c r="G1002" i="2"/>
  <c r="G999" i="2"/>
  <c r="G996" i="2"/>
  <c r="G995" i="2"/>
  <c r="G994" i="2"/>
  <c r="G991" i="2"/>
  <c r="G988" i="2"/>
  <c r="G987" i="2"/>
  <c r="G986" i="2"/>
  <c r="G983" i="2"/>
  <c r="G980" i="2"/>
  <c r="G979" i="2"/>
  <c r="G978" i="2"/>
  <c r="G975" i="2"/>
  <c r="G971" i="2"/>
  <c r="G970" i="2"/>
  <c r="G967" i="2"/>
  <c r="G964" i="2"/>
  <c r="G963" i="2"/>
  <c r="G962" i="2"/>
  <c r="G959" i="2"/>
  <c r="G956" i="2"/>
  <c r="G955" i="2"/>
  <c r="G954" i="2"/>
  <c r="G951" i="2"/>
  <c r="G948" i="2"/>
  <c r="G947" i="2"/>
  <c r="G946" i="2"/>
  <c r="G943" i="2"/>
  <c r="G939" i="2"/>
  <c r="G938" i="2"/>
  <c r="G935" i="2"/>
  <c r="G932" i="2"/>
  <c r="G931" i="2"/>
  <c r="G930" i="2"/>
  <c r="G927" i="2"/>
  <c r="G924" i="2"/>
  <c r="G923" i="2"/>
  <c r="G922" i="2"/>
  <c r="G919" i="2"/>
  <c r="G916" i="2"/>
  <c r="G915" i="2"/>
  <c r="G914" i="2"/>
  <c r="G911" i="2"/>
  <c r="G907" i="2"/>
  <c r="G906" i="2"/>
  <c r="G903" i="2"/>
  <c r="G900" i="2"/>
  <c r="G899" i="2"/>
  <c r="G898" i="2"/>
  <c r="G897" i="2"/>
  <c r="G895" i="2"/>
  <c r="G892" i="2"/>
  <c r="G891" i="2"/>
  <c r="G890" i="2"/>
  <c r="G887" i="2"/>
  <c r="G884" i="2"/>
  <c r="G883" i="2"/>
  <c r="G882" i="2"/>
  <c r="G879" i="2"/>
  <c r="G875" i="2"/>
  <c r="G874" i="2"/>
  <c r="G871" i="2"/>
  <c r="G868" i="2"/>
  <c r="G867" i="2"/>
  <c r="G866" i="2"/>
  <c r="G863" i="2"/>
  <c r="G860" i="2"/>
  <c r="G859" i="2"/>
  <c r="G858" i="2"/>
  <c r="G855" i="2"/>
  <c r="G852" i="2"/>
  <c r="G851" i="2"/>
  <c r="G850" i="2"/>
  <c r="G848" i="2"/>
  <c r="G847" i="2"/>
  <c r="G843" i="2"/>
  <c r="G842" i="2"/>
  <c r="G839" i="2"/>
  <c r="G836" i="2"/>
  <c r="G835" i="2"/>
  <c r="G834" i="2"/>
  <c r="G832" i="2"/>
  <c r="G831" i="2"/>
  <c r="G828" i="2"/>
  <c r="G827" i="2"/>
  <c r="G826" i="2"/>
  <c r="G823" i="2"/>
  <c r="G819" i="2"/>
  <c r="G818" i="2"/>
  <c r="G815" i="2"/>
  <c r="G812" i="2"/>
  <c r="G811" i="2"/>
  <c r="G810" i="2"/>
  <c r="G807" i="2"/>
  <c r="G803" i="2"/>
  <c r="G802" i="2"/>
  <c r="G799" i="2"/>
  <c r="G795" i="2"/>
  <c r="G794" i="2"/>
  <c r="G791" i="2"/>
  <c r="G787" i="2"/>
  <c r="G786" i="2"/>
  <c r="G783" i="2"/>
  <c r="G780" i="2"/>
  <c r="G779" i="2"/>
  <c r="G778" i="2"/>
  <c r="G775" i="2"/>
  <c r="G771" i="2"/>
  <c r="G770" i="2"/>
  <c r="G767" i="2"/>
  <c r="G764" i="2"/>
  <c r="G763" i="2"/>
  <c r="G762" i="2"/>
  <c r="G759" i="2"/>
  <c r="G755" i="2"/>
  <c r="G754" i="2"/>
  <c r="G751" i="2"/>
  <c r="G747" i="2"/>
  <c r="G746" i="2"/>
  <c r="G743" i="2"/>
  <c r="G739" i="2"/>
  <c r="G738" i="2"/>
  <c r="G735" i="2"/>
  <c r="G731" i="2"/>
  <c r="G730" i="2"/>
  <c r="G727" i="2"/>
  <c r="G723" i="2"/>
  <c r="G722" i="2"/>
  <c r="G719" i="2"/>
  <c r="G716" i="2"/>
  <c r="G715" i="2"/>
  <c r="G714" i="2"/>
  <c r="G711" i="2"/>
  <c r="G707" i="2"/>
  <c r="G706" i="2"/>
  <c r="G703" i="2"/>
  <c r="G700" i="2"/>
  <c r="G699" i="2"/>
  <c r="G698" i="2"/>
  <c r="G695" i="2"/>
  <c r="G691" i="2"/>
  <c r="G690" i="2"/>
  <c r="G687" i="2"/>
  <c r="G684" i="2"/>
  <c r="G683" i="2"/>
  <c r="G682" i="2"/>
  <c r="G679" i="2"/>
  <c r="G675" i="2"/>
  <c r="G674" i="2"/>
  <c r="G671" i="2"/>
  <c r="G667" i="2"/>
  <c r="G663" i="2"/>
  <c r="G659" i="2"/>
  <c r="G658" i="2"/>
  <c r="G655" i="2"/>
  <c r="G651" i="2"/>
  <c r="G647" i="2"/>
  <c r="G643" i="2"/>
  <c r="G642" i="2"/>
  <c r="G639" i="2"/>
  <c r="G635" i="2"/>
  <c r="G631" i="2"/>
  <c r="G627" i="2"/>
  <c r="G626" i="2"/>
  <c r="G623" i="2"/>
  <c r="G619" i="2"/>
  <c r="G615" i="2"/>
  <c r="G611" i="2"/>
  <c r="G610" i="2"/>
  <c r="G607" i="2"/>
  <c r="G603" i="2"/>
  <c r="G599" i="2"/>
  <c r="G595" i="2"/>
  <c r="G594" i="2"/>
  <c r="G591" i="2"/>
  <c r="G588" i="2"/>
  <c r="G587" i="2"/>
  <c r="G583" i="2"/>
  <c r="G579" i="2"/>
  <c r="G578" i="2"/>
  <c r="G575" i="2"/>
  <c r="G571" i="2"/>
  <c r="G567" i="2"/>
  <c r="G563" i="2"/>
  <c r="G562" i="2"/>
  <c r="G559" i="2"/>
  <c r="G555" i="2"/>
  <c r="G551" i="2"/>
  <c r="G547" i="2"/>
  <c r="G546" i="2"/>
  <c r="G543" i="2"/>
  <c r="G539" i="2"/>
  <c r="G535" i="2"/>
  <c r="G531" i="2"/>
  <c r="G530" i="2"/>
  <c r="G527" i="2"/>
  <c r="G524" i="2"/>
  <c r="G523" i="2"/>
  <c r="G519" i="2"/>
  <c r="G515" i="2"/>
  <c r="G514" i="2"/>
  <c r="G511" i="2"/>
  <c r="G507" i="2"/>
  <c r="G503" i="2"/>
  <c r="G499" i="2"/>
  <c r="G498" i="2"/>
  <c r="G495" i="2"/>
  <c r="G491" i="2"/>
  <c r="G487" i="2"/>
  <c r="G483" i="2"/>
  <c r="G482" i="2"/>
  <c r="G479" i="2"/>
  <c r="G475" i="2"/>
  <c r="G471" i="2"/>
  <c r="G467" i="2"/>
  <c r="G466" i="2"/>
  <c r="G463" i="2"/>
  <c r="G458" i="2"/>
  <c r="G455" i="2"/>
  <c r="G451" i="2"/>
  <c r="G447" i="2"/>
  <c r="G443" i="2"/>
  <c r="G442" i="2"/>
  <c r="G439" i="2"/>
  <c r="G435" i="2"/>
  <c r="G431" i="2"/>
  <c r="G427" i="2"/>
  <c r="G426" i="2"/>
  <c r="G424" i="2"/>
  <c r="G423" i="2"/>
  <c r="G419" i="2"/>
  <c r="G418" i="2"/>
  <c r="G415" i="2"/>
  <c r="G411" i="2"/>
  <c r="G410" i="2"/>
  <c r="G407" i="2"/>
  <c r="G403" i="2"/>
  <c r="G399" i="2"/>
  <c r="G395" i="2"/>
  <c r="G394" i="2"/>
  <c r="G391" i="2"/>
  <c r="G387" i="2"/>
  <c r="G386" i="2"/>
  <c r="G383" i="2"/>
  <c r="G379" i="2"/>
  <c r="G375" i="2"/>
  <c r="G371" i="2"/>
  <c r="G367" i="2"/>
  <c r="G363" i="2"/>
  <c r="G359" i="2"/>
  <c r="G355" i="2"/>
  <c r="G354" i="2"/>
  <c r="G351" i="2"/>
  <c r="G347" i="2"/>
  <c r="G346" i="2"/>
  <c r="G343" i="2"/>
  <c r="G339" i="2"/>
  <c r="G335" i="2"/>
  <c r="G331" i="2"/>
  <c r="G330" i="2"/>
  <c r="G327" i="2"/>
  <c r="G323" i="2"/>
  <c r="G319" i="2"/>
  <c r="G315" i="2"/>
  <c r="G314" i="2"/>
  <c r="G311" i="2"/>
  <c r="G307" i="2"/>
  <c r="G303" i="2"/>
  <c r="G299" i="2"/>
  <c r="G298" i="2"/>
  <c r="G295" i="2"/>
  <c r="G291" i="2"/>
  <c r="G290" i="2"/>
  <c r="G287" i="2"/>
  <c r="G283" i="2"/>
  <c r="G279" i="2"/>
  <c r="G275" i="2"/>
  <c r="G274" i="2"/>
  <c r="G271" i="2"/>
  <c r="G267" i="2"/>
  <c r="G263" i="2"/>
  <c r="G259" i="2"/>
  <c r="G258" i="2"/>
  <c r="G255" i="2"/>
  <c r="G251" i="2"/>
  <c r="G247" i="2"/>
  <c r="G243" i="2"/>
  <c r="G239" i="2"/>
  <c r="G235" i="2"/>
  <c r="G234" i="2"/>
  <c r="G231" i="2"/>
  <c r="G227" i="2"/>
  <c r="G223" i="2"/>
  <c r="G219" i="2"/>
  <c r="G215" i="2"/>
  <c r="G211" i="2"/>
  <c r="G207" i="2"/>
  <c r="G203" i="2"/>
  <c r="G199" i="2"/>
  <c r="G195" i="2"/>
  <c r="G191" i="2"/>
  <c r="G187" i="2"/>
  <c r="G183" i="2"/>
  <c r="G179" i="2"/>
  <c r="G178" i="2"/>
  <c r="G175" i="2"/>
  <c r="G171" i="2"/>
  <c r="G167" i="2"/>
  <c r="G163" i="2"/>
  <c r="G159" i="2"/>
  <c r="G155" i="2"/>
  <c r="G147" i="2"/>
  <c r="G143" i="2"/>
  <c r="G139" i="2"/>
  <c r="G138" i="2"/>
  <c r="G135" i="2"/>
  <c r="G131" i="2"/>
  <c r="C1024" i="2"/>
  <c r="C1023" i="2"/>
  <c r="C1022" i="2"/>
  <c r="C1021" i="2"/>
  <c r="C1020" i="2"/>
  <c r="C1019" i="2"/>
  <c r="C1018" i="2"/>
  <c r="C1017" i="2"/>
  <c r="C1016" i="2"/>
  <c r="C1015" i="2"/>
  <c r="C1014" i="2"/>
  <c r="C1013" i="2"/>
  <c r="C1012" i="2"/>
  <c r="C1011" i="2"/>
  <c r="C1010" i="2"/>
  <c r="C1009" i="2"/>
  <c r="C1008" i="2"/>
  <c r="C1007" i="2"/>
  <c r="C1006" i="2"/>
  <c r="C1005" i="2"/>
  <c r="C1004" i="2"/>
  <c r="C1003" i="2"/>
  <c r="C1002" i="2"/>
  <c r="C1001" i="2"/>
  <c r="C1000" i="2"/>
  <c r="C999" i="2"/>
  <c r="C998" i="2"/>
  <c r="C997" i="2"/>
  <c r="C996" i="2"/>
  <c r="C995" i="2"/>
  <c r="C994" i="2"/>
  <c r="C993" i="2"/>
  <c r="C992" i="2"/>
  <c r="C991" i="2"/>
  <c r="C990" i="2"/>
  <c r="C989" i="2"/>
  <c r="C988" i="2"/>
  <c r="C987" i="2"/>
  <c r="C986" i="2"/>
  <c r="C985" i="2"/>
  <c r="C984" i="2"/>
  <c r="C983" i="2"/>
  <c r="C982" i="2"/>
  <c r="C981" i="2"/>
  <c r="C980" i="2"/>
  <c r="C979" i="2"/>
  <c r="C978" i="2"/>
  <c r="C977" i="2"/>
  <c r="C976" i="2"/>
  <c r="C975" i="2"/>
  <c r="C974" i="2"/>
  <c r="C973" i="2"/>
  <c r="C972" i="2"/>
  <c r="C971" i="2"/>
  <c r="C970" i="2"/>
  <c r="C969" i="2"/>
  <c r="C968" i="2"/>
  <c r="C967" i="2"/>
  <c r="C966" i="2"/>
  <c r="C965" i="2"/>
  <c r="C964" i="2"/>
  <c r="C963" i="2"/>
  <c r="C962" i="2"/>
  <c r="C961" i="2"/>
  <c r="C960" i="2"/>
  <c r="C959" i="2"/>
  <c r="C958" i="2"/>
  <c r="C957" i="2"/>
  <c r="C956" i="2"/>
  <c r="C955" i="2"/>
  <c r="C954" i="2"/>
  <c r="C953" i="2"/>
  <c r="C952" i="2"/>
  <c r="C951" i="2"/>
  <c r="C950" i="2"/>
  <c r="C949" i="2"/>
  <c r="C948" i="2"/>
  <c r="C947" i="2"/>
  <c r="C946" i="2"/>
  <c r="C945" i="2"/>
  <c r="C944" i="2"/>
  <c r="C943" i="2"/>
  <c r="C942" i="2"/>
  <c r="C941" i="2"/>
  <c r="C940" i="2"/>
  <c r="C939" i="2"/>
  <c r="C938" i="2"/>
  <c r="C937" i="2"/>
  <c r="C936" i="2"/>
  <c r="C935" i="2"/>
  <c r="C934" i="2"/>
  <c r="C933" i="2"/>
  <c r="C932" i="2"/>
  <c r="C931" i="2"/>
  <c r="C930" i="2"/>
  <c r="C929" i="2"/>
  <c r="C928" i="2"/>
  <c r="C927" i="2"/>
  <c r="C926" i="2"/>
  <c r="C925" i="2"/>
  <c r="C924" i="2"/>
  <c r="C923" i="2"/>
  <c r="C922" i="2"/>
  <c r="C921" i="2"/>
  <c r="C920" i="2"/>
  <c r="C919" i="2"/>
  <c r="C918" i="2"/>
  <c r="C917" i="2"/>
  <c r="C916" i="2"/>
  <c r="C915" i="2"/>
  <c r="C914" i="2"/>
  <c r="C913" i="2"/>
  <c r="C912" i="2"/>
  <c r="C911" i="2"/>
  <c r="C910" i="2"/>
  <c r="C909" i="2"/>
  <c r="C908" i="2"/>
  <c r="C907" i="2"/>
  <c r="C906" i="2"/>
  <c r="C905" i="2"/>
  <c r="C904" i="2"/>
  <c r="C903" i="2"/>
  <c r="C902" i="2"/>
  <c r="C901" i="2"/>
  <c r="C900" i="2"/>
  <c r="C899" i="2"/>
  <c r="C898" i="2"/>
  <c r="C897" i="2"/>
  <c r="C896" i="2"/>
  <c r="C895" i="2"/>
  <c r="C894" i="2"/>
  <c r="C893" i="2"/>
  <c r="C892" i="2"/>
  <c r="C891" i="2"/>
  <c r="C890" i="2"/>
  <c r="C889" i="2"/>
  <c r="C888" i="2"/>
  <c r="C887" i="2"/>
  <c r="C886" i="2"/>
  <c r="C885" i="2"/>
  <c r="C884" i="2"/>
  <c r="C883" i="2"/>
  <c r="C882" i="2"/>
  <c r="C881" i="2"/>
  <c r="C880" i="2"/>
  <c r="C879" i="2"/>
  <c r="C878" i="2"/>
  <c r="C877" i="2"/>
  <c r="C876" i="2"/>
  <c r="C875" i="2"/>
  <c r="C874" i="2"/>
  <c r="C873" i="2"/>
  <c r="C872" i="2"/>
  <c r="C871" i="2"/>
  <c r="C870" i="2"/>
  <c r="C869" i="2"/>
  <c r="C868" i="2"/>
  <c r="C867" i="2"/>
  <c r="C866" i="2"/>
  <c r="C865" i="2"/>
  <c r="C864" i="2"/>
  <c r="C863" i="2"/>
  <c r="C862" i="2"/>
  <c r="C861" i="2"/>
  <c r="C860" i="2"/>
  <c r="C859" i="2"/>
  <c r="C858" i="2"/>
  <c r="C857" i="2"/>
  <c r="C856" i="2"/>
  <c r="C855" i="2"/>
  <c r="C854" i="2"/>
  <c r="C853" i="2"/>
  <c r="C852" i="2"/>
  <c r="C851" i="2"/>
  <c r="C850" i="2"/>
  <c r="C849" i="2"/>
  <c r="C848" i="2"/>
  <c r="C847" i="2"/>
  <c r="C846" i="2"/>
  <c r="C845" i="2"/>
  <c r="C844" i="2"/>
  <c r="C843" i="2"/>
  <c r="C842" i="2"/>
  <c r="C841" i="2"/>
  <c r="C840" i="2"/>
  <c r="C839" i="2"/>
  <c r="C838" i="2"/>
  <c r="C837" i="2"/>
  <c r="C836" i="2"/>
  <c r="C835" i="2"/>
  <c r="C834" i="2"/>
  <c r="C833" i="2"/>
  <c r="C832" i="2"/>
  <c r="C831" i="2"/>
  <c r="C830" i="2"/>
  <c r="C829" i="2"/>
  <c r="C828" i="2"/>
  <c r="C827" i="2"/>
  <c r="C826" i="2"/>
  <c r="C825" i="2"/>
  <c r="C824" i="2"/>
  <c r="C823" i="2"/>
  <c r="C822" i="2"/>
  <c r="C821" i="2"/>
  <c r="C820" i="2"/>
  <c r="C819" i="2"/>
  <c r="C818" i="2"/>
  <c r="C817" i="2"/>
  <c r="C816" i="2"/>
  <c r="C815" i="2"/>
  <c r="C814" i="2"/>
  <c r="C813" i="2"/>
  <c r="C812" i="2"/>
  <c r="C811" i="2"/>
  <c r="C810" i="2"/>
  <c r="C809" i="2"/>
  <c r="C808" i="2"/>
  <c r="C807" i="2"/>
  <c r="C806" i="2"/>
  <c r="C805" i="2"/>
  <c r="C804" i="2"/>
  <c r="C803" i="2"/>
  <c r="C802" i="2"/>
  <c r="C801" i="2"/>
  <c r="C800" i="2"/>
  <c r="C799" i="2"/>
  <c r="C798" i="2"/>
  <c r="C797" i="2"/>
  <c r="C796" i="2"/>
  <c r="C795" i="2"/>
  <c r="C794" i="2"/>
  <c r="C793" i="2"/>
  <c r="C792" i="2"/>
  <c r="C791" i="2"/>
  <c r="C790" i="2"/>
  <c r="C789" i="2"/>
  <c r="C788" i="2"/>
  <c r="C787" i="2"/>
  <c r="C786" i="2"/>
  <c r="C785" i="2"/>
  <c r="C784" i="2"/>
  <c r="C783" i="2"/>
  <c r="C782" i="2"/>
  <c r="C781" i="2"/>
  <c r="C780" i="2"/>
  <c r="C779" i="2"/>
  <c r="C778" i="2"/>
  <c r="C777" i="2"/>
  <c r="C776" i="2"/>
  <c r="C775" i="2"/>
  <c r="C774" i="2"/>
  <c r="C773" i="2"/>
  <c r="C772" i="2"/>
  <c r="C771" i="2"/>
  <c r="C770" i="2"/>
  <c r="C769" i="2"/>
  <c r="C768" i="2"/>
  <c r="C767" i="2"/>
  <c r="C766" i="2"/>
  <c r="C765" i="2"/>
  <c r="C764" i="2"/>
  <c r="C763" i="2"/>
  <c r="C762" i="2"/>
  <c r="C761" i="2"/>
  <c r="C760" i="2"/>
  <c r="C759" i="2"/>
  <c r="C758" i="2"/>
  <c r="C757" i="2"/>
  <c r="C756" i="2"/>
  <c r="C755" i="2"/>
  <c r="C754" i="2"/>
  <c r="C753" i="2"/>
  <c r="C752" i="2"/>
  <c r="C751" i="2"/>
  <c r="C750" i="2"/>
  <c r="C749" i="2"/>
  <c r="C748" i="2"/>
  <c r="C747" i="2"/>
  <c r="C746" i="2"/>
  <c r="C745" i="2"/>
  <c r="C744" i="2"/>
  <c r="C743" i="2"/>
  <c r="C742" i="2"/>
  <c r="C741" i="2"/>
  <c r="C740" i="2"/>
  <c r="C739" i="2"/>
  <c r="C738" i="2"/>
  <c r="C737" i="2"/>
  <c r="C736" i="2"/>
  <c r="C735" i="2"/>
  <c r="C734" i="2"/>
  <c r="C733" i="2"/>
  <c r="C732" i="2"/>
  <c r="C731" i="2"/>
  <c r="C730" i="2"/>
  <c r="C729" i="2"/>
  <c r="C728" i="2"/>
  <c r="C727" i="2"/>
  <c r="C726" i="2"/>
  <c r="C725" i="2"/>
  <c r="C724" i="2"/>
  <c r="C723" i="2"/>
  <c r="C722" i="2"/>
  <c r="C721" i="2"/>
  <c r="C720" i="2"/>
  <c r="C719" i="2"/>
  <c r="C718" i="2"/>
  <c r="C717" i="2"/>
  <c r="C716" i="2"/>
  <c r="C715" i="2"/>
  <c r="C714" i="2"/>
  <c r="C713" i="2"/>
  <c r="C712" i="2"/>
  <c r="C711" i="2"/>
  <c r="C710" i="2"/>
  <c r="C709" i="2"/>
  <c r="C708" i="2"/>
  <c r="C707" i="2"/>
  <c r="C706" i="2"/>
  <c r="C705" i="2"/>
  <c r="C704" i="2"/>
  <c r="C703" i="2"/>
  <c r="C702" i="2"/>
  <c r="C701" i="2"/>
  <c r="C700" i="2"/>
  <c r="C699" i="2"/>
  <c r="C698" i="2"/>
  <c r="C697" i="2"/>
  <c r="C696" i="2"/>
  <c r="C695" i="2"/>
  <c r="C694" i="2"/>
  <c r="C693" i="2"/>
  <c r="C692" i="2"/>
  <c r="C691" i="2"/>
  <c r="C690" i="2"/>
  <c r="C689" i="2"/>
  <c r="C688" i="2"/>
  <c r="C687" i="2"/>
  <c r="C686" i="2"/>
  <c r="C685" i="2"/>
  <c r="C684" i="2"/>
  <c r="C683" i="2"/>
  <c r="C682" i="2"/>
  <c r="C681" i="2"/>
  <c r="C680" i="2"/>
  <c r="C679" i="2"/>
  <c r="C678" i="2"/>
  <c r="C677" i="2"/>
  <c r="C676" i="2"/>
  <c r="C675" i="2"/>
  <c r="C674" i="2"/>
  <c r="C673" i="2"/>
  <c r="C672" i="2"/>
  <c r="C671" i="2"/>
  <c r="C670" i="2"/>
  <c r="C669" i="2"/>
  <c r="C668" i="2"/>
  <c r="C667" i="2"/>
  <c r="C666" i="2"/>
  <c r="C665" i="2"/>
  <c r="C664" i="2"/>
  <c r="C663" i="2"/>
  <c r="C662" i="2"/>
  <c r="C661" i="2"/>
  <c r="C660" i="2"/>
  <c r="C659" i="2"/>
  <c r="C658" i="2"/>
  <c r="C657" i="2"/>
  <c r="C656" i="2"/>
  <c r="C655" i="2"/>
  <c r="C654" i="2"/>
  <c r="C653" i="2"/>
  <c r="C652" i="2"/>
  <c r="C651" i="2"/>
  <c r="C650" i="2"/>
  <c r="C649" i="2"/>
  <c r="C648" i="2"/>
  <c r="C647" i="2"/>
  <c r="C646" i="2"/>
  <c r="C645" i="2"/>
  <c r="C644" i="2"/>
  <c r="C643" i="2"/>
  <c r="C642" i="2"/>
  <c r="C641" i="2"/>
  <c r="C640" i="2"/>
  <c r="C639" i="2"/>
  <c r="C638" i="2"/>
  <c r="C637" i="2"/>
  <c r="C636" i="2"/>
  <c r="C635" i="2"/>
  <c r="C634" i="2"/>
  <c r="C633" i="2"/>
  <c r="C632" i="2"/>
  <c r="C631" i="2"/>
  <c r="C630" i="2"/>
  <c r="C629" i="2"/>
  <c r="C628" i="2"/>
  <c r="C627" i="2"/>
  <c r="C626" i="2"/>
  <c r="C625" i="2"/>
  <c r="C624" i="2"/>
  <c r="C623" i="2"/>
  <c r="C622" i="2"/>
  <c r="C621" i="2"/>
  <c r="C620" i="2"/>
  <c r="C619" i="2"/>
  <c r="C618" i="2"/>
  <c r="C617" i="2"/>
  <c r="C616" i="2"/>
  <c r="C615" i="2"/>
  <c r="C614" i="2"/>
  <c r="C613" i="2"/>
  <c r="C612" i="2"/>
  <c r="C611" i="2"/>
  <c r="C610" i="2"/>
  <c r="C609" i="2"/>
  <c r="C608" i="2"/>
  <c r="C607" i="2"/>
  <c r="C606" i="2"/>
  <c r="C605" i="2"/>
  <c r="C604" i="2"/>
  <c r="C603" i="2"/>
  <c r="C602" i="2"/>
  <c r="C601" i="2"/>
  <c r="C600" i="2"/>
  <c r="C599" i="2"/>
  <c r="C598" i="2"/>
  <c r="C597" i="2"/>
  <c r="C596" i="2"/>
  <c r="C595" i="2"/>
  <c r="C594" i="2"/>
  <c r="C593" i="2"/>
  <c r="C592" i="2"/>
  <c r="C591" i="2"/>
  <c r="C590" i="2"/>
  <c r="C589" i="2"/>
  <c r="C588" i="2"/>
  <c r="C587" i="2"/>
  <c r="C586" i="2"/>
  <c r="C585" i="2"/>
  <c r="C584" i="2"/>
  <c r="C583" i="2"/>
  <c r="C582" i="2"/>
  <c r="C581" i="2"/>
  <c r="C580" i="2"/>
  <c r="C579" i="2"/>
  <c r="C578" i="2"/>
  <c r="C577" i="2"/>
  <c r="C576" i="2"/>
  <c r="C575" i="2"/>
  <c r="C574" i="2"/>
  <c r="C573" i="2"/>
  <c r="C572" i="2"/>
  <c r="C571" i="2"/>
  <c r="C570" i="2"/>
  <c r="C569" i="2"/>
  <c r="C568" i="2"/>
  <c r="C567" i="2"/>
  <c r="C566" i="2"/>
  <c r="C565" i="2"/>
  <c r="C564" i="2"/>
  <c r="C563" i="2"/>
  <c r="C562" i="2"/>
  <c r="C561" i="2"/>
  <c r="C560" i="2"/>
  <c r="C559" i="2"/>
  <c r="C558" i="2"/>
  <c r="C557" i="2"/>
  <c r="C556" i="2"/>
  <c r="C555" i="2"/>
  <c r="C554" i="2"/>
  <c r="C553" i="2"/>
  <c r="C552" i="2"/>
  <c r="C551" i="2"/>
  <c r="C550" i="2"/>
  <c r="C549" i="2"/>
  <c r="C548" i="2"/>
  <c r="C547" i="2"/>
  <c r="C546" i="2"/>
  <c r="C545" i="2"/>
  <c r="C544" i="2"/>
  <c r="C543" i="2"/>
  <c r="C542" i="2"/>
  <c r="C541" i="2"/>
  <c r="C540" i="2"/>
  <c r="C539" i="2"/>
  <c r="C538" i="2"/>
  <c r="C537" i="2"/>
  <c r="C536" i="2"/>
  <c r="C535" i="2"/>
  <c r="C534" i="2"/>
  <c r="C533" i="2"/>
  <c r="C532" i="2"/>
  <c r="C531" i="2"/>
  <c r="C530" i="2"/>
  <c r="C529" i="2"/>
  <c r="C528" i="2"/>
  <c r="C527" i="2"/>
  <c r="C526" i="2"/>
  <c r="C525" i="2"/>
  <c r="C524" i="2"/>
  <c r="C523" i="2"/>
  <c r="C522" i="2"/>
  <c r="C521" i="2"/>
  <c r="C520" i="2"/>
  <c r="C519" i="2"/>
  <c r="C518" i="2"/>
  <c r="C517" i="2"/>
  <c r="C516" i="2"/>
  <c r="C515" i="2"/>
  <c r="C514" i="2"/>
  <c r="C513" i="2"/>
  <c r="C512" i="2"/>
  <c r="C511" i="2"/>
  <c r="C510" i="2"/>
  <c r="C509" i="2"/>
  <c r="C508" i="2"/>
  <c r="C507" i="2"/>
  <c r="C506" i="2"/>
  <c r="C505" i="2"/>
  <c r="C504" i="2"/>
  <c r="C503" i="2"/>
  <c r="C502" i="2"/>
  <c r="C501" i="2"/>
  <c r="C500" i="2"/>
  <c r="C499" i="2"/>
  <c r="C498" i="2"/>
  <c r="C497" i="2"/>
  <c r="C496" i="2"/>
  <c r="C495" i="2"/>
  <c r="C494" i="2"/>
  <c r="C493" i="2"/>
  <c r="C492" i="2"/>
  <c r="C491" i="2"/>
  <c r="C490" i="2"/>
  <c r="C489" i="2"/>
  <c r="C488" i="2"/>
  <c r="C487" i="2"/>
  <c r="C486" i="2"/>
  <c r="C485" i="2"/>
  <c r="C484" i="2"/>
  <c r="C483" i="2"/>
  <c r="C482" i="2"/>
  <c r="C481" i="2"/>
  <c r="C480" i="2"/>
  <c r="C479" i="2"/>
  <c r="C478" i="2"/>
  <c r="C477" i="2"/>
  <c r="C476" i="2"/>
  <c r="C475" i="2"/>
  <c r="C474" i="2"/>
  <c r="C473" i="2"/>
  <c r="C472" i="2"/>
  <c r="C471" i="2"/>
  <c r="C470" i="2"/>
  <c r="C469" i="2"/>
  <c r="C468" i="2"/>
  <c r="C467" i="2"/>
  <c r="C466" i="2"/>
  <c r="C465" i="2"/>
  <c r="C464" i="2"/>
  <c r="C463" i="2"/>
  <c r="C462" i="2"/>
  <c r="C461" i="2"/>
  <c r="C460" i="2"/>
  <c r="C459" i="2"/>
  <c r="C458" i="2"/>
  <c r="C457" i="2"/>
  <c r="C456" i="2"/>
  <c r="C455" i="2"/>
  <c r="C454" i="2"/>
  <c r="C453" i="2"/>
  <c r="C452" i="2"/>
  <c r="C451" i="2"/>
  <c r="C450" i="2"/>
  <c r="C449" i="2"/>
  <c r="C448" i="2"/>
  <c r="C447" i="2"/>
  <c r="C446" i="2"/>
  <c r="C445" i="2"/>
  <c r="C444" i="2"/>
  <c r="C443" i="2"/>
  <c r="C442" i="2"/>
  <c r="C441" i="2"/>
  <c r="C440" i="2"/>
  <c r="C439" i="2"/>
  <c r="C438" i="2"/>
  <c r="C437" i="2"/>
  <c r="C436" i="2"/>
  <c r="C435" i="2"/>
  <c r="C434" i="2"/>
  <c r="C433" i="2"/>
  <c r="C432" i="2"/>
  <c r="C431" i="2"/>
  <c r="C430" i="2"/>
  <c r="C429" i="2"/>
  <c r="C428" i="2"/>
  <c r="C427" i="2"/>
  <c r="C426" i="2"/>
  <c r="C425" i="2"/>
  <c r="C424" i="2"/>
  <c r="C423" i="2"/>
  <c r="C422" i="2"/>
  <c r="C421" i="2"/>
  <c r="C420" i="2"/>
  <c r="C419" i="2"/>
  <c r="C418" i="2"/>
  <c r="C417" i="2"/>
  <c r="C416" i="2"/>
  <c r="C415" i="2"/>
  <c r="C414" i="2"/>
  <c r="C413" i="2"/>
  <c r="C412" i="2"/>
  <c r="C411" i="2"/>
  <c r="C410" i="2"/>
  <c r="C409" i="2"/>
  <c r="C408" i="2"/>
  <c r="C407" i="2"/>
  <c r="C406" i="2"/>
  <c r="C405" i="2"/>
  <c r="C404" i="2"/>
  <c r="C403" i="2"/>
  <c r="C402" i="2"/>
  <c r="C401" i="2"/>
  <c r="C400" i="2"/>
  <c r="C399" i="2"/>
  <c r="C398" i="2"/>
  <c r="C397" i="2"/>
  <c r="C396" i="2"/>
  <c r="C395" i="2"/>
  <c r="C394" i="2"/>
  <c r="C393" i="2"/>
  <c r="C392" i="2"/>
  <c r="C391" i="2"/>
  <c r="C390" i="2"/>
  <c r="C389" i="2"/>
  <c r="C388" i="2"/>
  <c r="C387" i="2"/>
  <c r="C386" i="2"/>
  <c r="C385" i="2"/>
  <c r="C384" i="2"/>
  <c r="C383" i="2"/>
  <c r="C382" i="2"/>
  <c r="C381" i="2"/>
  <c r="C380" i="2"/>
  <c r="C379" i="2"/>
  <c r="C378" i="2"/>
  <c r="C377" i="2"/>
  <c r="C376" i="2"/>
  <c r="C375" i="2"/>
  <c r="C374" i="2"/>
  <c r="C373" i="2"/>
  <c r="C372" i="2"/>
  <c r="C371" i="2"/>
  <c r="C370" i="2"/>
  <c r="C369" i="2"/>
  <c r="C368" i="2"/>
  <c r="C367" i="2"/>
  <c r="C366" i="2"/>
  <c r="C365" i="2"/>
  <c r="C364" i="2"/>
  <c r="C363" i="2"/>
  <c r="C362" i="2"/>
  <c r="C361" i="2"/>
  <c r="C360" i="2"/>
  <c r="C359" i="2"/>
  <c r="C358" i="2"/>
  <c r="C357" i="2"/>
  <c r="C356" i="2"/>
  <c r="C355" i="2"/>
  <c r="C354" i="2"/>
  <c r="C353" i="2"/>
  <c r="C352" i="2"/>
  <c r="C351" i="2"/>
  <c r="C350" i="2"/>
  <c r="C349" i="2"/>
  <c r="C348" i="2"/>
  <c r="C347" i="2"/>
  <c r="C346" i="2"/>
  <c r="C345" i="2"/>
  <c r="C344" i="2"/>
  <c r="C343" i="2"/>
  <c r="C342" i="2"/>
  <c r="C341" i="2"/>
  <c r="C340" i="2"/>
  <c r="C339" i="2"/>
  <c r="C338" i="2"/>
  <c r="C337" i="2"/>
  <c r="C336"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5" i="2"/>
  <c r="C294" i="2"/>
  <c r="C293" i="2"/>
  <c r="C292" i="2"/>
  <c r="C291" i="2"/>
  <c r="C290" i="2"/>
  <c r="C289" i="2"/>
  <c r="C288" i="2"/>
  <c r="C287" i="2"/>
  <c r="C286" i="2"/>
  <c r="C285" i="2"/>
  <c r="C284" i="2"/>
  <c r="C283" i="2"/>
  <c r="C282" i="2"/>
  <c r="C281" i="2"/>
  <c r="C280" i="2"/>
  <c r="C279" i="2"/>
  <c r="C278" i="2"/>
  <c r="C277" i="2"/>
  <c r="C276" i="2"/>
  <c r="C275" i="2"/>
  <c r="C274" i="2"/>
  <c r="C273" i="2"/>
  <c r="C272" i="2"/>
  <c r="C271" i="2"/>
  <c r="C270" i="2"/>
  <c r="C269" i="2"/>
  <c r="C268" i="2"/>
  <c r="C267" i="2"/>
  <c r="C266" i="2"/>
  <c r="C265" i="2"/>
  <c r="C264" i="2"/>
  <c r="C263" i="2"/>
  <c r="C262" i="2"/>
  <c r="C261" i="2"/>
  <c r="C260" i="2"/>
  <c r="C259" i="2"/>
  <c r="C258" i="2"/>
  <c r="C257" i="2"/>
  <c r="C256" i="2"/>
  <c r="C255" i="2"/>
  <c r="C254" i="2"/>
  <c r="C253" i="2"/>
  <c r="C252" i="2"/>
  <c r="C251" i="2"/>
  <c r="C250" i="2"/>
  <c r="C249" i="2"/>
  <c r="C248" i="2"/>
  <c r="C247" i="2"/>
  <c r="C246" i="2"/>
  <c r="C245" i="2"/>
  <c r="C244" i="2"/>
  <c r="C243" i="2"/>
  <c r="C242" i="2"/>
  <c r="C241" i="2"/>
  <c r="C240" i="2"/>
  <c r="C239" i="2"/>
  <c r="C238" i="2"/>
  <c r="C237" i="2"/>
  <c r="C236" i="2"/>
  <c r="C235" i="2"/>
  <c r="C234" i="2"/>
  <c r="C233" i="2"/>
  <c r="C232" i="2"/>
  <c r="C231" i="2"/>
  <c r="C230" i="2"/>
  <c r="C229" i="2"/>
  <c r="C228" i="2"/>
  <c r="C227" i="2"/>
  <c r="C226" i="2"/>
  <c r="C225" i="2"/>
  <c r="C224" i="2"/>
  <c r="C223" i="2"/>
  <c r="C222" i="2"/>
  <c r="C221" i="2"/>
  <c r="C220" i="2"/>
  <c r="C219" i="2"/>
  <c r="C218" i="2"/>
  <c r="C217" i="2"/>
  <c r="C216" i="2"/>
  <c r="C215" i="2"/>
  <c r="C214" i="2"/>
  <c r="C213" i="2"/>
  <c r="C212" i="2"/>
  <c r="C211" i="2"/>
  <c r="C210" i="2"/>
  <c r="C209" i="2"/>
  <c r="C208" i="2"/>
  <c r="C207" i="2"/>
  <c r="C206" i="2"/>
  <c r="C205" i="2"/>
  <c r="C204" i="2"/>
  <c r="C203" i="2"/>
  <c r="C202" i="2"/>
  <c r="C201" i="2"/>
  <c r="C200" i="2"/>
  <c r="C199" i="2"/>
  <c r="C198" i="2"/>
  <c r="C197" i="2"/>
  <c r="C196" i="2"/>
  <c r="C195" i="2"/>
  <c r="C194" i="2"/>
  <c r="C193" i="2"/>
  <c r="C192" i="2"/>
  <c r="C191" i="2"/>
  <c r="C190" i="2"/>
  <c r="C189" i="2"/>
  <c r="C188" i="2"/>
  <c r="C187" i="2"/>
  <c r="C186" i="2"/>
  <c r="C185" i="2"/>
  <c r="C184" i="2"/>
  <c r="C183" i="2"/>
  <c r="C182" i="2"/>
  <c r="C181" i="2"/>
  <c r="C180" i="2"/>
  <c r="C179" i="2"/>
  <c r="C178" i="2"/>
  <c r="C177" i="2"/>
  <c r="C176" i="2"/>
  <c r="C175" i="2"/>
  <c r="C174" i="2"/>
  <c r="C173" i="2"/>
  <c r="C172" i="2"/>
  <c r="C171" i="2"/>
  <c r="C170" i="2"/>
  <c r="C169" i="2"/>
  <c r="C168" i="2"/>
  <c r="C167" i="2"/>
  <c r="C166" i="2"/>
  <c r="C165" i="2"/>
  <c r="C164" i="2"/>
  <c r="C163" i="2"/>
  <c r="C162" i="2"/>
  <c r="C161" i="2"/>
  <c r="C160" i="2"/>
  <c r="C159" i="2"/>
  <c r="C158" i="2"/>
  <c r="C157" i="2"/>
  <c r="C156" i="2"/>
  <c r="C155" i="2"/>
  <c r="C154" i="2"/>
  <c r="C153" i="2"/>
  <c r="C152" i="2"/>
  <c r="C151" i="2"/>
  <c r="C150" i="2"/>
  <c r="C149" i="2"/>
  <c r="C148" i="2"/>
  <c r="C147" i="2"/>
  <c r="C146" i="2"/>
  <c r="C145" i="2"/>
  <c r="C144" i="2"/>
  <c r="C143" i="2"/>
  <c r="C142" i="2"/>
  <c r="C141" i="2"/>
  <c r="C140" i="2"/>
  <c r="C139" i="2"/>
  <c r="C138" i="2"/>
  <c r="C137" i="2"/>
  <c r="C136" i="2"/>
  <c r="C135" i="2"/>
  <c r="C134" i="2"/>
  <c r="C133" i="2"/>
  <c r="C132" i="2"/>
  <c r="C131" i="2"/>
  <c r="C130" i="2"/>
  <c r="C129" i="2"/>
  <c r="C128" i="2"/>
  <c r="C127" i="2"/>
  <c r="C126" i="2"/>
  <c r="L102" i="1" l="1"/>
  <c r="I102" i="6" s="1"/>
  <c r="L106" i="1"/>
  <c r="I106" i="6" s="1"/>
  <c r="L110" i="1"/>
  <c r="I110" i="6" s="1"/>
  <c r="L114" i="1"/>
  <c r="I114" i="6" s="1"/>
  <c r="L118" i="1"/>
  <c r="I118" i="6" s="1"/>
  <c r="L122" i="1"/>
  <c r="I122" i="6" s="1"/>
  <c r="L126" i="1"/>
  <c r="I126" i="6" s="1"/>
  <c r="L130" i="1"/>
  <c r="I130" i="6" s="1"/>
  <c r="L134" i="1"/>
  <c r="I134" i="6" s="1"/>
  <c r="L138" i="1"/>
  <c r="I138" i="6" s="1"/>
  <c r="L142" i="1"/>
  <c r="I142" i="6" s="1"/>
  <c r="L146" i="1"/>
  <c r="I146" i="6" s="1"/>
  <c r="L150" i="1"/>
  <c r="I150" i="6" s="1"/>
  <c r="L154" i="1"/>
  <c r="I154" i="6" s="1"/>
  <c r="L158" i="1"/>
  <c r="I158" i="6" s="1"/>
  <c r="L162" i="1"/>
  <c r="I162" i="6" s="1"/>
  <c r="L166" i="1"/>
  <c r="I166" i="6" s="1"/>
  <c r="L170" i="1"/>
  <c r="I170" i="6" s="1"/>
  <c r="L174" i="1"/>
  <c r="I174" i="6" s="1"/>
  <c r="L178" i="1"/>
  <c r="I178" i="6" s="1"/>
  <c r="L182" i="1"/>
  <c r="I182" i="6" s="1"/>
  <c r="L186" i="1"/>
  <c r="I186" i="6" s="1"/>
  <c r="L190" i="1"/>
  <c r="I190" i="6" s="1"/>
  <c r="L194" i="1"/>
  <c r="I194" i="6" s="1"/>
  <c r="L198" i="1"/>
  <c r="I198" i="6" s="1"/>
  <c r="L202" i="1"/>
  <c r="I202" i="6" s="1"/>
  <c r="L206" i="1"/>
  <c r="I206" i="6" s="1"/>
  <c r="L210" i="1"/>
  <c r="I210" i="6" s="1"/>
  <c r="L214" i="1"/>
  <c r="I214" i="6" s="1"/>
  <c r="L218" i="1"/>
  <c r="I218" i="6" s="1"/>
  <c r="L222" i="1"/>
  <c r="I222" i="6" s="1"/>
  <c r="L226" i="1"/>
  <c r="I226" i="6" s="1"/>
  <c r="L230" i="1"/>
  <c r="I230" i="6" s="1"/>
  <c r="L234" i="1"/>
  <c r="I234" i="6" s="1"/>
  <c r="L238" i="1"/>
  <c r="I238" i="6" s="1"/>
  <c r="L242" i="1"/>
  <c r="I242" i="6" s="1"/>
  <c r="L246" i="1"/>
  <c r="I246" i="6" s="1"/>
  <c r="L250" i="1"/>
  <c r="I250" i="6" s="1"/>
  <c r="L254" i="1"/>
  <c r="I254" i="6" s="1"/>
  <c r="L258" i="1"/>
  <c r="I258" i="6" s="1"/>
  <c r="L262" i="1"/>
  <c r="I262" i="6" s="1"/>
  <c r="L266" i="1"/>
  <c r="I266" i="6" s="1"/>
  <c r="L270" i="1"/>
  <c r="I270" i="6" s="1"/>
  <c r="L274" i="1"/>
  <c r="I274" i="6" s="1"/>
  <c r="L278" i="1"/>
  <c r="I278" i="6" s="1"/>
  <c r="L282" i="1"/>
  <c r="I282" i="6" s="1"/>
  <c r="L286" i="1"/>
  <c r="I286" i="6" s="1"/>
  <c r="L290" i="1"/>
  <c r="I290" i="6" s="1"/>
  <c r="L294" i="1"/>
  <c r="I294" i="6" s="1"/>
  <c r="L298" i="1"/>
  <c r="I298" i="6" s="1"/>
  <c r="L302" i="1"/>
  <c r="I302" i="6" s="1"/>
  <c r="L306" i="1"/>
  <c r="I306" i="6" s="1"/>
  <c r="L310" i="1"/>
  <c r="I310" i="6" s="1"/>
  <c r="L314" i="1"/>
  <c r="I314" i="6" s="1"/>
  <c r="L318" i="1"/>
  <c r="I318" i="6" s="1"/>
  <c r="L322" i="1"/>
  <c r="I322" i="6" s="1"/>
  <c r="L326" i="1"/>
  <c r="I326" i="6" s="1"/>
  <c r="L330" i="1"/>
  <c r="I330" i="6" s="1"/>
  <c r="L334" i="1"/>
  <c r="I334" i="6" s="1"/>
  <c r="L338" i="1"/>
  <c r="I338" i="6" s="1"/>
  <c r="L342" i="1"/>
  <c r="I342" i="6" s="1"/>
  <c r="L346" i="1"/>
  <c r="I346" i="6" s="1"/>
  <c r="L350" i="1"/>
  <c r="I350" i="6" s="1"/>
  <c r="L354" i="1"/>
  <c r="I354" i="6" s="1"/>
  <c r="L358" i="1"/>
  <c r="I358" i="6" s="1"/>
  <c r="L362" i="1"/>
  <c r="I362" i="6" s="1"/>
  <c r="L366" i="1"/>
  <c r="I366" i="6" s="1"/>
  <c r="L370" i="1"/>
  <c r="I370" i="6" s="1"/>
  <c r="L374" i="1"/>
  <c r="I374" i="6" s="1"/>
  <c r="L378" i="1"/>
  <c r="I378" i="6" s="1"/>
  <c r="L382" i="1"/>
  <c r="I382" i="6" s="1"/>
  <c r="L386" i="1"/>
  <c r="I386" i="6" s="1"/>
  <c r="L390" i="1"/>
  <c r="I390" i="6" s="1"/>
  <c r="L394" i="1"/>
  <c r="I394" i="6" s="1"/>
  <c r="L398" i="1"/>
  <c r="I398" i="6" s="1"/>
  <c r="L402" i="1"/>
  <c r="I402" i="6" s="1"/>
  <c r="L406" i="1"/>
  <c r="I406" i="6" s="1"/>
  <c r="L410" i="1"/>
  <c r="I410" i="6" s="1"/>
  <c r="L414" i="1"/>
  <c r="I414" i="6" s="1"/>
  <c r="L418" i="1"/>
  <c r="I418" i="6" s="1"/>
  <c r="L422" i="1"/>
  <c r="I422" i="6" s="1"/>
  <c r="L426" i="1"/>
  <c r="I426" i="6" s="1"/>
  <c r="L430" i="1"/>
  <c r="I430" i="6" s="1"/>
  <c r="L434" i="1"/>
  <c r="I434" i="6" s="1"/>
  <c r="L438" i="1"/>
  <c r="I438" i="6" s="1"/>
  <c r="L442" i="1"/>
  <c r="I442" i="6" s="1"/>
  <c r="L446" i="1"/>
  <c r="I446" i="6" s="1"/>
  <c r="L450" i="1"/>
  <c r="I450" i="6" s="1"/>
  <c r="L454" i="1"/>
  <c r="I454" i="6" s="1"/>
  <c r="L458" i="1"/>
  <c r="I458" i="6" s="1"/>
  <c r="L462" i="1"/>
  <c r="I462" i="6" s="1"/>
  <c r="L466" i="1"/>
  <c r="I466" i="6" s="1"/>
  <c r="L470" i="1"/>
  <c r="I470" i="6" s="1"/>
  <c r="L474" i="1"/>
  <c r="I474" i="6" s="1"/>
  <c r="L478" i="1"/>
  <c r="I478" i="6" s="1"/>
  <c r="L482" i="1"/>
  <c r="I482" i="6" s="1"/>
  <c r="L486" i="1"/>
  <c r="I486" i="6" s="1"/>
  <c r="L490" i="1"/>
  <c r="I490" i="6" s="1"/>
  <c r="L494" i="1"/>
  <c r="I494" i="6" s="1"/>
  <c r="L498" i="1"/>
  <c r="I498" i="6" s="1"/>
  <c r="L502" i="1"/>
  <c r="I502" i="6" s="1"/>
  <c r="L506" i="1"/>
  <c r="I506" i="6" s="1"/>
  <c r="L510" i="1"/>
  <c r="I510" i="6" s="1"/>
  <c r="L514" i="1"/>
  <c r="I514" i="6" s="1"/>
  <c r="L518" i="1"/>
  <c r="I518" i="6" s="1"/>
  <c r="L522" i="1"/>
  <c r="I522" i="6" s="1"/>
  <c r="L526" i="1"/>
  <c r="I526" i="6" s="1"/>
  <c r="L530" i="1"/>
  <c r="I530" i="6" s="1"/>
  <c r="L534" i="1"/>
  <c r="I534" i="6" s="1"/>
  <c r="L538" i="1"/>
  <c r="I538" i="6" s="1"/>
  <c r="L542" i="1"/>
  <c r="I542" i="6" s="1"/>
  <c r="L546" i="1"/>
  <c r="I546" i="6" s="1"/>
  <c r="L550" i="1"/>
  <c r="I550" i="6" s="1"/>
  <c r="L554" i="1"/>
  <c r="I554" i="6" s="1"/>
  <c r="L558" i="1"/>
  <c r="I558" i="6" s="1"/>
  <c r="L562" i="1"/>
  <c r="I562" i="6" s="1"/>
  <c r="L566" i="1"/>
  <c r="I566" i="6" s="1"/>
  <c r="L570" i="1"/>
  <c r="I570" i="6" s="1"/>
  <c r="L574" i="1"/>
  <c r="I574" i="6" s="1"/>
  <c r="L578" i="1"/>
  <c r="I578" i="6" s="1"/>
  <c r="L582" i="1"/>
  <c r="I582" i="6" s="1"/>
  <c r="L586" i="1"/>
  <c r="I586" i="6" s="1"/>
  <c r="L590" i="1"/>
  <c r="I590" i="6" s="1"/>
  <c r="L594" i="1"/>
  <c r="I594" i="6" s="1"/>
  <c r="L598" i="1"/>
  <c r="I598" i="6" s="1"/>
  <c r="L602" i="1"/>
  <c r="I602" i="6" s="1"/>
  <c r="L606" i="1"/>
  <c r="I606" i="6" s="1"/>
  <c r="L610" i="1"/>
  <c r="I610" i="6" s="1"/>
  <c r="L614" i="1"/>
  <c r="I614" i="6" s="1"/>
  <c r="L618" i="1"/>
  <c r="I618" i="6" s="1"/>
  <c r="L622" i="1"/>
  <c r="I622" i="6" s="1"/>
  <c r="L626" i="1"/>
  <c r="I626" i="6" s="1"/>
  <c r="L630" i="1"/>
  <c r="I630" i="6" s="1"/>
  <c r="L634" i="1"/>
  <c r="I634" i="6" s="1"/>
  <c r="L638" i="1"/>
  <c r="I638" i="6" s="1"/>
  <c r="L642" i="1"/>
  <c r="I642" i="6" s="1"/>
  <c r="L646" i="1"/>
  <c r="I646" i="6" s="1"/>
  <c r="L650" i="1"/>
  <c r="I650" i="6" s="1"/>
  <c r="L654" i="1"/>
  <c r="I654" i="6" s="1"/>
  <c r="L658" i="1"/>
  <c r="I658" i="6" s="1"/>
  <c r="L662" i="1"/>
  <c r="I662" i="6" s="1"/>
  <c r="L666" i="1"/>
  <c r="I666" i="6" s="1"/>
  <c r="L670" i="1"/>
  <c r="I670" i="6" s="1"/>
  <c r="L674" i="1"/>
  <c r="I674" i="6" s="1"/>
  <c r="L678" i="1"/>
  <c r="I678" i="6" s="1"/>
  <c r="L682" i="1"/>
  <c r="I682" i="6" s="1"/>
  <c r="L686" i="1"/>
  <c r="I686" i="6" s="1"/>
  <c r="L690" i="1"/>
  <c r="I690" i="6" s="1"/>
  <c r="L694" i="1"/>
  <c r="I694" i="6" s="1"/>
  <c r="L698" i="1"/>
  <c r="I698" i="6" s="1"/>
  <c r="L702" i="1"/>
  <c r="I702" i="6" s="1"/>
  <c r="L706" i="1"/>
  <c r="I706" i="6" s="1"/>
  <c r="L710" i="1"/>
  <c r="I710" i="6" s="1"/>
  <c r="L714" i="1"/>
  <c r="I714" i="6" s="1"/>
  <c r="L718" i="1"/>
  <c r="I718" i="6" s="1"/>
  <c r="L722" i="1"/>
  <c r="I722" i="6" s="1"/>
  <c r="L726" i="1"/>
  <c r="I726" i="6" s="1"/>
  <c r="L730" i="1"/>
  <c r="I730" i="6" s="1"/>
  <c r="L734" i="1"/>
  <c r="I734" i="6" s="1"/>
  <c r="L738" i="1"/>
  <c r="I738" i="6" s="1"/>
  <c r="L742" i="1"/>
  <c r="I742" i="6" s="1"/>
  <c r="L746" i="1"/>
  <c r="I746" i="6" s="1"/>
  <c r="L750" i="1"/>
  <c r="I750" i="6" s="1"/>
  <c r="L754" i="1"/>
  <c r="I754" i="6" s="1"/>
  <c r="L758" i="1"/>
  <c r="I758" i="6" s="1"/>
  <c r="L762" i="1"/>
  <c r="I762" i="6" s="1"/>
  <c r="L766" i="1"/>
  <c r="I766" i="6" s="1"/>
  <c r="L770" i="1"/>
  <c r="I770" i="6" s="1"/>
  <c r="L774" i="1"/>
  <c r="I774" i="6" s="1"/>
  <c r="L778" i="1"/>
  <c r="I778" i="6" s="1"/>
  <c r="L782" i="1"/>
  <c r="I782" i="6" s="1"/>
  <c r="L786" i="1"/>
  <c r="I786" i="6" s="1"/>
  <c r="L790" i="1"/>
  <c r="I790" i="6" s="1"/>
  <c r="L794" i="1"/>
  <c r="I794" i="6" s="1"/>
  <c r="L798" i="1"/>
  <c r="I798" i="6" s="1"/>
  <c r="L802" i="1"/>
  <c r="I802" i="6" s="1"/>
  <c r="L806" i="1"/>
  <c r="I806" i="6" s="1"/>
  <c r="L810" i="1"/>
  <c r="I810" i="6" s="1"/>
  <c r="L814" i="1"/>
  <c r="I814" i="6" s="1"/>
  <c r="L818" i="1"/>
  <c r="I818" i="6" s="1"/>
  <c r="L822" i="1"/>
  <c r="I822" i="6" s="1"/>
  <c r="L826" i="1"/>
  <c r="I826" i="6" s="1"/>
  <c r="L830" i="1"/>
  <c r="I830" i="6" s="1"/>
  <c r="L834" i="1"/>
  <c r="I834" i="6" s="1"/>
  <c r="L838" i="1"/>
  <c r="I838" i="6" s="1"/>
  <c r="L842" i="1"/>
  <c r="I842" i="6" s="1"/>
  <c r="L846" i="1"/>
  <c r="I846" i="6" s="1"/>
  <c r="L850" i="1"/>
  <c r="I850" i="6" s="1"/>
  <c r="L854" i="1"/>
  <c r="I854" i="6" s="1"/>
  <c r="L858" i="1"/>
  <c r="I858" i="6" s="1"/>
  <c r="L862" i="1"/>
  <c r="I862" i="6" s="1"/>
  <c r="L866" i="1"/>
  <c r="I866" i="6" s="1"/>
  <c r="L870" i="1"/>
  <c r="I870" i="6" s="1"/>
  <c r="L874" i="1"/>
  <c r="I874" i="6" s="1"/>
  <c r="L878" i="1"/>
  <c r="I878" i="6" s="1"/>
  <c r="L882" i="1"/>
  <c r="I882" i="6" s="1"/>
  <c r="L886" i="1"/>
  <c r="I886" i="6" s="1"/>
  <c r="L890" i="1"/>
  <c r="I890" i="6" s="1"/>
  <c r="L894" i="1"/>
  <c r="I894" i="6" s="1"/>
  <c r="L898" i="1"/>
  <c r="I898" i="6" s="1"/>
  <c r="L902" i="1"/>
  <c r="I902" i="6" s="1"/>
  <c r="L906" i="1"/>
  <c r="I906" i="6" s="1"/>
  <c r="L910" i="1"/>
  <c r="I910" i="6" s="1"/>
  <c r="L914" i="1"/>
  <c r="I914" i="6" s="1"/>
  <c r="L918" i="1"/>
  <c r="I918" i="6" s="1"/>
  <c r="L922" i="1"/>
  <c r="I922" i="6" s="1"/>
  <c r="L926" i="1"/>
  <c r="I926" i="6" s="1"/>
  <c r="L930" i="1"/>
  <c r="I930" i="6" s="1"/>
  <c r="L934" i="1"/>
  <c r="I934" i="6" s="1"/>
  <c r="L938" i="1"/>
  <c r="I938" i="6" s="1"/>
  <c r="L942" i="1"/>
  <c r="I942" i="6" s="1"/>
  <c r="L946" i="1"/>
  <c r="I946" i="6" s="1"/>
  <c r="L950" i="1"/>
  <c r="I950" i="6" s="1"/>
  <c r="L954" i="1"/>
  <c r="I954" i="6" s="1"/>
  <c r="L958" i="1"/>
  <c r="I958" i="6" s="1"/>
  <c r="L962" i="1"/>
  <c r="I962" i="6" s="1"/>
  <c r="L966" i="1"/>
  <c r="I966" i="6" s="1"/>
  <c r="L970" i="1"/>
  <c r="I970" i="6" s="1"/>
  <c r="L974" i="1"/>
  <c r="I974" i="6" s="1"/>
  <c r="L978" i="1"/>
  <c r="I978" i="6" s="1"/>
  <c r="L982" i="1"/>
  <c r="I982" i="6" s="1"/>
  <c r="L986" i="1"/>
  <c r="I986" i="6" s="1"/>
  <c r="L990" i="1"/>
  <c r="I990" i="6" s="1"/>
  <c r="L994" i="1"/>
  <c r="I994" i="6" s="1"/>
  <c r="L998" i="1"/>
  <c r="I998" i="6" s="1"/>
  <c r="L103" i="1"/>
  <c r="I103" i="6" s="1"/>
  <c r="L107" i="1"/>
  <c r="I107" i="6" s="1"/>
  <c r="L111" i="1"/>
  <c r="I111" i="6" s="1"/>
  <c r="L115" i="1"/>
  <c r="I115" i="6" s="1"/>
  <c r="L119" i="1"/>
  <c r="I119" i="6" s="1"/>
  <c r="L123" i="1"/>
  <c r="I123" i="6" s="1"/>
  <c r="L127" i="1"/>
  <c r="I127" i="6" s="1"/>
  <c r="L131" i="1"/>
  <c r="I131" i="6" s="1"/>
  <c r="L135" i="1"/>
  <c r="I135" i="6" s="1"/>
  <c r="L139" i="1"/>
  <c r="I139" i="6" s="1"/>
  <c r="L143" i="1"/>
  <c r="I143" i="6" s="1"/>
  <c r="L147" i="1"/>
  <c r="I147" i="6" s="1"/>
  <c r="L151" i="1"/>
  <c r="I151" i="6" s="1"/>
  <c r="L155" i="1"/>
  <c r="I155" i="6" s="1"/>
  <c r="L159" i="1"/>
  <c r="I159" i="6" s="1"/>
  <c r="L163" i="1"/>
  <c r="I163" i="6" s="1"/>
  <c r="L167" i="1"/>
  <c r="I167" i="6" s="1"/>
  <c r="L171" i="1"/>
  <c r="I171" i="6" s="1"/>
  <c r="L175" i="1"/>
  <c r="I175" i="6" s="1"/>
  <c r="L179" i="1"/>
  <c r="I179" i="6" s="1"/>
  <c r="L183" i="1"/>
  <c r="I183" i="6" s="1"/>
  <c r="L187" i="1"/>
  <c r="I187" i="6" s="1"/>
  <c r="L191" i="1"/>
  <c r="I191" i="6" s="1"/>
  <c r="L195" i="1"/>
  <c r="I195" i="6" s="1"/>
  <c r="L199" i="1"/>
  <c r="I199" i="6" s="1"/>
  <c r="L203" i="1"/>
  <c r="I203" i="6" s="1"/>
  <c r="L207" i="1"/>
  <c r="I207" i="6" s="1"/>
  <c r="L211" i="1"/>
  <c r="I211" i="6" s="1"/>
  <c r="L215" i="1"/>
  <c r="I215" i="6" s="1"/>
  <c r="L219" i="1"/>
  <c r="I219" i="6" s="1"/>
  <c r="L223" i="1"/>
  <c r="I223" i="6" s="1"/>
  <c r="L227" i="1"/>
  <c r="I227" i="6" s="1"/>
  <c r="L231" i="1"/>
  <c r="I231" i="6" s="1"/>
  <c r="L235" i="1"/>
  <c r="I235" i="6" s="1"/>
  <c r="L239" i="1"/>
  <c r="I239" i="6" s="1"/>
  <c r="L243" i="1"/>
  <c r="I243" i="6" s="1"/>
  <c r="L247" i="1"/>
  <c r="I247" i="6" s="1"/>
  <c r="L251" i="1"/>
  <c r="I251" i="6" s="1"/>
  <c r="L255" i="1"/>
  <c r="I255" i="6" s="1"/>
  <c r="L259" i="1"/>
  <c r="I259" i="6" s="1"/>
  <c r="L263" i="1"/>
  <c r="I263" i="6" s="1"/>
  <c r="L267" i="1"/>
  <c r="I267" i="6" s="1"/>
  <c r="L271" i="1"/>
  <c r="I271" i="6" s="1"/>
  <c r="L275" i="1"/>
  <c r="I275" i="6" s="1"/>
  <c r="L279" i="1"/>
  <c r="I279" i="6" s="1"/>
  <c r="L283" i="1"/>
  <c r="I283" i="6" s="1"/>
  <c r="L287" i="1"/>
  <c r="I287" i="6" s="1"/>
  <c r="L291" i="1"/>
  <c r="I291" i="6" s="1"/>
  <c r="L295" i="1"/>
  <c r="I295" i="6" s="1"/>
  <c r="L299" i="1"/>
  <c r="I299" i="6" s="1"/>
  <c r="L303" i="1"/>
  <c r="I303" i="6" s="1"/>
  <c r="L307" i="1"/>
  <c r="I307" i="6" s="1"/>
  <c r="L311" i="1"/>
  <c r="I311" i="6" s="1"/>
  <c r="L315" i="1"/>
  <c r="I315" i="6" s="1"/>
  <c r="L319" i="1"/>
  <c r="I319" i="6" s="1"/>
  <c r="L323" i="1"/>
  <c r="I323" i="6" s="1"/>
  <c r="L327" i="1"/>
  <c r="I327" i="6" s="1"/>
  <c r="L331" i="1"/>
  <c r="I331" i="6" s="1"/>
  <c r="L335" i="1"/>
  <c r="I335" i="6" s="1"/>
  <c r="L339" i="1"/>
  <c r="I339" i="6" s="1"/>
  <c r="L343" i="1"/>
  <c r="I343" i="6" s="1"/>
  <c r="L347" i="1"/>
  <c r="I347" i="6" s="1"/>
  <c r="L351" i="1"/>
  <c r="I351" i="6" s="1"/>
  <c r="L355" i="1"/>
  <c r="I355" i="6" s="1"/>
  <c r="L359" i="1"/>
  <c r="I359" i="6" s="1"/>
  <c r="L363" i="1"/>
  <c r="I363" i="6" s="1"/>
  <c r="L367" i="1"/>
  <c r="I367" i="6" s="1"/>
  <c r="L371" i="1"/>
  <c r="I371" i="6" s="1"/>
  <c r="L375" i="1"/>
  <c r="I375" i="6" s="1"/>
  <c r="L379" i="1"/>
  <c r="I379" i="6" s="1"/>
  <c r="L383" i="1"/>
  <c r="I383" i="6" s="1"/>
  <c r="L387" i="1"/>
  <c r="I387" i="6" s="1"/>
  <c r="L391" i="1"/>
  <c r="I391" i="6" s="1"/>
  <c r="L395" i="1"/>
  <c r="I395" i="6" s="1"/>
  <c r="L399" i="1"/>
  <c r="I399" i="6" s="1"/>
  <c r="L403" i="1"/>
  <c r="I403" i="6" s="1"/>
  <c r="L407" i="1"/>
  <c r="I407" i="6" s="1"/>
  <c r="L411" i="1"/>
  <c r="I411" i="6" s="1"/>
  <c r="L415" i="1"/>
  <c r="I415" i="6" s="1"/>
  <c r="L419" i="1"/>
  <c r="I419" i="6" s="1"/>
  <c r="L423" i="1"/>
  <c r="I423" i="6" s="1"/>
  <c r="L427" i="1"/>
  <c r="I427" i="6" s="1"/>
  <c r="L431" i="1"/>
  <c r="I431" i="6" s="1"/>
  <c r="L435" i="1"/>
  <c r="I435" i="6" s="1"/>
  <c r="L439" i="1"/>
  <c r="I439" i="6" s="1"/>
  <c r="L443" i="1"/>
  <c r="I443" i="6" s="1"/>
  <c r="L447" i="1"/>
  <c r="I447" i="6" s="1"/>
  <c r="L451" i="1"/>
  <c r="I451" i="6" s="1"/>
  <c r="L455" i="1"/>
  <c r="I455" i="6" s="1"/>
  <c r="L459" i="1"/>
  <c r="I459" i="6" s="1"/>
  <c r="L463" i="1"/>
  <c r="I463" i="6" s="1"/>
  <c r="L467" i="1"/>
  <c r="I467" i="6" s="1"/>
  <c r="L471" i="1"/>
  <c r="I471" i="6" s="1"/>
  <c r="L475" i="1"/>
  <c r="I475" i="6" s="1"/>
  <c r="L479" i="1"/>
  <c r="I479" i="6" s="1"/>
  <c r="L483" i="1"/>
  <c r="I483" i="6" s="1"/>
  <c r="L487" i="1"/>
  <c r="I487" i="6" s="1"/>
  <c r="L491" i="1"/>
  <c r="I491" i="6" s="1"/>
  <c r="L495" i="1"/>
  <c r="I495" i="6" s="1"/>
  <c r="L499" i="1"/>
  <c r="I499" i="6" s="1"/>
  <c r="L503" i="1"/>
  <c r="I503" i="6" s="1"/>
  <c r="L507" i="1"/>
  <c r="I507" i="6" s="1"/>
  <c r="L511" i="1"/>
  <c r="I511" i="6" s="1"/>
  <c r="L515" i="1"/>
  <c r="I515" i="6" s="1"/>
  <c r="L519" i="1"/>
  <c r="I519" i="6" s="1"/>
  <c r="L523" i="1"/>
  <c r="I523" i="6" s="1"/>
  <c r="L527" i="1"/>
  <c r="I527" i="6" s="1"/>
  <c r="L531" i="1"/>
  <c r="I531" i="6" s="1"/>
  <c r="L535" i="1"/>
  <c r="I535" i="6" s="1"/>
  <c r="L539" i="1"/>
  <c r="I539" i="6" s="1"/>
  <c r="L543" i="1"/>
  <c r="I543" i="6" s="1"/>
  <c r="L547" i="1"/>
  <c r="I547" i="6" s="1"/>
  <c r="L551" i="1"/>
  <c r="I551" i="6" s="1"/>
  <c r="L555" i="1"/>
  <c r="I555" i="6" s="1"/>
  <c r="L559" i="1"/>
  <c r="I559" i="6" s="1"/>
  <c r="L563" i="1"/>
  <c r="I563" i="6" s="1"/>
  <c r="L567" i="1"/>
  <c r="I567" i="6" s="1"/>
  <c r="L571" i="1"/>
  <c r="I571" i="6" s="1"/>
  <c r="L575" i="1"/>
  <c r="I575" i="6" s="1"/>
  <c r="L579" i="1"/>
  <c r="I579" i="6" s="1"/>
  <c r="L583" i="1"/>
  <c r="I583" i="6" s="1"/>
  <c r="L587" i="1"/>
  <c r="I587" i="6" s="1"/>
  <c r="L591" i="1"/>
  <c r="I591" i="6" s="1"/>
  <c r="L595" i="1"/>
  <c r="I595" i="6" s="1"/>
  <c r="L599" i="1"/>
  <c r="I599" i="6" s="1"/>
  <c r="L603" i="1"/>
  <c r="I603" i="6" s="1"/>
  <c r="L607" i="1"/>
  <c r="I607" i="6" s="1"/>
  <c r="L611" i="1"/>
  <c r="I611" i="6" s="1"/>
  <c r="L615" i="1"/>
  <c r="I615" i="6" s="1"/>
  <c r="L619" i="1"/>
  <c r="I619" i="6" s="1"/>
  <c r="L623" i="1"/>
  <c r="I623" i="6" s="1"/>
  <c r="L627" i="1"/>
  <c r="I627" i="6" s="1"/>
  <c r="L631" i="1"/>
  <c r="I631" i="6" s="1"/>
  <c r="L635" i="1"/>
  <c r="I635" i="6" s="1"/>
  <c r="L639" i="1"/>
  <c r="I639" i="6" s="1"/>
  <c r="L643" i="1"/>
  <c r="I643" i="6" s="1"/>
  <c r="L647" i="1"/>
  <c r="I647" i="6" s="1"/>
  <c r="L651" i="1"/>
  <c r="I651" i="6" s="1"/>
  <c r="L655" i="1"/>
  <c r="I655" i="6" s="1"/>
  <c r="L659" i="1"/>
  <c r="I659" i="6" s="1"/>
  <c r="L663" i="1"/>
  <c r="I663" i="6" s="1"/>
  <c r="L667" i="1"/>
  <c r="I667" i="6" s="1"/>
  <c r="L671" i="1"/>
  <c r="I671" i="6" s="1"/>
  <c r="L675" i="1"/>
  <c r="I675" i="6" s="1"/>
  <c r="L679" i="1"/>
  <c r="I679" i="6" s="1"/>
  <c r="L683" i="1"/>
  <c r="I683" i="6" s="1"/>
  <c r="L687" i="1"/>
  <c r="I687" i="6" s="1"/>
  <c r="L691" i="1"/>
  <c r="I691" i="6" s="1"/>
  <c r="L695" i="1"/>
  <c r="I695" i="6" s="1"/>
  <c r="L699" i="1"/>
  <c r="I699" i="6" s="1"/>
  <c r="L703" i="1"/>
  <c r="I703" i="6" s="1"/>
  <c r="L707" i="1"/>
  <c r="I707" i="6" s="1"/>
  <c r="L711" i="1"/>
  <c r="I711" i="6" s="1"/>
  <c r="L715" i="1"/>
  <c r="I715" i="6" s="1"/>
  <c r="L719" i="1"/>
  <c r="I719" i="6" s="1"/>
  <c r="L723" i="1"/>
  <c r="I723" i="6" s="1"/>
  <c r="L727" i="1"/>
  <c r="I727" i="6" s="1"/>
  <c r="L731" i="1"/>
  <c r="I731" i="6" s="1"/>
  <c r="L735" i="1"/>
  <c r="I735" i="6" s="1"/>
  <c r="L739" i="1"/>
  <c r="I739" i="6" s="1"/>
  <c r="L743" i="1"/>
  <c r="I743" i="6" s="1"/>
  <c r="L747" i="1"/>
  <c r="I747" i="6" s="1"/>
  <c r="L751" i="1"/>
  <c r="I751" i="6" s="1"/>
  <c r="L755" i="1"/>
  <c r="I755" i="6" s="1"/>
  <c r="L759" i="1"/>
  <c r="I759" i="6" s="1"/>
  <c r="L763" i="1"/>
  <c r="I763" i="6" s="1"/>
  <c r="L767" i="1"/>
  <c r="I767" i="6" s="1"/>
  <c r="L771" i="1"/>
  <c r="I771" i="6" s="1"/>
  <c r="L775" i="1"/>
  <c r="I775" i="6" s="1"/>
  <c r="L779" i="1"/>
  <c r="I779" i="6" s="1"/>
  <c r="L783" i="1"/>
  <c r="I783" i="6" s="1"/>
  <c r="L787" i="1"/>
  <c r="I787" i="6" s="1"/>
  <c r="L791" i="1"/>
  <c r="I791" i="6" s="1"/>
  <c r="L795" i="1"/>
  <c r="I795" i="6" s="1"/>
  <c r="L799" i="1"/>
  <c r="I799" i="6" s="1"/>
  <c r="L803" i="1"/>
  <c r="I803" i="6" s="1"/>
  <c r="L807" i="1"/>
  <c r="I807" i="6" s="1"/>
  <c r="L811" i="1"/>
  <c r="I811" i="6" s="1"/>
  <c r="L815" i="1"/>
  <c r="I815" i="6" s="1"/>
  <c r="L819" i="1"/>
  <c r="I819" i="6" s="1"/>
  <c r="L823" i="1"/>
  <c r="I823" i="6" s="1"/>
  <c r="L827" i="1"/>
  <c r="I827" i="6" s="1"/>
  <c r="L831" i="1"/>
  <c r="I831" i="6" s="1"/>
  <c r="L835" i="1"/>
  <c r="I835" i="6" s="1"/>
  <c r="L839" i="1"/>
  <c r="I839" i="6" s="1"/>
  <c r="L843" i="1"/>
  <c r="I843" i="6" s="1"/>
  <c r="L847" i="1"/>
  <c r="I847" i="6" s="1"/>
  <c r="L851" i="1"/>
  <c r="I851" i="6" s="1"/>
  <c r="L855" i="1"/>
  <c r="I855" i="6" s="1"/>
  <c r="L859" i="1"/>
  <c r="I859" i="6" s="1"/>
  <c r="L863" i="1"/>
  <c r="I863" i="6" s="1"/>
  <c r="L867" i="1"/>
  <c r="I867" i="6" s="1"/>
  <c r="L871" i="1"/>
  <c r="I871" i="6" s="1"/>
  <c r="L875" i="1"/>
  <c r="I875" i="6" s="1"/>
  <c r="L879" i="1"/>
  <c r="I879" i="6" s="1"/>
  <c r="L883" i="1"/>
  <c r="I883" i="6" s="1"/>
  <c r="L887" i="1"/>
  <c r="I887" i="6" s="1"/>
  <c r="L891" i="1"/>
  <c r="I891" i="6" s="1"/>
  <c r="L895" i="1"/>
  <c r="I895" i="6" s="1"/>
  <c r="L899" i="1"/>
  <c r="I899" i="6" s="1"/>
  <c r="L903" i="1"/>
  <c r="I903" i="6" s="1"/>
  <c r="L907" i="1"/>
  <c r="I907" i="6" s="1"/>
  <c r="L911" i="1"/>
  <c r="I911" i="6" s="1"/>
  <c r="L915" i="1"/>
  <c r="I915" i="6" s="1"/>
  <c r="L919" i="1"/>
  <c r="I919" i="6" s="1"/>
  <c r="L923" i="1"/>
  <c r="I923" i="6" s="1"/>
  <c r="L927" i="1"/>
  <c r="I927" i="6" s="1"/>
  <c r="L931" i="1"/>
  <c r="I931" i="6" s="1"/>
  <c r="L935" i="1"/>
  <c r="I935" i="6" s="1"/>
  <c r="L939" i="1"/>
  <c r="I939" i="6" s="1"/>
  <c r="L943" i="1"/>
  <c r="I943" i="6" s="1"/>
  <c r="L947" i="1"/>
  <c r="I947" i="6" s="1"/>
  <c r="L951" i="1"/>
  <c r="I951" i="6" s="1"/>
  <c r="L955" i="1"/>
  <c r="I955" i="6" s="1"/>
  <c r="L959" i="1"/>
  <c r="I959" i="6" s="1"/>
  <c r="L963" i="1"/>
  <c r="I963" i="6" s="1"/>
  <c r="L967" i="1"/>
  <c r="I967" i="6" s="1"/>
  <c r="L971" i="1"/>
  <c r="I971" i="6" s="1"/>
  <c r="L975" i="1"/>
  <c r="I975" i="6" s="1"/>
  <c r="L979" i="1"/>
  <c r="I979" i="6" s="1"/>
  <c r="L983" i="1"/>
  <c r="I983" i="6" s="1"/>
  <c r="L987" i="1"/>
  <c r="I987" i="6" s="1"/>
  <c r="L991" i="1"/>
  <c r="I991" i="6" s="1"/>
  <c r="L995" i="1"/>
  <c r="I995" i="6" s="1"/>
  <c r="L999" i="1"/>
  <c r="I999" i="6" s="1"/>
  <c r="L104" i="1"/>
  <c r="I104" i="6" s="1"/>
  <c r="L108" i="1"/>
  <c r="I108" i="6" s="1"/>
  <c r="L112" i="1"/>
  <c r="I112" i="6" s="1"/>
  <c r="L116" i="1"/>
  <c r="I116" i="6" s="1"/>
  <c r="L120" i="1"/>
  <c r="I120" i="6" s="1"/>
  <c r="L124" i="1"/>
  <c r="I124" i="6" s="1"/>
  <c r="L128" i="1"/>
  <c r="I128" i="6" s="1"/>
  <c r="L132" i="1"/>
  <c r="I132" i="6" s="1"/>
  <c r="L136" i="1"/>
  <c r="I136" i="6" s="1"/>
  <c r="L140" i="1"/>
  <c r="I140" i="6" s="1"/>
  <c r="L144" i="1"/>
  <c r="I144" i="6" s="1"/>
  <c r="L148" i="1"/>
  <c r="I148" i="6" s="1"/>
  <c r="L152" i="1"/>
  <c r="I152" i="6" s="1"/>
  <c r="L156" i="1"/>
  <c r="I156" i="6" s="1"/>
  <c r="L160" i="1"/>
  <c r="I160" i="6" s="1"/>
  <c r="L164" i="1"/>
  <c r="I164" i="6" s="1"/>
  <c r="L168" i="1"/>
  <c r="I168" i="6" s="1"/>
  <c r="L172" i="1"/>
  <c r="I172" i="6" s="1"/>
  <c r="L176" i="1"/>
  <c r="I176" i="6" s="1"/>
  <c r="L180" i="1"/>
  <c r="I180" i="6" s="1"/>
  <c r="L184" i="1"/>
  <c r="I184" i="6" s="1"/>
  <c r="L188" i="1"/>
  <c r="I188" i="6" s="1"/>
  <c r="L192" i="1"/>
  <c r="I192" i="6" s="1"/>
  <c r="L196" i="1"/>
  <c r="I196" i="6" s="1"/>
  <c r="L200" i="1"/>
  <c r="I200" i="6" s="1"/>
  <c r="L204" i="1"/>
  <c r="I204" i="6" s="1"/>
  <c r="L208" i="1"/>
  <c r="I208" i="6" s="1"/>
  <c r="L212" i="1"/>
  <c r="I212" i="6" s="1"/>
  <c r="L216" i="1"/>
  <c r="I216" i="6" s="1"/>
  <c r="L220" i="1"/>
  <c r="I220" i="6" s="1"/>
  <c r="L224" i="1"/>
  <c r="I224" i="6" s="1"/>
  <c r="L228" i="1"/>
  <c r="I228" i="6" s="1"/>
  <c r="L232" i="1"/>
  <c r="I232" i="6" s="1"/>
  <c r="L236" i="1"/>
  <c r="I236" i="6" s="1"/>
  <c r="L240" i="1"/>
  <c r="I240" i="6" s="1"/>
  <c r="L244" i="1"/>
  <c r="I244" i="6" s="1"/>
  <c r="L248" i="1"/>
  <c r="I248" i="6" s="1"/>
  <c r="L252" i="1"/>
  <c r="I252" i="6" s="1"/>
  <c r="L256" i="1"/>
  <c r="I256" i="6" s="1"/>
  <c r="L260" i="1"/>
  <c r="I260" i="6" s="1"/>
  <c r="L264" i="1"/>
  <c r="I264" i="6" s="1"/>
  <c r="L268" i="1"/>
  <c r="I268" i="6" s="1"/>
  <c r="L272" i="1"/>
  <c r="I272" i="6" s="1"/>
  <c r="L276" i="1"/>
  <c r="I276" i="6" s="1"/>
  <c r="L280" i="1"/>
  <c r="I280" i="6" s="1"/>
  <c r="L284" i="1"/>
  <c r="I284" i="6" s="1"/>
  <c r="L288" i="1"/>
  <c r="I288" i="6" s="1"/>
  <c r="L292" i="1"/>
  <c r="I292" i="6" s="1"/>
  <c r="L296" i="1"/>
  <c r="I296" i="6" s="1"/>
  <c r="L300" i="1"/>
  <c r="I300" i="6" s="1"/>
  <c r="L304" i="1"/>
  <c r="I304" i="6" s="1"/>
  <c r="L308" i="1"/>
  <c r="I308" i="6" s="1"/>
  <c r="L312" i="1"/>
  <c r="I312" i="6" s="1"/>
  <c r="L316" i="1"/>
  <c r="I316" i="6" s="1"/>
  <c r="L320" i="1"/>
  <c r="I320" i="6" s="1"/>
  <c r="L324" i="1"/>
  <c r="I324" i="6" s="1"/>
  <c r="L328" i="1"/>
  <c r="I328" i="6" s="1"/>
  <c r="L332" i="1"/>
  <c r="I332" i="6" s="1"/>
  <c r="L336" i="1"/>
  <c r="I336" i="6" s="1"/>
  <c r="L340" i="1"/>
  <c r="I340" i="6" s="1"/>
  <c r="L344" i="1"/>
  <c r="I344" i="6" s="1"/>
  <c r="L348" i="1"/>
  <c r="I348" i="6" s="1"/>
  <c r="L352" i="1"/>
  <c r="I352" i="6" s="1"/>
  <c r="L356" i="1"/>
  <c r="I356" i="6" s="1"/>
  <c r="L360" i="1"/>
  <c r="I360" i="6" s="1"/>
  <c r="L364" i="1"/>
  <c r="I364" i="6" s="1"/>
  <c r="L368" i="1"/>
  <c r="I368" i="6" s="1"/>
  <c r="L372" i="1"/>
  <c r="I372" i="6" s="1"/>
  <c r="L376" i="1"/>
  <c r="I376" i="6" s="1"/>
  <c r="L380" i="1"/>
  <c r="I380" i="6" s="1"/>
  <c r="L384" i="1"/>
  <c r="I384" i="6" s="1"/>
  <c r="L388" i="1"/>
  <c r="I388" i="6" s="1"/>
  <c r="L392" i="1"/>
  <c r="I392" i="6" s="1"/>
  <c r="L396" i="1"/>
  <c r="I396" i="6" s="1"/>
  <c r="L400" i="1"/>
  <c r="I400" i="6" s="1"/>
  <c r="L404" i="1"/>
  <c r="I404" i="6" s="1"/>
  <c r="L408" i="1"/>
  <c r="I408" i="6" s="1"/>
  <c r="L412" i="1"/>
  <c r="I412" i="6" s="1"/>
  <c r="L416" i="1"/>
  <c r="I416" i="6" s="1"/>
  <c r="L420" i="1"/>
  <c r="I420" i="6" s="1"/>
  <c r="L424" i="1"/>
  <c r="I424" i="6" s="1"/>
  <c r="L428" i="1"/>
  <c r="I428" i="6" s="1"/>
  <c r="L432" i="1"/>
  <c r="I432" i="6" s="1"/>
  <c r="L436" i="1"/>
  <c r="I436" i="6" s="1"/>
  <c r="L440" i="1"/>
  <c r="I440" i="6" s="1"/>
  <c r="L444" i="1"/>
  <c r="I444" i="6" s="1"/>
  <c r="L448" i="1"/>
  <c r="I448" i="6" s="1"/>
  <c r="L452" i="1"/>
  <c r="I452" i="6" s="1"/>
  <c r="L456" i="1"/>
  <c r="I456" i="6" s="1"/>
  <c r="L460" i="1"/>
  <c r="I460" i="6" s="1"/>
  <c r="L464" i="1"/>
  <c r="I464" i="6" s="1"/>
  <c r="L468" i="1"/>
  <c r="I468" i="6" s="1"/>
  <c r="L472" i="1"/>
  <c r="I472" i="6" s="1"/>
  <c r="L476" i="1"/>
  <c r="I476" i="6" s="1"/>
  <c r="L480" i="1"/>
  <c r="I480" i="6" s="1"/>
  <c r="L484" i="1"/>
  <c r="I484" i="6" s="1"/>
  <c r="L488" i="1"/>
  <c r="I488" i="6" s="1"/>
  <c r="L492" i="1"/>
  <c r="I492" i="6" s="1"/>
  <c r="L496" i="1"/>
  <c r="I496" i="6" s="1"/>
  <c r="L500" i="1"/>
  <c r="I500" i="6" s="1"/>
  <c r="L504" i="1"/>
  <c r="I504" i="6" s="1"/>
  <c r="L508" i="1"/>
  <c r="I508" i="6" s="1"/>
  <c r="L512" i="1"/>
  <c r="I512" i="6" s="1"/>
  <c r="L516" i="1"/>
  <c r="I516" i="6" s="1"/>
  <c r="L520" i="1"/>
  <c r="I520" i="6" s="1"/>
  <c r="L524" i="1"/>
  <c r="I524" i="6" s="1"/>
  <c r="L528" i="1"/>
  <c r="I528" i="6" s="1"/>
  <c r="L532" i="1"/>
  <c r="I532" i="6" s="1"/>
  <c r="L536" i="1"/>
  <c r="I536" i="6" s="1"/>
  <c r="L540" i="1"/>
  <c r="I540" i="6" s="1"/>
  <c r="L544" i="1"/>
  <c r="I544" i="6" s="1"/>
  <c r="L548" i="1"/>
  <c r="I548" i="6" s="1"/>
  <c r="L552" i="1"/>
  <c r="I552" i="6" s="1"/>
  <c r="L556" i="1"/>
  <c r="I556" i="6" s="1"/>
  <c r="L560" i="1"/>
  <c r="I560" i="6" s="1"/>
  <c r="L564" i="1"/>
  <c r="I564" i="6" s="1"/>
  <c r="L568" i="1"/>
  <c r="I568" i="6" s="1"/>
  <c r="L572" i="1"/>
  <c r="I572" i="6" s="1"/>
  <c r="L576" i="1"/>
  <c r="I576" i="6" s="1"/>
  <c r="L580" i="1"/>
  <c r="I580" i="6" s="1"/>
  <c r="L584" i="1"/>
  <c r="I584" i="6" s="1"/>
  <c r="L588" i="1"/>
  <c r="I588" i="6" s="1"/>
  <c r="L592" i="1"/>
  <c r="I592" i="6" s="1"/>
  <c r="L596" i="1"/>
  <c r="I596" i="6" s="1"/>
  <c r="L600" i="1"/>
  <c r="I600" i="6" s="1"/>
  <c r="L604" i="1"/>
  <c r="I604" i="6" s="1"/>
  <c r="L608" i="1"/>
  <c r="I608" i="6" s="1"/>
  <c r="L612" i="1"/>
  <c r="I612" i="6" s="1"/>
  <c r="L616" i="1"/>
  <c r="I616" i="6" s="1"/>
  <c r="L620" i="1"/>
  <c r="I620" i="6" s="1"/>
  <c r="L624" i="1"/>
  <c r="I624" i="6" s="1"/>
  <c r="L628" i="1"/>
  <c r="I628" i="6" s="1"/>
  <c r="L632" i="1"/>
  <c r="I632" i="6" s="1"/>
  <c r="L636" i="1"/>
  <c r="I636" i="6" s="1"/>
  <c r="L640" i="1"/>
  <c r="I640" i="6" s="1"/>
  <c r="L644" i="1"/>
  <c r="I644" i="6" s="1"/>
  <c r="L648" i="1"/>
  <c r="I648" i="6" s="1"/>
  <c r="L652" i="1"/>
  <c r="I652" i="6" s="1"/>
  <c r="L656" i="1"/>
  <c r="I656" i="6" s="1"/>
  <c r="L660" i="1"/>
  <c r="I660" i="6" s="1"/>
  <c r="L664" i="1"/>
  <c r="I664" i="6" s="1"/>
  <c r="L668" i="1"/>
  <c r="I668" i="6" s="1"/>
  <c r="L672" i="1"/>
  <c r="I672" i="6" s="1"/>
  <c r="L676" i="1"/>
  <c r="I676" i="6" s="1"/>
  <c r="L680" i="1"/>
  <c r="I680" i="6" s="1"/>
  <c r="L684" i="1"/>
  <c r="I684" i="6" s="1"/>
  <c r="L688" i="1"/>
  <c r="I688" i="6" s="1"/>
  <c r="L692" i="1"/>
  <c r="I692" i="6" s="1"/>
  <c r="L696" i="1"/>
  <c r="I696" i="6" s="1"/>
  <c r="L700" i="1"/>
  <c r="I700" i="6" s="1"/>
  <c r="L704" i="1"/>
  <c r="I704" i="6" s="1"/>
  <c r="L708" i="1"/>
  <c r="I708" i="6" s="1"/>
  <c r="L712" i="1"/>
  <c r="I712" i="6" s="1"/>
  <c r="L716" i="1"/>
  <c r="I716" i="6" s="1"/>
  <c r="L720" i="1"/>
  <c r="I720" i="6" s="1"/>
  <c r="L724" i="1"/>
  <c r="I724" i="6" s="1"/>
  <c r="L728" i="1"/>
  <c r="I728" i="6" s="1"/>
  <c r="L732" i="1"/>
  <c r="I732" i="6" s="1"/>
  <c r="L736" i="1"/>
  <c r="I736" i="6" s="1"/>
  <c r="L740" i="1"/>
  <c r="I740" i="6" s="1"/>
  <c r="L744" i="1"/>
  <c r="I744" i="6" s="1"/>
  <c r="L748" i="1"/>
  <c r="I748" i="6" s="1"/>
  <c r="L752" i="1"/>
  <c r="I752" i="6" s="1"/>
  <c r="L756" i="1"/>
  <c r="I756" i="6" s="1"/>
  <c r="L760" i="1"/>
  <c r="I760" i="6" s="1"/>
  <c r="L764" i="1"/>
  <c r="I764" i="6" s="1"/>
  <c r="L768" i="1"/>
  <c r="I768" i="6" s="1"/>
  <c r="L772" i="1"/>
  <c r="I772" i="6" s="1"/>
  <c r="L776" i="1"/>
  <c r="I776" i="6" s="1"/>
  <c r="L780" i="1"/>
  <c r="I780" i="6" s="1"/>
  <c r="L784" i="1"/>
  <c r="I784" i="6" s="1"/>
  <c r="L788" i="1"/>
  <c r="I788" i="6" s="1"/>
  <c r="L792" i="1"/>
  <c r="I792" i="6" s="1"/>
  <c r="L796" i="1"/>
  <c r="I796" i="6" s="1"/>
  <c r="L800" i="1"/>
  <c r="I800" i="6" s="1"/>
  <c r="L804" i="1"/>
  <c r="I804" i="6" s="1"/>
  <c r="L808" i="1"/>
  <c r="I808" i="6" s="1"/>
  <c r="L812" i="1"/>
  <c r="I812" i="6" s="1"/>
  <c r="L816" i="1"/>
  <c r="I816" i="6" s="1"/>
  <c r="L820" i="1"/>
  <c r="I820" i="6" s="1"/>
  <c r="L824" i="1"/>
  <c r="I824" i="6" s="1"/>
  <c r="L828" i="1"/>
  <c r="I828" i="6" s="1"/>
  <c r="L832" i="1"/>
  <c r="I832" i="6" s="1"/>
  <c r="L836" i="1"/>
  <c r="I836" i="6" s="1"/>
  <c r="L840" i="1"/>
  <c r="I840" i="6" s="1"/>
  <c r="L844" i="1"/>
  <c r="I844" i="6" s="1"/>
  <c r="L848" i="1"/>
  <c r="I848" i="6" s="1"/>
  <c r="L852" i="1"/>
  <c r="I852" i="6" s="1"/>
  <c r="L856" i="1"/>
  <c r="I856" i="6" s="1"/>
  <c r="L860" i="1"/>
  <c r="I860" i="6" s="1"/>
  <c r="L864" i="1"/>
  <c r="I864" i="6" s="1"/>
  <c r="L868" i="1"/>
  <c r="I868" i="6" s="1"/>
  <c r="L872" i="1"/>
  <c r="I872" i="6" s="1"/>
  <c r="L876" i="1"/>
  <c r="I876" i="6" s="1"/>
  <c r="L880" i="1"/>
  <c r="I880" i="6" s="1"/>
  <c r="L884" i="1"/>
  <c r="I884" i="6" s="1"/>
  <c r="L888" i="1"/>
  <c r="I888" i="6" s="1"/>
  <c r="L892" i="1"/>
  <c r="I892" i="6" s="1"/>
  <c r="L896" i="1"/>
  <c r="I896" i="6" s="1"/>
  <c r="L900" i="1"/>
  <c r="I900" i="6" s="1"/>
  <c r="L904" i="1"/>
  <c r="I904" i="6" s="1"/>
  <c r="L908" i="1"/>
  <c r="I908" i="6" s="1"/>
  <c r="L912" i="1"/>
  <c r="I912" i="6" s="1"/>
  <c r="L916" i="1"/>
  <c r="I916" i="6" s="1"/>
  <c r="L920" i="1"/>
  <c r="I920" i="6" s="1"/>
  <c r="L924" i="1"/>
  <c r="I924" i="6" s="1"/>
  <c r="L928" i="1"/>
  <c r="I928" i="6" s="1"/>
  <c r="L932" i="1"/>
  <c r="I932" i="6" s="1"/>
  <c r="L936" i="1"/>
  <c r="I936" i="6" s="1"/>
  <c r="L940" i="1"/>
  <c r="I940" i="6" s="1"/>
  <c r="L944" i="1"/>
  <c r="I944" i="6" s="1"/>
  <c r="L948" i="1"/>
  <c r="I948" i="6" s="1"/>
  <c r="L952" i="1"/>
  <c r="I952" i="6" s="1"/>
  <c r="L956" i="1"/>
  <c r="I956" i="6" s="1"/>
  <c r="L960" i="1"/>
  <c r="I960" i="6" s="1"/>
  <c r="L964" i="1"/>
  <c r="I964" i="6" s="1"/>
  <c r="L968" i="1"/>
  <c r="I968" i="6" s="1"/>
  <c r="L972" i="1"/>
  <c r="I972" i="6" s="1"/>
  <c r="L976" i="1"/>
  <c r="I976" i="6" s="1"/>
  <c r="L980" i="1"/>
  <c r="I980" i="6" s="1"/>
  <c r="L984" i="1"/>
  <c r="I984" i="6" s="1"/>
  <c r="L988" i="1"/>
  <c r="I988" i="6" s="1"/>
  <c r="L992" i="1"/>
  <c r="I992" i="6" s="1"/>
  <c r="L996" i="1"/>
  <c r="I996" i="6" s="1"/>
  <c r="L1000" i="1"/>
  <c r="I1000" i="6" s="1"/>
  <c r="L105" i="1"/>
  <c r="I105" i="6" s="1"/>
  <c r="L109" i="1"/>
  <c r="I109" i="6" s="1"/>
  <c r="L113" i="1"/>
  <c r="I113" i="6" s="1"/>
  <c r="L117" i="1"/>
  <c r="I117" i="6" s="1"/>
  <c r="L121" i="1"/>
  <c r="I121" i="6" s="1"/>
  <c r="L125" i="1"/>
  <c r="I125" i="6" s="1"/>
  <c r="L129" i="1"/>
  <c r="I129" i="6" s="1"/>
  <c r="L133" i="1"/>
  <c r="I133" i="6" s="1"/>
  <c r="L137" i="1"/>
  <c r="I137" i="6" s="1"/>
  <c r="L141" i="1"/>
  <c r="I141" i="6" s="1"/>
  <c r="L145" i="1"/>
  <c r="I145" i="6" s="1"/>
  <c r="L149" i="1"/>
  <c r="I149" i="6" s="1"/>
  <c r="L153" i="1"/>
  <c r="I153" i="6" s="1"/>
  <c r="L157" i="1"/>
  <c r="I157" i="6" s="1"/>
  <c r="L161" i="1"/>
  <c r="I161" i="6" s="1"/>
  <c r="L165" i="1"/>
  <c r="I165" i="6" s="1"/>
  <c r="L169" i="1"/>
  <c r="I169" i="6" s="1"/>
  <c r="L173" i="1"/>
  <c r="I173" i="6" s="1"/>
  <c r="L177" i="1"/>
  <c r="I177" i="6" s="1"/>
  <c r="L181" i="1"/>
  <c r="I181" i="6" s="1"/>
  <c r="L185" i="1"/>
  <c r="I185" i="6" s="1"/>
  <c r="L189" i="1"/>
  <c r="I189" i="6" s="1"/>
  <c r="L193" i="1"/>
  <c r="I193" i="6" s="1"/>
  <c r="L197" i="1"/>
  <c r="I197" i="6" s="1"/>
  <c r="L201" i="1"/>
  <c r="I201" i="6" s="1"/>
  <c r="L205" i="1"/>
  <c r="I205" i="6" s="1"/>
  <c r="L209" i="1"/>
  <c r="I209" i="6" s="1"/>
  <c r="L213" i="1"/>
  <c r="I213" i="6" s="1"/>
  <c r="L217" i="1"/>
  <c r="I217" i="6" s="1"/>
  <c r="L221" i="1"/>
  <c r="I221" i="6" s="1"/>
  <c r="L225" i="1"/>
  <c r="I225" i="6" s="1"/>
  <c r="L229" i="1"/>
  <c r="I229" i="6" s="1"/>
  <c r="L233" i="1"/>
  <c r="I233" i="6" s="1"/>
  <c r="L237" i="1"/>
  <c r="I237" i="6" s="1"/>
  <c r="L241" i="1"/>
  <c r="I241" i="6" s="1"/>
  <c r="L245" i="1"/>
  <c r="I245" i="6" s="1"/>
  <c r="L249" i="1"/>
  <c r="I249" i="6" s="1"/>
  <c r="L253" i="1"/>
  <c r="I253" i="6" s="1"/>
  <c r="L257" i="1"/>
  <c r="I257" i="6" s="1"/>
  <c r="L261" i="1"/>
  <c r="I261" i="6" s="1"/>
  <c r="L265" i="1"/>
  <c r="I265" i="6" s="1"/>
  <c r="L269" i="1"/>
  <c r="I269" i="6" s="1"/>
  <c r="L273" i="1"/>
  <c r="I273" i="6" s="1"/>
  <c r="L277" i="1"/>
  <c r="I277" i="6" s="1"/>
  <c r="L281" i="1"/>
  <c r="I281" i="6" s="1"/>
  <c r="L285" i="1"/>
  <c r="I285" i="6" s="1"/>
  <c r="L289" i="1"/>
  <c r="I289" i="6" s="1"/>
  <c r="L293" i="1"/>
  <c r="I293" i="6" s="1"/>
  <c r="L297" i="1"/>
  <c r="I297" i="6" s="1"/>
  <c r="L301" i="1"/>
  <c r="I301" i="6" s="1"/>
  <c r="L305" i="1"/>
  <c r="I305" i="6" s="1"/>
  <c r="L309" i="1"/>
  <c r="I309" i="6" s="1"/>
  <c r="L313" i="1"/>
  <c r="I313" i="6" s="1"/>
  <c r="L317" i="1"/>
  <c r="I317" i="6" s="1"/>
  <c r="L321" i="1"/>
  <c r="I321" i="6" s="1"/>
  <c r="L325" i="1"/>
  <c r="I325" i="6" s="1"/>
  <c r="L329" i="1"/>
  <c r="I329" i="6" s="1"/>
  <c r="L333" i="1"/>
  <c r="I333" i="6" s="1"/>
  <c r="L337" i="1"/>
  <c r="I337" i="6" s="1"/>
  <c r="L341" i="1"/>
  <c r="I341" i="6" s="1"/>
  <c r="L345" i="1"/>
  <c r="I345" i="6" s="1"/>
  <c r="L349" i="1"/>
  <c r="I349" i="6" s="1"/>
  <c r="L353" i="1"/>
  <c r="I353" i="6" s="1"/>
  <c r="L357" i="1"/>
  <c r="I357" i="6" s="1"/>
  <c r="L361" i="1"/>
  <c r="I361" i="6" s="1"/>
  <c r="L365" i="1"/>
  <c r="I365" i="6" s="1"/>
  <c r="L369" i="1"/>
  <c r="I369" i="6" s="1"/>
  <c r="L373" i="1"/>
  <c r="I373" i="6" s="1"/>
  <c r="L377" i="1"/>
  <c r="I377" i="6" s="1"/>
  <c r="L381" i="1"/>
  <c r="I381" i="6" s="1"/>
  <c r="L385" i="1"/>
  <c r="I385" i="6" s="1"/>
  <c r="L389" i="1"/>
  <c r="I389" i="6" s="1"/>
  <c r="L393" i="1"/>
  <c r="I393" i="6" s="1"/>
  <c r="L397" i="1"/>
  <c r="I397" i="6" s="1"/>
  <c r="L401" i="1"/>
  <c r="I401" i="6" s="1"/>
  <c r="L405" i="1"/>
  <c r="I405" i="6" s="1"/>
  <c r="L409" i="1"/>
  <c r="I409" i="6" s="1"/>
  <c r="L413" i="1"/>
  <c r="I413" i="6" s="1"/>
  <c r="L417" i="1"/>
  <c r="I417" i="6" s="1"/>
  <c r="L421" i="1"/>
  <c r="I421" i="6" s="1"/>
  <c r="L425" i="1"/>
  <c r="I425" i="6" s="1"/>
  <c r="L429" i="1"/>
  <c r="I429" i="6" s="1"/>
  <c r="L433" i="1"/>
  <c r="I433" i="6" s="1"/>
  <c r="L437" i="1"/>
  <c r="I437" i="6" s="1"/>
  <c r="L441" i="1"/>
  <c r="I441" i="6" s="1"/>
  <c r="L445" i="1"/>
  <c r="I445" i="6" s="1"/>
  <c r="L449" i="1"/>
  <c r="I449" i="6" s="1"/>
  <c r="L453" i="1"/>
  <c r="I453" i="6" s="1"/>
  <c r="L457" i="1"/>
  <c r="I457" i="6" s="1"/>
  <c r="L461" i="1"/>
  <c r="I461" i="6" s="1"/>
  <c r="L465" i="1"/>
  <c r="I465" i="6" s="1"/>
  <c r="L469" i="1"/>
  <c r="I469" i="6" s="1"/>
  <c r="L473" i="1"/>
  <c r="I473" i="6" s="1"/>
  <c r="L477" i="1"/>
  <c r="I477" i="6" s="1"/>
  <c r="L481" i="1"/>
  <c r="I481" i="6" s="1"/>
  <c r="L485" i="1"/>
  <c r="I485" i="6" s="1"/>
  <c r="L489" i="1"/>
  <c r="I489" i="6" s="1"/>
  <c r="L493" i="1"/>
  <c r="I493" i="6" s="1"/>
  <c r="L497" i="1"/>
  <c r="I497" i="6" s="1"/>
  <c r="L501" i="1"/>
  <c r="I501" i="6" s="1"/>
  <c r="L505" i="1"/>
  <c r="I505" i="6" s="1"/>
  <c r="L509" i="1"/>
  <c r="I509" i="6" s="1"/>
  <c r="L513" i="1"/>
  <c r="I513" i="6" s="1"/>
  <c r="L517" i="1"/>
  <c r="I517" i="6" s="1"/>
  <c r="L521" i="1"/>
  <c r="I521" i="6" s="1"/>
  <c r="L525" i="1"/>
  <c r="I525" i="6" s="1"/>
  <c r="L529" i="1"/>
  <c r="I529" i="6" s="1"/>
  <c r="L533" i="1"/>
  <c r="I533" i="6" s="1"/>
  <c r="L537" i="1"/>
  <c r="I537" i="6" s="1"/>
  <c r="L541" i="1"/>
  <c r="I541" i="6" s="1"/>
  <c r="L545" i="1"/>
  <c r="I545" i="6" s="1"/>
  <c r="L549" i="1"/>
  <c r="I549" i="6" s="1"/>
  <c r="L553" i="1"/>
  <c r="I553" i="6" s="1"/>
  <c r="L557" i="1"/>
  <c r="I557" i="6" s="1"/>
  <c r="L561" i="1"/>
  <c r="I561" i="6" s="1"/>
  <c r="L565" i="1"/>
  <c r="I565" i="6" s="1"/>
  <c r="L569" i="1"/>
  <c r="I569" i="6" s="1"/>
  <c r="L573" i="1"/>
  <c r="I573" i="6" s="1"/>
  <c r="L577" i="1"/>
  <c r="I577" i="6" s="1"/>
  <c r="L581" i="1"/>
  <c r="I581" i="6" s="1"/>
  <c r="L585" i="1"/>
  <c r="I585" i="6" s="1"/>
  <c r="L589" i="1"/>
  <c r="I589" i="6" s="1"/>
  <c r="L593" i="1"/>
  <c r="I593" i="6" s="1"/>
  <c r="L597" i="1"/>
  <c r="I597" i="6" s="1"/>
  <c r="L601" i="1"/>
  <c r="I601" i="6" s="1"/>
  <c r="L605" i="1"/>
  <c r="I605" i="6" s="1"/>
  <c r="L609" i="1"/>
  <c r="I609" i="6" s="1"/>
  <c r="L613" i="1"/>
  <c r="I613" i="6" s="1"/>
  <c r="L617" i="1"/>
  <c r="I617" i="6" s="1"/>
  <c r="L621" i="1"/>
  <c r="I621" i="6" s="1"/>
  <c r="L625" i="1"/>
  <c r="I625" i="6" s="1"/>
  <c r="L629" i="1"/>
  <c r="I629" i="6" s="1"/>
  <c r="L633" i="1"/>
  <c r="I633" i="6" s="1"/>
  <c r="L637" i="1"/>
  <c r="I637" i="6" s="1"/>
  <c r="L641" i="1"/>
  <c r="I641" i="6" s="1"/>
  <c r="L645" i="1"/>
  <c r="I645" i="6" s="1"/>
  <c r="L649" i="1"/>
  <c r="I649" i="6" s="1"/>
  <c r="L653" i="1"/>
  <c r="I653" i="6" s="1"/>
  <c r="L657" i="1"/>
  <c r="I657" i="6" s="1"/>
  <c r="L661" i="1"/>
  <c r="I661" i="6" s="1"/>
  <c r="L665" i="1"/>
  <c r="I665" i="6" s="1"/>
  <c r="L669" i="1"/>
  <c r="I669" i="6" s="1"/>
  <c r="L673" i="1"/>
  <c r="I673" i="6" s="1"/>
  <c r="L677" i="1"/>
  <c r="I677" i="6" s="1"/>
  <c r="L681" i="1"/>
  <c r="I681" i="6" s="1"/>
  <c r="L685" i="1"/>
  <c r="I685" i="6" s="1"/>
  <c r="L689" i="1"/>
  <c r="I689" i="6" s="1"/>
  <c r="L693" i="1"/>
  <c r="I693" i="6" s="1"/>
  <c r="L697" i="1"/>
  <c r="I697" i="6" s="1"/>
  <c r="L701" i="1"/>
  <c r="I701" i="6" s="1"/>
  <c r="L705" i="1"/>
  <c r="I705" i="6" s="1"/>
  <c r="L709" i="1"/>
  <c r="I709" i="6" s="1"/>
  <c r="L713" i="1"/>
  <c r="I713" i="6" s="1"/>
  <c r="L717" i="1"/>
  <c r="I717" i="6" s="1"/>
  <c r="L721" i="1"/>
  <c r="I721" i="6" s="1"/>
  <c r="L725" i="1"/>
  <c r="I725" i="6" s="1"/>
  <c r="L729" i="1"/>
  <c r="I729" i="6" s="1"/>
  <c r="L733" i="1"/>
  <c r="I733" i="6" s="1"/>
  <c r="L737" i="1"/>
  <c r="I737" i="6" s="1"/>
  <c r="L741" i="1"/>
  <c r="I741" i="6" s="1"/>
  <c r="L745" i="1"/>
  <c r="I745" i="6" s="1"/>
  <c r="L749" i="1"/>
  <c r="I749" i="6" s="1"/>
  <c r="L753" i="1"/>
  <c r="I753" i="6" s="1"/>
  <c r="L757" i="1"/>
  <c r="I757" i="6" s="1"/>
  <c r="L761" i="1"/>
  <c r="I761" i="6" s="1"/>
  <c r="L765" i="1"/>
  <c r="I765" i="6" s="1"/>
  <c r="L769" i="1"/>
  <c r="I769" i="6" s="1"/>
  <c r="L773" i="1"/>
  <c r="I773" i="6" s="1"/>
  <c r="L777" i="1"/>
  <c r="I777" i="6" s="1"/>
  <c r="L781" i="1"/>
  <c r="I781" i="6" s="1"/>
  <c r="L785" i="1"/>
  <c r="I785" i="6" s="1"/>
  <c r="L789" i="1"/>
  <c r="I789" i="6" s="1"/>
  <c r="L793" i="1"/>
  <c r="I793" i="6" s="1"/>
  <c r="L797" i="1"/>
  <c r="I797" i="6" s="1"/>
  <c r="L801" i="1"/>
  <c r="I801" i="6" s="1"/>
  <c r="L805" i="1"/>
  <c r="I805" i="6" s="1"/>
  <c r="L809" i="1"/>
  <c r="I809" i="6" s="1"/>
  <c r="L813" i="1"/>
  <c r="I813" i="6" s="1"/>
  <c r="L817" i="1"/>
  <c r="I817" i="6" s="1"/>
  <c r="L821" i="1"/>
  <c r="I821" i="6" s="1"/>
  <c r="L825" i="1"/>
  <c r="I825" i="6" s="1"/>
  <c r="L829" i="1"/>
  <c r="I829" i="6" s="1"/>
  <c r="L833" i="1"/>
  <c r="I833" i="6" s="1"/>
  <c r="L837" i="1"/>
  <c r="I837" i="6" s="1"/>
  <c r="L841" i="1"/>
  <c r="I841" i="6" s="1"/>
  <c r="L845" i="1"/>
  <c r="I845" i="6" s="1"/>
  <c r="L849" i="1"/>
  <c r="I849" i="6" s="1"/>
  <c r="L853" i="1"/>
  <c r="I853" i="6" s="1"/>
  <c r="L857" i="1"/>
  <c r="I857" i="6" s="1"/>
  <c r="L861" i="1"/>
  <c r="I861" i="6" s="1"/>
  <c r="L865" i="1"/>
  <c r="I865" i="6" s="1"/>
  <c r="L869" i="1"/>
  <c r="I869" i="6" s="1"/>
  <c r="L873" i="1"/>
  <c r="I873" i="6" s="1"/>
  <c r="L877" i="1"/>
  <c r="I877" i="6" s="1"/>
  <c r="L881" i="1"/>
  <c r="I881" i="6" s="1"/>
  <c r="L885" i="1"/>
  <c r="I885" i="6" s="1"/>
  <c r="L889" i="1"/>
  <c r="I889" i="6" s="1"/>
  <c r="L893" i="1"/>
  <c r="I893" i="6" s="1"/>
  <c r="L897" i="1"/>
  <c r="I897" i="6" s="1"/>
  <c r="L901" i="1"/>
  <c r="I901" i="6" s="1"/>
  <c r="L905" i="1"/>
  <c r="I905" i="6" s="1"/>
  <c r="L909" i="1"/>
  <c r="I909" i="6" s="1"/>
  <c r="L913" i="1"/>
  <c r="I913" i="6" s="1"/>
  <c r="L917" i="1"/>
  <c r="I917" i="6" s="1"/>
  <c r="L921" i="1"/>
  <c r="I921" i="6" s="1"/>
  <c r="L925" i="1"/>
  <c r="I925" i="6" s="1"/>
  <c r="L929" i="1"/>
  <c r="I929" i="6" s="1"/>
  <c r="L933" i="1"/>
  <c r="I933" i="6" s="1"/>
  <c r="L937" i="1"/>
  <c r="I937" i="6" s="1"/>
  <c r="L941" i="1"/>
  <c r="I941" i="6" s="1"/>
  <c r="L945" i="1"/>
  <c r="I945" i="6" s="1"/>
  <c r="L949" i="1"/>
  <c r="I949" i="6" s="1"/>
  <c r="L953" i="1"/>
  <c r="I953" i="6" s="1"/>
  <c r="L957" i="1"/>
  <c r="I957" i="6" s="1"/>
  <c r="L961" i="1"/>
  <c r="I961" i="6" s="1"/>
  <c r="L965" i="1"/>
  <c r="I965" i="6" s="1"/>
  <c r="L969" i="1"/>
  <c r="I969" i="6" s="1"/>
  <c r="L973" i="1"/>
  <c r="I973" i="6" s="1"/>
  <c r="L977" i="1"/>
  <c r="I977" i="6" s="1"/>
  <c r="L981" i="1"/>
  <c r="I981" i="6" s="1"/>
  <c r="L985" i="1"/>
  <c r="I985" i="6" s="1"/>
  <c r="L989" i="1"/>
  <c r="I989" i="6" s="1"/>
  <c r="L993" i="1"/>
  <c r="I993" i="6" s="1"/>
  <c r="L997" i="1"/>
  <c r="I997" i="6" s="1"/>
  <c r="L1001" i="1"/>
  <c r="I1001" i="6" s="1"/>
  <c r="G459" i="2"/>
  <c r="G1014" i="2"/>
  <c r="F26" i="2" l="1"/>
  <c r="G26" i="2"/>
  <c r="F124" i="2"/>
  <c r="F123" i="2"/>
  <c r="F122" i="2"/>
  <c r="F121" i="2"/>
  <c r="F120" i="2"/>
  <c r="F119" i="2"/>
  <c r="F118" i="2"/>
  <c r="F117" i="2"/>
  <c r="F116" i="2"/>
  <c r="F115" i="2"/>
  <c r="F114" i="2"/>
  <c r="F113" i="2"/>
  <c r="F112" i="2"/>
  <c r="F111" i="2"/>
  <c r="F110" i="2"/>
  <c r="F109" i="2"/>
  <c r="F108" i="2"/>
  <c r="F107" i="2"/>
  <c r="F106" i="2"/>
  <c r="F105" i="2"/>
  <c r="F104" i="2"/>
  <c r="F103" i="2"/>
  <c r="F102" i="2"/>
  <c r="F101" i="2"/>
  <c r="F100" i="2"/>
  <c r="F99" i="2"/>
  <c r="F98" i="2"/>
  <c r="F97" i="2"/>
  <c r="F96" i="2"/>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E124" i="2"/>
  <c r="L101" i="1" s="1"/>
  <c r="E123" i="2"/>
  <c r="L100" i="1" s="1"/>
  <c r="E122" i="2"/>
  <c r="L99" i="1" s="1"/>
  <c r="E121" i="2"/>
  <c r="L98" i="1" s="1"/>
  <c r="E120" i="2"/>
  <c r="L97" i="1" s="1"/>
  <c r="E119" i="2"/>
  <c r="L96" i="1" s="1"/>
  <c r="E118" i="2"/>
  <c r="L95" i="1" s="1"/>
  <c r="E117" i="2"/>
  <c r="L94" i="1" s="1"/>
  <c r="E116" i="2"/>
  <c r="L93" i="1" s="1"/>
  <c r="E115" i="2"/>
  <c r="L92" i="1" s="1"/>
  <c r="E114" i="2"/>
  <c r="L91" i="1" s="1"/>
  <c r="E113" i="2"/>
  <c r="L90" i="1" s="1"/>
  <c r="E112" i="2"/>
  <c r="L89" i="1" s="1"/>
  <c r="E111" i="2"/>
  <c r="L88" i="1" s="1"/>
  <c r="E110" i="2"/>
  <c r="L87" i="1" s="1"/>
  <c r="E109" i="2"/>
  <c r="L86" i="1" s="1"/>
  <c r="E108" i="2"/>
  <c r="L85" i="1" s="1"/>
  <c r="E107" i="2"/>
  <c r="L84" i="1" s="1"/>
  <c r="E106" i="2"/>
  <c r="L83" i="1" s="1"/>
  <c r="E105" i="2"/>
  <c r="L82" i="1" s="1"/>
  <c r="E104" i="2"/>
  <c r="L81" i="1" s="1"/>
  <c r="E103" i="2"/>
  <c r="L80" i="1" s="1"/>
  <c r="E102" i="2"/>
  <c r="L79" i="1" s="1"/>
  <c r="E101" i="2"/>
  <c r="L78" i="1" s="1"/>
  <c r="E100" i="2"/>
  <c r="L77" i="1" s="1"/>
  <c r="E99" i="2"/>
  <c r="L76" i="1" s="1"/>
  <c r="E98" i="2"/>
  <c r="L75" i="1" s="1"/>
  <c r="E97" i="2"/>
  <c r="L74" i="1" s="1"/>
  <c r="E96" i="2"/>
  <c r="L73" i="1" s="1"/>
  <c r="E95" i="2"/>
  <c r="L72" i="1" s="1"/>
  <c r="E94" i="2"/>
  <c r="L71" i="1" s="1"/>
  <c r="E93" i="2"/>
  <c r="L70" i="1" s="1"/>
  <c r="E92" i="2"/>
  <c r="L69" i="1" s="1"/>
  <c r="E91" i="2"/>
  <c r="L68" i="1" s="1"/>
  <c r="E90" i="2"/>
  <c r="L67" i="1" s="1"/>
  <c r="E89" i="2"/>
  <c r="L66" i="1" s="1"/>
  <c r="E88" i="2"/>
  <c r="L65" i="1" s="1"/>
  <c r="E87" i="2"/>
  <c r="L64" i="1" s="1"/>
  <c r="E86" i="2"/>
  <c r="L63" i="1" s="1"/>
  <c r="E85" i="2"/>
  <c r="L62" i="1" s="1"/>
  <c r="E84" i="2"/>
  <c r="L61" i="1" s="1"/>
  <c r="E83" i="2"/>
  <c r="L60" i="1" s="1"/>
  <c r="E82" i="2"/>
  <c r="L59" i="1" s="1"/>
  <c r="E81" i="2"/>
  <c r="L58" i="1" s="1"/>
  <c r="E80" i="2"/>
  <c r="L57" i="1" s="1"/>
  <c r="E79" i="2"/>
  <c r="L56" i="1" s="1"/>
  <c r="E78" i="2"/>
  <c r="L55" i="1" s="1"/>
  <c r="E77" i="2"/>
  <c r="L54" i="1" s="1"/>
  <c r="E76" i="2"/>
  <c r="L53" i="1" s="1"/>
  <c r="E75" i="2"/>
  <c r="L52" i="1" s="1"/>
  <c r="E74" i="2"/>
  <c r="L51" i="1" s="1"/>
  <c r="E73" i="2"/>
  <c r="L50" i="1" s="1"/>
  <c r="E72" i="2"/>
  <c r="L49" i="1" s="1"/>
  <c r="E71" i="2"/>
  <c r="L48" i="1" s="1"/>
  <c r="E70" i="2"/>
  <c r="L47" i="1" s="1"/>
  <c r="E69" i="2"/>
  <c r="L46" i="1" s="1"/>
  <c r="E68" i="2"/>
  <c r="L45" i="1" s="1"/>
  <c r="E67" i="2"/>
  <c r="L44" i="1" s="1"/>
  <c r="E66" i="2"/>
  <c r="L43" i="1" s="1"/>
  <c r="E65" i="2"/>
  <c r="L42" i="1" s="1"/>
  <c r="E64" i="2"/>
  <c r="L41" i="1" s="1"/>
  <c r="E63" i="2"/>
  <c r="L40" i="1" s="1"/>
  <c r="E62" i="2"/>
  <c r="L39" i="1" s="1"/>
  <c r="E61" i="2"/>
  <c r="L38" i="1" s="1"/>
  <c r="E60" i="2"/>
  <c r="L37" i="1" s="1"/>
  <c r="E59" i="2"/>
  <c r="L36" i="1" s="1"/>
  <c r="E58" i="2"/>
  <c r="L35" i="1" s="1"/>
  <c r="E57" i="2"/>
  <c r="L34" i="1" s="1"/>
  <c r="E56" i="2"/>
  <c r="L33" i="1" s="1"/>
  <c r="E55" i="2"/>
  <c r="L32" i="1" s="1"/>
  <c r="E54" i="2"/>
  <c r="L31" i="1" s="1"/>
  <c r="E53" i="2"/>
  <c r="L30" i="1" s="1"/>
  <c r="E52" i="2"/>
  <c r="L29" i="1" s="1"/>
  <c r="E51" i="2"/>
  <c r="L28" i="1" s="1"/>
  <c r="E50" i="2"/>
  <c r="L27" i="1" s="1"/>
  <c r="E49" i="2"/>
  <c r="L26" i="1" s="1"/>
  <c r="E48" i="2"/>
  <c r="L25" i="1" s="1"/>
  <c r="E47" i="2"/>
  <c r="L24" i="1" s="1"/>
  <c r="E46" i="2"/>
  <c r="L23" i="1" s="1"/>
  <c r="E45" i="2"/>
  <c r="L22" i="1" s="1"/>
  <c r="E44" i="2"/>
  <c r="L21" i="1" s="1"/>
  <c r="E43" i="2"/>
  <c r="L20" i="1" s="1"/>
  <c r="E42" i="2"/>
  <c r="L19" i="1" s="1"/>
  <c r="E41" i="2"/>
  <c r="L18" i="1" s="1"/>
  <c r="E40" i="2"/>
  <c r="L17" i="1" s="1"/>
  <c r="E39" i="2"/>
  <c r="L16" i="1" s="1"/>
  <c r="E38" i="2"/>
  <c r="L15" i="1" s="1"/>
  <c r="E37" i="2"/>
  <c r="L14" i="1" s="1"/>
  <c r="E36" i="2"/>
  <c r="L13" i="1" s="1"/>
  <c r="E35" i="2"/>
  <c r="L12" i="1" s="1"/>
  <c r="E34" i="2"/>
  <c r="L11" i="1" s="1"/>
  <c r="E33" i="2"/>
  <c r="L10" i="1" s="1"/>
  <c r="E32" i="2"/>
  <c r="L9" i="1" s="1"/>
  <c r="E31" i="2"/>
  <c r="L8" i="1" s="1"/>
  <c r="E30" i="2"/>
  <c r="L7" i="1" s="1"/>
  <c r="E29" i="2"/>
  <c r="L6" i="1" s="1"/>
  <c r="E28" i="2"/>
  <c r="L5" i="1" s="1"/>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5" i="2"/>
  <c r="C94" i="2"/>
  <c r="C93" i="2"/>
  <c r="C92" i="2"/>
  <c r="C91" i="2"/>
  <c r="C90" i="2"/>
  <c r="C89" i="2"/>
  <c r="C88" i="2"/>
  <c r="C87" i="2"/>
  <c r="C86" i="2"/>
  <c r="C85" i="2"/>
  <c r="C84" i="2"/>
  <c r="C83" i="2"/>
  <c r="C82" i="2"/>
  <c r="C81" i="2"/>
  <c r="C80" i="2"/>
  <c r="C79" i="2"/>
  <c r="C78" i="2"/>
  <c r="C77" i="2"/>
  <c r="C76" i="2"/>
  <c r="C75" i="2"/>
  <c r="C74" i="2"/>
  <c r="C73" i="2"/>
  <c r="C72" i="2"/>
  <c r="C71" i="2"/>
  <c r="C70" i="2"/>
  <c r="C69" i="2"/>
  <c r="C68" i="2"/>
  <c r="C67" i="2"/>
  <c r="C66" i="2"/>
  <c r="C65" i="2"/>
  <c r="C64" i="2"/>
  <c r="C63" i="2"/>
  <c r="C62" i="2"/>
  <c r="C61" i="2"/>
  <c r="C60" i="2"/>
  <c r="C59" i="2"/>
  <c r="C58"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G32" i="2"/>
  <c r="G29" i="2"/>
  <c r="G27" i="2"/>
  <c r="G112" i="2" l="1"/>
  <c r="G104" i="2"/>
  <c r="G120" i="2"/>
  <c r="H25" i="2"/>
  <c r="G28" i="2"/>
  <c r="G68" i="2"/>
  <c r="G92" i="2"/>
  <c r="G44" i="2"/>
  <c r="G52" i="2"/>
  <c r="G80" i="2"/>
  <c r="G36" i="2"/>
  <c r="G60" i="2"/>
  <c r="G84" i="2"/>
  <c r="G108" i="2"/>
  <c r="G124" i="2"/>
  <c r="G48" i="2"/>
  <c r="G76" i="2"/>
  <c r="G100" i="2"/>
  <c r="G116" i="2"/>
  <c r="G64" i="2"/>
  <c r="G96" i="2"/>
  <c r="G56" i="2"/>
  <c r="G88" i="2"/>
  <c r="G40" i="2"/>
  <c r="G72" i="2"/>
  <c r="G31" i="2"/>
  <c r="H743" i="2" s="1"/>
  <c r="G30" i="2"/>
  <c r="G37" i="2"/>
  <c r="G41" i="2"/>
  <c r="G45" i="2"/>
  <c r="G49" i="2"/>
  <c r="G53" i="2"/>
  <c r="G57" i="2"/>
  <c r="G61" i="2"/>
  <c r="G65" i="2"/>
  <c r="G69" i="2"/>
  <c r="G73" i="2"/>
  <c r="G77" i="2"/>
  <c r="G81" i="2"/>
  <c r="G85" i="2"/>
  <c r="G89" i="2"/>
  <c r="G93" i="2"/>
  <c r="G97" i="2"/>
  <c r="G101" i="2"/>
  <c r="G105" i="2"/>
  <c r="G109" i="2"/>
  <c r="G113" i="2"/>
  <c r="G117" i="2"/>
  <c r="G121" i="2"/>
  <c r="G34" i="2"/>
  <c r="G38" i="2"/>
  <c r="G42" i="2"/>
  <c r="G46" i="2"/>
  <c r="G50" i="2"/>
  <c r="G54" i="2"/>
  <c r="G58" i="2"/>
  <c r="G62" i="2"/>
  <c r="G66" i="2"/>
  <c r="G70" i="2"/>
  <c r="G74" i="2"/>
  <c r="G78" i="2"/>
  <c r="G82" i="2"/>
  <c r="G86" i="2"/>
  <c r="G90" i="2"/>
  <c r="G94" i="2"/>
  <c r="G98" i="2"/>
  <c r="G102" i="2"/>
  <c r="G106" i="2"/>
  <c r="G110" i="2"/>
  <c r="G114" i="2"/>
  <c r="G118" i="2"/>
  <c r="G122" i="2"/>
  <c r="G33" i="2"/>
  <c r="G35" i="2"/>
  <c r="G39" i="2"/>
  <c r="G43" i="2"/>
  <c r="G47" i="2"/>
  <c r="G51" i="2"/>
  <c r="G55" i="2"/>
  <c r="G59" i="2"/>
  <c r="G63" i="2"/>
  <c r="G67" i="2"/>
  <c r="G71" i="2"/>
  <c r="G75" i="2"/>
  <c r="G79" i="2"/>
  <c r="G83" i="2"/>
  <c r="H83" i="2" s="1"/>
  <c r="G87" i="2"/>
  <c r="G91" i="2"/>
  <c r="G95" i="2"/>
  <c r="G99" i="2"/>
  <c r="G103" i="2"/>
  <c r="G107" i="2"/>
  <c r="G111" i="2"/>
  <c r="G115" i="2"/>
  <c r="G119" i="2"/>
  <c r="H119" i="2" s="1"/>
  <c r="G123" i="2"/>
  <c r="H68" i="2" l="1"/>
  <c r="H98" i="2"/>
  <c r="H398" i="2"/>
  <c r="H818" i="2"/>
  <c r="H953" i="2"/>
  <c r="H803" i="2"/>
  <c r="H203" i="2"/>
  <c r="H338" i="2"/>
  <c r="H218" i="2"/>
  <c r="H653" i="2"/>
  <c r="H248" i="2"/>
  <c r="H683" i="2"/>
  <c r="H833" i="2"/>
  <c r="H713" i="2"/>
  <c r="H593" i="2"/>
  <c r="H473" i="2"/>
  <c r="H53" i="2"/>
  <c r="H563" i="2"/>
  <c r="H698" i="2"/>
  <c r="H128" i="2"/>
  <c r="H323" i="2"/>
  <c r="H968" i="2"/>
  <c r="H728" i="2"/>
  <c r="H608" i="2"/>
  <c r="H113" i="2"/>
  <c r="H428" i="2"/>
  <c r="H233" i="2"/>
  <c r="H158" i="2"/>
  <c r="H998" i="2"/>
  <c r="H938" i="2"/>
  <c r="H923" i="2"/>
  <c r="H863" i="2"/>
  <c r="H848" i="2"/>
  <c r="H716" i="2"/>
  <c r="H368" i="2"/>
  <c r="H413" i="2"/>
  <c r="H578" i="2"/>
  <c r="H878" i="2"/>
  <c r="H758" i="2"/>
  <c r="H638" i="2"/>
  <c r="H518" i="2"/>
  <c r="H353" i="2"/>
  <c r="H533" i="2"/>
  <c r="H308" i="2"/>
  <c r="H293" i="2"/>
  <c r="H503" i="2"/>
  <c r="H1013" i="2"/>
  <c r="H893" i="2"/>
  <c r="H773" i="2"/>
  <c r="H488" i="2"/>
  <c r="H188" i="2"/>
  <c r="H278" i="2"/>
  <c r="H983" i="2"/>
  <c r="H173" i="2"/>
  <c r="H623" i="2"/>
  <c r="H383" i="2"/>
  <c r="H263" i="2"/>
  <c r="H38" i="2"/>
  <c r="H458" i="2"/>
  <c r="H143" i="2"/>
  <c r="H443" i="2"/>
  <c r="H908" i="2"/>
  <c r="H788" i="2"/>
  <c r="H668" i="2"/>
  <c r="H548" i="2"/>
  <c r="J104" i="6"/>
  <c r="J108" i="6"/>
  <c r="J112" i="6"/>
  <c r="J116" i="6"/>
  <c r="J120" i="6"/>
  <c r="J124" i="6"/>
  <c r="J128" i="6"/>
  <c r="J132" i="6"/>
  <c r="J136" i="6"/>
  <c r="J140" i="6"/>
  <c r="J144" i="6"/>
  <c r="J148" i="6"/>
  <c r="J152" i="6"/>
  <c r="J156" i="6"/>
  <c r="J160" i="6"/>
  <c r="J164" i="6"/>
  <c r="J168" i="6"/>
  <c r="J172" i="6"/>
  <c r="J176" i="6"/>
  <c r="J180" i="6"/>
  <c r="J184" i="6"/>
  <c r="J188" i="6"/>
  <c r="J192" i="6"/>
  <c r="J196" i="6"/>
  <c r="J200" i="6"/>
  <c r="J204" i="6"/>
  <c r="J208" i="6"/>
  <c r="J212" i="6"/>
  <c r="J216" i="6"/>
  <c r="J220" i="6"/>
  <c r="J224" i="6"/>
  <c r="J228" i="6"/>
  <c r="J232" i="6"/>
  <c r="J236" i="6"/>
  <c r="J240" i="6"/>
  <c r="J244" i="6"/>
  <c r="J248" i="6"/>
  <c r="J252" i="6"/>
  <c r="J256" i="6"/>
  <c r="J260" i="6"/>
  <c r="J264" i="6"/>
  <c r="J268" i="6"/>
  <c r="J272" i="6"/>
  <c r="J276" i="6"/>
  <c r="J280" i="6"/>
  <c r="J284" i="6"/>
  <c r="J288" i="6"/>
  <c r="J292" i="6"/>
  <c r="J296" i="6"/>
  <c r="J300" i="6"/>
  <c r="J304" i="6"/>
  <c r="J308" i="6"/>
  <c r="J312" i="6"/>
  <c r="J316" i="6"/>
  <c r="J320" i="6"/>
  <c r="J324" i="6"/>
  <c r="J328" i="6"/>
  <c r="J332" i="6"/>
  <c r="J336" i="6"/>
  <c r="J340" i="6"/>
  <c r="J344" i="6"/>
  <c r="J348" i="6"/>
  <c r="J352" i="6"/>
  <c r="J356" i="6"/>
  <c r="J360" i="6"/>
  <c r="J364" i="6"/>
  <c r="J368" i="6"/>
  <c r="J372" i="6"/>
  <c r="J376" i="6"/>
  <c r="J380" i="6"/>
  <c r="J384" i="6"/>
  <c r="J388" i="6"/>
  <c r="J392" i="6"/>
  <c r="J396" i="6"/>
  <c r="J400" i="6"/>
  <c r="J404" i="6"/>
  <c r="J408" i="6"/>
  <c r="J412" i="6"/>
  <c r="J416" i="6"/>
  <c r="J420" i="6"/>
  <c r="J424" i="6"/>
  <c r="J428" i="6"/>
  <c r="J432" i="6"/>
  <c r="J436" i="6"/>
  <c r="J103" i="6"/>
  <c r="J107" i="6"/>
  <c r="J111" i="6"/>
  <c r="J115" i="6"/>
  <c r="J119" i="6"/>
  <c r="J123" i="6"/>
  <c r="J127" i="6"/>
  <c r="J131" i="6"/>
  <c r="J135" i="6"/>
  <c r="J139" i="6"/>
  <c r="J143" i="6"/>
  <c r="J147" i="6"/>
  <c r="J151" i="6"/>
  <c r="J155" i="6"/>
  <c r="J159" i="6"/>
  <c r="J163" i="6"/>
  <c r="J167" i="6"/>
  <c r="J171" i="6"/>
  <c r="J175" i="6"/>
  <c r="J179" i="6"/>
  <c r="J183" i="6"/>
  <c r="J187" i="6"/>
  <c r="J191" i="6"/>
  <c r="J195" i="6"/>
  <c r="J199" i="6"/>
  <c r="J203" i="6"/>
  <c r="J207" i="6"/>
  <c r="J211" i="6"/>
  <c r="J215" i="6"/>
  <c r="J219" i="6"/>
  <c r="J223" i="6"/>
  <c r="J227" i="6"/>
  <c r="J231" i="6"/>
  <c r="J235" i="6"/>
  <c r="J239" i="6"/>
  <c r="J243" i="6"/>
  <c r="J247" i="6"/>
  <c r="J251" i="6"/>
  <c r="J255" i="6"/>
  <c r="J259" i="6"/>
  <c r="J263" i="6"/>
  <c r="J267" i="6"/>
  <c r="J271" i="6"/>
  <c r="J275" i="6"/>
  <c r="J279" i="6"/>
  <c r="J283" i="6"/>
  <c r="J287" i="6"/>
  <c r="J291" i="6"/>
  <c r="J295" i="6"/>
  <c r="J299" i="6"/>
  <c r="J303" i="6"/>
  <c r="J307" i="6"/>
  <c r="J311" i="6"/>
  <c r="J315" i="6"/>
  <c r="J319" i="6"/>
  <c r="J323" i="6"/>
  <c r="J327" i="6"/>
  <c r="J331" i="6"/>
  <c r="J335" i="6"/>
  <c r="J339" i="6"/>
  <c r="J343" i="6"/>
  <c r="J347" i="6"/>
  <c r="J351" i="6"/>
  <c r="J355" i="6"/>
  <c r="J359" i="6"/>
  <c r="J363" i="6"/>
  <c r="J367" i="6"/>
  <c r="J371" i="6"/>
  <c r="J375" i="6"/>
  <c r="J379" i="6"/>
  <c r="J383" i="6"/>
  <c r="J387" i="6"/>
  <c r="J391" i="6"/>
  <c r="J395" i="6"/>
  <c r="J399" i="6"/>
  <c r="J403" i="6"/>
  <c r="J407" i="6"/>
  <c r="J411" i="6"/>
  <c r="J415" i="6"/>
  <c r="J419" i="6"/>
  <c r="J423" i="6"/>
  <c r="J427" i="6"/>
  <c r="J431" i="6"/>
  <c r="J435" i="6"/>
  <c r="J439" i="6"/>
  <c r="J102" i="6"/>
  <c r="J106" i="6"/>
  <c r="J110" i="6"/>
  <c r="J114" i="6"/>
  <c r="J118" i="6"/>
  <c r="J122" i="6"/>
  <c r="J126" i="6"/>
  <c r="J130" i="6"/>
  <c r="J134" i="6"/>
  <c r="J138" i="6"/>
  <c r="J142" i="6"/>
  <c r="J146" i="6"/>
  <c r="J150" i="6"/>
  <c r="J154" i="6"/>
  <c r="J158" i="6"/>
  <c r="J162" i="6"/>
  <c r="J166" i="6"/>
  <c r="J170" i="6"/>
  <c r="J174" i="6"/>
  <c r="J178" i="6"/>
  <c r="J182" i="6"/>
  <c r="J186" i="6"/>
  <c r="J190" i="6"/>
  <c r="J194" i="6"/>
  <c r="J198" i="6"/>
  <c r="J202" i="6"/>
  <c r="J206" i="6"/>
  <c r="J210" i="6"/>
  <c r="J214" i="6"/>
  <c r="J218" i="6"/>
  <c r="J222" i="6"/>
  <c r="J226" i="6"/>
  <c r="J230" i="6"/>
  <c r="J234" i="6"/>
  <c r="J238" i="6"/>
  <c r="J242" i="6"/>
  <c r="J246" i="6"/>
  <c r="J250" i="6"/>
  <c r="J254" i="6"/>
  <c r="J258" i="6"/>
  <c r="J262" i="6"/>
  <c r="J266" i="6"/>
  <c r="J270" i="6"/>
  <c r="J274" i="6"/>
  <c r="J278" i="6"/>
  <c r="J282" i="6"/>
  <c r="J286" i="6"/>
  <c r="J290" i="6"/>
  <c r="J294" i="6"/>
  <c r="J298" i="6"/>
  <c r="J302" i="6"/>
  <c r="J306" i="6"/>
  <c r="J310" i="6"/>
  <c r="J314" i="6"/>
  <c r="J318" i="6"/>
  <c r="J322" i="6"/>
  <c r="J326" i="6"/>
  <c r="J330" i="6"/>
  <c r="J334" i="6"/>
  <c r="J338" i="6"/>
  <c r="J342" i="6"/>
  <c r="J346" i="6"/>
  <c r="J350" i="6"/>
  <c r="J354" i="6"/>
  <c r="J358" i="6"/>
  <c r="J362" i="6"/>
  <c r="J366" i="6"/>
  <c r="J370" i="6"/>
  <c r="J374" i="6"/>
  <c r="J378" i="6"/>
  <c r="J382" i="6"/>
  <c r="J386" i="6"/>
  <c r="J390" i="6"/>
  <c r="J394" i="6"/>
  <c r="J398" i="6"/>
  <c r="J402" i="6"/>
  <c r="J406" i="6"/>
  <c r="J410" i="6"/>
  <c r="J414" i="6"/>
  <c r="J418" i="6"/>
  <c r="J422" i="6"/>
  <c r="J426" i="6"/>
  <c r="J430" i="6"/>
  <c r="J434" i="6"/>
  <c r="J438" i="6"/>
  <c r="J105" i="6"/>
  <c r="J109" i="6"/>
  <c r="J113" i="6"/>
  <c r="J117" i="6"/>
  <c r="J121" i="6"/>
  <c r="J125" i="6"/>
  <c r="J129" i="6"/>
  <c r="J133" i="6"/>
  <c r="J137" i="6"/>
  <c r="J141" i="6"/>
  <c r="J145" i="6"/>
  <c r="J149" i="6"/>
  <c r="J153" i="6"/>
  <c r="J157" i="6"/>
  <c r="J161" i="6"/>
  <c r="J165" i="6"/>
  <c r="J169" i="6"/>
  <c r="J173" i="6"/>
  <c r="J177" i="6"/>
  <c r="J181" i="6"/>
  <c r="J185" i="6"/>
  <c r="J189" i="6"/>
  <c r="J193" i="6"/>
  <c r="J197" i="6"/>
  <c r="J201" i="6"/>
  <c r="J205" i="6"/>
  <c r="J209" i="6"/>
  <c r="J213" i="6"/>
  <c r="J217" i="6"/>
  <c r="J221" i="6"/>
  <c r="J225" i="6"/>
  <c r="J229" i="6"/>
  <c r="J233" i="6"/>
  <c r="J237" i="6"/>
  <c r="J241" i="6"/>
  <c r="J245" i="6"/>
  <c r="J249" i="6"/>
  <c r="J253" i="6"/>
  <c r="J257" i="6"/>
  <c r="J261" i="6"/>
  <c r="J265" i="6"/>
  <c r="J269" i="6"/>
  <c r="J273" i="6"/>
  <c r="J277" i="6"/>
  <c r="J281" i="6"/>
  <c r="J285" i="6"/>
  <c r="J289" i="6"/>
  <c r="J293" i="6"/>
  <c r="J297" i="6"/>
  <c r="J301" i="6"/>
  <c r="J305" i="6"/>
  <c r="J309" i="6"/>
  <c r="J313" i="6"/>
  <c r="J317" i="6"/>
  <c r="J321" i="6"/>
  <c r="J325" i="6"/>
  <c r="J329" i="6"/>
  <c r="J333" i="6"/>
  <c r="J337" i="6"/>
  <c r="J341" i="6"/>
  <c r="J345" i="6"/>
  <c r="J349" i="6"/>
  <c r="J353" i="6"/>
  <c r="J357" i="6"/>
  <c r="J361" i="6"/>
  <c r="J365" i="6"/>
  <c r="J369" i="6"/>
  <c r="J373" i="6"/>
  <c r="J377" i="6"/>
  <c r="J381" i="6"/>
  <c r="J385" i="6"/>
  <c r="J389" i="6"/>
  <c r="J393" i="6"/>
  <c r="J397" i="6"/>
  <c r="J401" i="6"/>
  <c r="J405" i="6"/>
  <c r="J409" i="6"/>
  <c r="J413" i="6"/>
  <c r="J417" i="6"/>
  <c r="J421" i="6"/>
  <c r="J425" i="6"/>
  <c r="J429" i="6"/>
  <c r="J433" i="6"/>
  <c r="J437" i="6"/>
  <c r="J441" i="6"/>
  <c r="J440" i="6"/>
  <c r="J443" i="6"/>
  <c r="J447" i="6"/>
  <c r="J451" i="6"/>
  <c r="J455" i="6"/>
  <c r="J459" i="6"/>
  <c r="J463" i="6"/>
  <c r="J467" i="6"/>
  <c r="J471" i="6"/>
  <c r="J475" i="6"/>
  <c r="J479" i="6"/>
  <c r="J483" i="6"/>
  <c r="J487" i="6"/>
  <c r="J491" i="6"/>
  <c r="J495" i="6"/>
  <c r="J499" i="6"/>
  <c r="J503" i="6"/>
  <c r="J507" i="6"/>
  <c r="J511" i="6"/>
  <c r="J515" i="6"/>
  <c r="J519" i="6"/>
  <c r="J523" i="6"/>
  <c r="J527" i="6"/>
  <c r="J531" i="6"/>
  <c r="J535" i="6"/>
  <c r="J539" i="6"/>
  <c r="J543" i="6"/>
  <c r="J547" i="6"/>
  <c r="J551" i="6"/>
  <c r="J555" i="6"/>
  <c r="J559" i="6"/>
  <c r="J563" i="6"/>
  <c r="J567" i="6"/>
  <c r="J571" i="6"/>
  <c r="J575" i="6"/>
  <c r="J579" i="6"/>
  <c r="J583" i="6"/>
  <c r="J587" i="6"/>
  <c r="J591" i="6"/>
  <c r="J595" i="6"/>
  <c r="J599" i="6"/>
  <c r="J603" i="6"/>
  <c r="J607" i="6"/>
  <c r="J611" i="6"/>
  <c r="J615" i="6"/>
  <c r="J619" i="6"/>
  <c r="J623" i="6"/>
  <c r="J627" i="6"/>
  <c r="J631" i="6"/>
  <c r="J635" i="6"/>
  <c r="J639" i="6"/>
  <c r="J643" i="6"/>
  <c r="J647" i="6"/>
  <c r="J651" i="6"/>
  <c r="J655" i="6"/>
  <c r="J659" i="6"/>
  <c r="J663" i="6"/>
  <c r="J667" i="6"/>
  <c r="J671" i="6"/>
  <c r="J675" i="6"/>
  <c r="J679" i="6"/>
  <c r="J683" i="6"/>
  <c r="J687" i="6"/>
  <c r="J691" i="6"/>
  <c r="J695" i="6"/>
  <c r="J699" i="6"/>
  <c r="J703" i="6"/>
  <c r="J707" i="6"/>
  <c r="J711" i="6"/>
  <c r="J715" i="6"/>
  <c r="J719" i="6"/>
  <c r="J723" i="6"/>
  <c r="J727" i="6"/>
  <c r="J731" i="6"/>
  <c r="J735" i="6"/>
  <c r="J739" i="6"/>
  <c r="J743" i="6"/>
  <c r="J747" i="6"/>
  <c r="J751" i="6"/>
  <c r="J755" i="6"/>
  <c r="J759" i="6"/>
  <c r="J763" i="6"/>
  <c r="J767" i="6"/>
  <c r="J771" i="6"/>
  <c r="J775" i="6"/>
  <c r="J779" i="6"/>
  <c r="J442" i="6"/>
  <c r="J446" i="6"/>
  <c r="J450" i="6"/>
  <c r="J454" i="6"/>
  <c r="J458" i="6"/>
  <c r="J462" i="6"/>
  <c r="J466" i="6"/>
  <c r="J470" i="6"/>
  <c r="J474" i="6"/>
  <c r="J478" i="6"/>
  <c r="J482" i="6"/>
  <c r="J486" i="6"/>
  <c r="J490" i="6"/>
  <c r="J494" i="6"/>
  <c r="J498" i="6"/>
  <c r="J502" i="6"/>
  <c r="J506" i="6"/>
  <c r="J510" i="6"/>
  <c r="J514" i="6"/>
  <c r="J518" i="6"/>
  <c r="J522" i="6"/>
  <c r="J526" i="6"/>
  <c r="J530" i="6"/>
  <c r="J534" i="6"/>
  <c r="J538" i="6"/>
  <c r="J542" i="6"/>
  <c r="J546" i="6"/>
  <c r="J550" i="6"/>
  <c r="J554" i="6"/>
  <c r="J558" i="6"/>
  <c r="J562" i="6"/>
  <c r="J566" i="6"/>
  <c r="J570" i="6"/>
  <c r="J574" i="6"/>
  <c r="J578" i="6"/>
  <c r="J582" i="6"/>
  <c r="J586" i="6"/>
  <c r="J590" i="6"/>
  <c r="J594" i="6"/>
  <c r="J598" i="6"/>
  <c r="J602" i="6"/>
  <c r="J606" i="6"/>
  <c r="J610" i="6"/>
  <c r="J614" i="6"/>
  <c r="J618" i="6"/>
  <c r="J622" i="6"/>
  <c r="J626" i="6"/>
  <c r="J630" i="6"/>
  <c r="J634" i="6"/>
  <c r="J638" i="6"/>
  <c r="J642" i="6"/>
  <c r="J646" i="6"/>
  <c r="J650" i="6"/>
  <c r="J654" i="6"/>
  <c r="J658" i="6"/>
  <c r="J662" i="6"/>
  <c r="J666" i="6"/>
  <c r="J670" i="6"/>
  <c r="J674" i="6"/>
  <c r="J678" i="6"/>
  <c r="J682" i="6"/>
  <c r="J686" i="6"/>
  <c r="J690" i="6"/>
  <c r="J694" i="6"/>
  <c r="J698" i="6"/>
  <c r="J702" i="6"/>
  <c r="J706" i="6"/>
  <c r="J710" i="6"/>
  <c r="J714" i="6"/>
  <c r="J718" i="6"/>
  <c r="J722" i="6"/>
  <c r="J726" i="6"/>
  <c r="J730" i="6"/>
  <c r="J734" i="6"/>
  <c r="J738" i="6"/>
  <c r="J742" i="6"/>
  <c r="J746" i="6"/>
  <c r="J750" i="6"/>
  <c r="J754" i="6"/>
  <c r="J758" i="6"/>
  <c r="J762" i="6"/>
  <c r="J766" i="6"/>
  <c r="J770" i="6"/>
  <c r="J774" i="6"/>
  <c r="J778" i="6"/>
  <c r="J448" i="6"/>
  <c r="J456" i="6"/>
  <c r="J464" i="6"/>
  <c r="J472" i="6"/>
  <c r="J480" i="6"/>
  <c r="J488" i="6"/>
  <c r="J496" i="6"/>
  <c r="J504" i="6"/>
  <c r="J512" i="6"/>
  <c r="J520" i="6"/>
  <c r="J528" i="6"/>
  <c r="J536" i="6"/>
  <c r="J544" i="6"/>
  <c r="J552" i="6"/>
  <c r="J560" i="6"/>
  <c r="J568" i="6"/>
  <c r="J576" i="6"/>
  <c r="J584" i="6"/>
  <c r="J592" i="6"/>
  <c r="J600" i="6"/>
  <c r="J608" i="6"/>
  <c r="J616" i="6"/>
  <c r="J624" i="6"/>
  <c r="J632" i="6"/>
  <c r="J640" i="6"/>
  <c r="J648" i="6"/>
  <c r="J656" i="6"/>
  <c r="J664" i="6"/>
  <c r="J672" i="6"/>
  <c r="J680" i="6"/>
  <c r="J688" i="6"/>
  <c r="J696" i="6"/>
  <c r="J704" i="6"/>
  <c r="J712" i="6"/>
  <c r="J720" i="6"/>
  <c r="J728" i="6"/>
  <c r="J736" i="6"/>
  <c r="J744" i="6"/>
  <c r="J752" i="6"/>
  <c r="J760" i="6"/>
  <c r="J768" i="6"/>
  <c r="J776" i="6"/>
  <c r="J782" i="6"/>
  <c r="J786" i="6"/>
  <c r="J790" i="6"/>
  <c r="J794" i="6"/>
  <c r="J798" i="6"/>
  <c r="J802" i="6"/>
  <c r="J806" i="6"/>
  <c r="J810" i="6"/>
  <c r="J814" i="6"/>
  <c r="J818" i="6"/>
  <c r="J822" i="6"/>
  <c r="J826" i="6"/>
  <c r="J830" i="6"/>
  <c r="J834" i="6"/>
  <c r="J838" i="6"/>
  <c r="J842" i="6"/>
  <c r="J846" i="6"/>
  <c r="J850" i="6"/>
  <c r="J854" i="6"/>
  <c r="J858" i="6"/>
  <c r="J862" i="6"/>
  <c r="J866" i="6"/>
  <c r="J870" i="6"/>
  <c r="J874" i="6"/>
  <c r="J878" i="6"/>
  <c r="J882" i="6"/>
  <c r="J445" i="6"/>
  <c r="J453" i="6"/>
  <c r="J461" i="6"/>
  <c r="J469" i="6"/>
  <c r="J477" i="6"/>
  <c r="J485" i="6"/>
  <c r="J493" i="6"/>
  <c r="J501" i="6"/>
  <c r="J509" i="6"/>
  <c r="J517" i="6"/>
  <c r="J525" i="6"/>
  <c r="J533" i="6"/>
  <c r="J541" i="6"/>
  <c r="J549" i="6"/>
  <c r="J557" i="6"/>
  <c r="J565" i="6"/>
  <c r="J573" i="6"/>
  <c r="J581" i="6"/>
  <c r="J589" i="6"/>
  <c r="J597" i="6"/>
  <c r="J605" i="6"/>
  <c r="J613" i="6"/>
  <c r="J621" i="6"/>
  <c r="J629" i="6"/>
  <c r="J637" i="6"/>
  <c r="J645" i="6"/>
  <c r="J653" i="6"/>
  <c r="J661" i="6"/>
  <c r="J669" i="6"/>
  <c r="J677" i="6"/>
  <c r="J685" i="6"/>
  <c r="J693" i="6"/>
  <c r="J701" i="6"/>
  <c r="J709" i="6"/>
  <c r="J717" i="6"/>
  <c r="J725" i="6"/>
  <c r="J733" i="6"/>
  <c r="J741" i="6"/>
  <c r="J749" i="6"/>
  <c r="J757" i="6"/>
  <c r="J765" i="6"/>
  <c r="J773" i="6"/>
  <c r="J781" i="6"/>
  <c r="J785" i="6"/>
  <c r="J789" i="6"/>
  <c r="J793" i="6"/>
  <c r="J797" i="6"/>
  <c r="J801" i="6"/>
  <c r="J805" i="6"/>
  <c r="J809" i="6"/>
  <c r="J813" i="6"/>
  <c r="J817" i="6"/>
  <c r="J821" i="6"/>
  <c r="J825" i="6"/>
  <c r="J829" i="6"/>
  <c r="J833" i="6"/>
  <c r="J837" i="6"/>
  <c r="J841" i="6"/>
  <c r="J845" i="6"/>
  <c r="J849" i="6"/>
  <c r="J853" i="6"/>
  <c r="J857" i="6"/>
  <c r="J861" i="6"/>
  <c r="J865" i="6"/>
  <c r="J869" i="6"/>
  <c r="J873" i="6"/>
  <c r="J877" i="6"/>
  <c r="J881" i="6"/>
  <c r="J885" i="6"/>
  <c r="J889" i="6"/>
  <c r="J893" i="6"/>
  <c r="J897" i="6"/>
  <c r="J901" i="6"/>
  <c r="J905" i="6"/>
  <c r="J909" i="6"/>
  <c r="J913" i="6"/>
  <c r="J917" i="6"/>
  <c r="J921" i="6"/>
  <c r="J925" i="6"/>
  <c r="J929" i="6"/>
  <c r="J933" i="6"/>
  <c r="J937" i="6"/>
  <c r="J941" i="6"/>
  <c r="J945" i="6"/>
  <c r="J949" i="6"/>
  <c r="J444" i="6"/>
  <c r="J452" i="6"/>
  <c r="J460" i="6"/>
  <c r="J468" i="6"/>
  <c r="J476" i="6"/>
  <c r="J484" i="6"/>
  <c r="J492" i="6"/>
  <c r="J500" i="6"/>
  <c r="J508" i="6"/>
  <c r="J516" i="6"/>
  <c r="J524" i="6"/>
  <c r="J532" i="6"/>
  <c r="J540" i="6"/>
  <c r="J548" i="6"/>
  <c r="J556" i="6"/>
  <c r="J564" i="6"/>
  <c r="J572" i="6"/>
  <c r="J580" i="6"/>
  <c r="J588" i="6"/>
  <c r="J596" i="6"/>
  <c r="J604" i="6"/>
  <c r="J612" i="6"/>
  <c r="J620" i="6"/>
  <c r="J628" i="6"/>
  <c r="J636" i="6"/>
  <c r="J644" i="6"/>
  <c r="J652" i="6"/>
  <c r="J660" i="6"/>
  <c r="J668" i="6"/>
  <c r="J676" i="6"/>
  <c r="J684" i="6"/>
  <c r="J692" i="6"/>
  <c r="J700" i="6"/>
  <c r="J708" i="6"/>
  <c r="J716" i="6"/>
  <c r="J724" i="6"/>
  <c r="J732" i="6"/>
  <c r="J740" i="6"/>
  <c r="J748" i="6"/>
  <c r="J756" i="6"/>
  <c r="J764" i="6"/>
  <c r="J772" i="6"/>
  <c r="J780" i="6"/>
  <c r="J784" i="6"/>
  <c r="J788" i="6"/>
  <c r="J792" i="6"/>
  <c r="J796" i="6"/>
  <c r="J800" i="6"/>
  <c r="J804" i="6"/>
  <c r="J808" i="6"/>
  <c r="J812" i="6"/>
  <c r="J816" i="6"/>
  <c r="J820" i="6"/>
  <c r="J824" i="6"/>
  <c r="J828" i="6"/>
  <c r="J832" i="6"/>
  <c r="J836" i="6"/>
  <c r="J840" i="6"/>
  <c r="J844" i="6"/>
  <c r="J848" i="6"/>
  <c r="J852" i="6"/>
  <c r="J856" i="6"/>
  <c r="J860" i="6"/>
  <c r="J864" i="6"/>
  <c r="J868" i="6"/>
  <c r="J872" i="6"/>
  <c r="J876" i="6"/>
  <c r="J880" i="6"/>
  <c r="J449" i="6"/>
  <c r="J457" i="6"/>
  <c r="J465" i="6"/>
  <c r="J473" i="6"/>
  <c r="J481" i="6"/>
  <c r="J489" i="6"/>
  <c r="J497" i="6"/>
  <c r="J505" i="6"/>
  <c r="J513" i="6"/>
  <c r="J521" i="6"/>
  <c r="J529" i="6"/>
  <c r="J537" i="6"/>
  <c r="J545" i="6"/>
  <c r="J553" i="6"/>
  <c r="J561" i="6"/>
  <c r="J569" i="6"/>
  <c r="J577" i="6"/>
  <c r="J585" i="6"/>
  <c r="J593" i="6"/>
  <c r="J601" i="6"/>
  <c r="J609" i="6"/>
  <c r="J617" i="6"/>
  <c r="J625" i="6"/>
  <c r="J633" i="6"/>
  <c r="J641" i="6"/>
  <c r="J649" i="6"/>
  <c r="J657" i="6"/>
  <c r="J665" i="6"/>
  <c r="J673" i="6"/>
  <c r="J681" i="6"/>
  <c r="J689" i="6"/>
  <c r="J697" i="6"/>
  <c r="J705" i="6"/>
  <c r="J713" i="6"/>
  <c r="J721" i="6"/>
  <c r="J729" i="6"/>
  <c r="J737" i="6"/>
  <c r="J745" i="6"/>
  <c r="J753" i="6"/>
  <c r="J761" i="6"/>
  <c r="J769" i="6"/>
  <c r="J777" i="6"/>
  <c r="J783" i="6"/>
  <c r="J787" i="6"/>
  <c r="J791" i="6"/>
  <c r="J795" i="6"/>
  <c r="J799" i="6"/>
  <c r="J803" i="6"/>
  <c r="J807" i="6"/>
  <c r="J811" i="6"/>
  <c r="J815" i="6"/>
  <c r="J819" i="6"/>
  <c r="J823" i="6"/>
  <c r="J827" i="6"/>
  <c r="J831" i="6"/>
  <c r="J835" i="6"/>
  <c r="J839" i="6"/>
  <c r="J843" i="6"/>
  <c r="J847" i="6"/>
  <c r="J851" i="6"/>
  <c r="J855" i="6"/>
  <c r="J859" i="6"/>
  <c r="J863" i="6"/>
  <c r="J867" i="6"/>
  <c r="J871" i="6"/>
  <c r="J875" i="6"/>
  <c r="J879" i="6"/>
  <c r="J883" i="6"/>
  <c r="J887" i="6"/>
  <c r="J891" i="6"/>
  <c r="J895" i="6"/>
  <c r="J899" i="6"/>
  <c r="J903" i="6"/>
  <c r="J907" i="6"/>
  <c r="J911" i="6"/>
  <c r="J915" i="6"/>
  <c r="J919" i="6"/>
  <c r="J923" i="6"/>
  <c r="J927" i="6"/>
  <c r="J931" i="6"/>
  <c r="J935" i="6"/>
  <c r="J939" i="6"/>
  <c r="J943" i="6"/>
  <c r="J947" i="6"/>
  <c r="J951" i="6"/>
  <c r="J888" i="6"/>
  <c r="J896" i="6"/>
  <c r="J904" i="6"/>
  <c r="J912" i="6"/>
  <c r="J920" i="6"/>
  <c r="J928" i="6"/>
  <c r="J936" i="6"/>
  <c r="J944" i="6"/>
  <c r="J952" i="6"/>
  <c r="J956" i="6"/>
  <c r="J960" i="6"/>
  <c r="J964" i="6"/>
  <c r="J968" i="6"/>
  <c r="J972" i="6"/>
  <c r="J976" i="6"/>
  <c r="J980" i="6"/>
  <c r="J984" i="6"/>
  <c r="J988" i="6"/>
  <c r="J992" i="6"/>
  <c r="J996" i="6"/>
  <c r="J1000" i="6"/>
  <c r="J1004" i="6"/>
  <c r="J1008" i="6"/>
  <c r="J1012" i="6"/>
  <c r="J1016" i="6"/>
  <c r="J1020" i="6"/>
  <c r="J1024" i="6"/>
  <c r="J1028" i="6"/>
  <c r="J1032" i="6"/>
  <c r="J1036" i="6"/>
  <c r="J1040" i="6"/>
  <c r="J1044" i="6"/>
  <c r="J1048" i="6"/>
  <c r="J890" i="6"/>
  <c r="J898" i="6"/>
  <c r="J906" i="6"/>
  <c r="J914" i="6"/>
  <c r="J922" i="6"/>
  <c r="J930" i="6"/>
  <c r="J938" i="6"/>
  <c r="J946" i="6"/>
  <c r="J955" i="6"/>
  <c r="J959" i="6"/>
  <c r="J963" i="6"/>
  <c r="J967" i="6"/>
  <c r="J971" i="6"/>
  <c r="J975" i="6"/>
  <c r="J979" i="6"/>
  <c r="J983" i="6"/>
  <c r="J987" i="6"/>
  <c r="J991" i="6"/>
  <c r="J995" i="6"/>
  <c r="J999" i="6"/>
  <c r="J1003" i="6"/>
  <c r="J1007" i="6"/>
  <c r="J1011" i="6"/>
  <c r="J1015" i="6"/>
  <c r="J1019" i="6"/>
  <c r="J1023" i="6"/>
  <c r="J1027" i="6"/>
  <c r="J1031" i="6"/>
  <c r="J1035" i="6"/>
  <c r="J1039" i="6"/>
  <c r="J1043" i="6"/>
  <c r="J1047" i="6"/>
  <c r="J1051" i="6"/>
  <c r="J884" i="6"/>
  <c r="J892" i="6"/>
  <c r="J900" i="6"/>
  <c r="J908" i="6"/>
  <c r="J916" i="6"/>
  <c r="J924" i="6"/>
  <c r="J932" i="6"/>
  <c r="J940" i="6"/>
  <c r="J948" i="6"/>
  <c r="J954" i="6"/>
  <c r="J958" i="6"/>
  <c r="J962" i="6"/>
  <c r="J966" i="6"/>
  <c r="J970" i="6"/>
  <c r="J974" i="6"/>
  <c r="J978" i="6"/>
  <c r="J982" i="6"/>
  <c r="J986" i="6"/>
  <c r="J990" i="6"/>
  <c r="J994" i="6"/>
  <c r="J998" i="6"/>
  <c r="J1002" i="6"/>
  <c r="J1006" i="6"/>
  <c r="J1010" i="6"/>
  <c r="J1014" i="6"/>
  <c r="J1018" i="6"/>
  <c r="J1022" i="6"/>
  <c r="J1026" i="6"/>
  <c r="J1030" i="6"/>
  <c r="J1034" i="6"/>
  <c r="J1038" i="6"/>
  <c r="J1042" i="6"/>
  <c r="J1046" i="6"/>
  <c r="J1050" i="6"/>
  <c r="J886" i="6"/>
  <c r="J894" i="6"/>
  <c r="J902" i="6"/>
  <c r="J910" i="6"/>
  <c r="J918" i="6"/>
  <c r="J926" i="6"/>
  <c r="J934" i="6"/>
  <c r="J942" i="6"/>
  <c r="J950" i="6"/>
  <c r="J953" i="6"/>
  <c r="J957" i="6"/>
  <c r="J961" i="6"/>
  <c r="J965" i="6"/>
  <c r="J969" i="6"/>
  <c r="J973" i="6"/>
  <c r="J977" i="6"/>
  <c r="J981" i="6"/>
  <c r="J985" i="6"/>
  <c r="J989" i="6"/>
  <c r="J993" i="6"/>
  <c r="J997" i="6"/>
  <c r="J1001" i="6"/>
  <c r="J1005" i="6"/>
  <c r="J1009" i="6"/>
  <c r="J1013" i="6"/>
  <c r="J1017" i="6"/>
  <c r="J1021" i="6"/>
  <c r="J1025" i="6"/>
  <c r="J1029" i="6"/>
  <c r="J1033" i="6"/>
  <c r="J1037" i="6"/>
  <c r="J1041" i="6"/>
  <c r="J1045" i="6"/>
  <c r="J1049" i="6"/>
  <c r="H103" i="2"/>
  <c r="H115" i="2"/>
  <c r="H51" i="2"/>
  <c r="H114" i="2"/>
  <c r="H66" i="2"/>
  <c r="H109" i="2"/>
  <c r="H77" i="2"/>
  <c r="H61" i="2"/>
  <c r="H64" i="2"/>
  <c r="H72" i="2"/>
  <c r="H88" i="2"/>
  <c r="H120" i="2"/>
  <c r="H76" i="2"/>
  <c r="H1021" i="2"/>
  <c r="H949" i="2"/>
  <c r="H881" i="2"/>
  <c r="H813" i="2"/>
  <c r="H745" i="2"/>
  <c r="H677" i="2"/>
  <c r="H976" i="2"/>
  <c r="H904" i="2"/>
  <c r="H836" i="2"/>
  <c r="H768" i="2"/>
  <c r="H700" i="2"/>
  <c r="H995" i="2"/>
  <c r="H927" i="2"/>
  <c r="H855" i="2"/>
  <c r="H787" i="2"/>
  <c r="H719" i="2"/>
  <c r="H601" i="2"/>
  <c r="H529" i="2"/>
  <c r="H461" i="2"/>
  <c r="H393" i="2"/>
  <c r="H325" i="2"/>
  <c r="H624" i="2"/>
  <c r="H556" i="2"/>
  <c r="H484" i="2"/>
  <c r="H416" i="2"/>
  <c r="H348" i="2"/>
  <c r="H277" i="2"/>
  <c r="H209" i="2"/>
  <c r="H141" i="2"/>
  <c r="H252" i="2"/>
  <c r="H180" i="2"/>
  <c r="H1009" i="2"/>
  <c r="H1017" i="2"/>
  <c r="H945" i="2"/>
  <c r="H877" i="2"/>
  <c r="H809" i="2"/>
  <c r="H111" i="2"/>
  <c r="H95" i="2"/>
  <c r="H79" i="2"/>
  <c r="H63" i="2"/>
  <c r="H47" i="2"/>
  <c r="H110" i="2"/>
  <c r="H94" i="2"/>
  <c r="H78" i="2"/>
  <c r="H62" i="2"/>
  <c r="H46" i="2"/>
  <c r="H121" i="2"/>
  <c r="H105" i="2"/>
  <c r="H89" i="2"/>
  <c r="H73" i="2"/>
  <c r="H57" i="2"/>
  <c r="H41" i="2"/>
  <c r="H40" i="2"/>
  <c r="H354" i="2"/>
  <c r="H622" i="2"/>
  <c r="H898" i="2"/>
  <c r="H1010" i="2"/>
  <c r="H342" i="2"/>
  <c r="H630" i="2"/>
  <c r="H906" i="2"/>
  <c r="H247" i="2"/>
  <c r="H315" i="2"/>
  <c r="H262" i="2"/>
  <c r="H534" i="2"/>
  <c r="H822" i="2"/>
  <c r="H154" i="2"/>
  <c r="H434" i="2"/>
  <c r="H694" i="2"/>
  <c r="H954" i="2"/>
  <c r="H379" i="2"/>
  <c r="H451" i="2"/>
  <c r="H519" i="2"/>
  <c r="H587" i="2"/>
  <c r="H655" i="2"/>
  <c r="H294" i="2"/>
  <c r="H574" i="2"/>
  <c r="H850" i="2"/>
  <c r="H994" i="2"/>
  <c r="H290" i="2"/>
  <c r="H570" i="2"/>
  <c r="H858" i="2"/>
  <c r="H235" i="2"/>
  <c r="H303" i="2"/>
  <c r="H222" i="2"/>
  <c r="H478" i="2"/>
  <c r="H774" i="2"/>
  <c r="H195" i="2"/>
  <c r="H382" i="2"/>
  <c r="H646" i="2"/>
  <c r="H902" i="2"/>
  <c r="H367" i="2"/>
  <c r="H435" i="2"/>
  <c r="H507" i="2"/>
  <c r="H575" i="2"/>
  <c r="H643" i="2"/>
  <c r="H711" i="2"/>
  <c r="H386" i="2"/>
  <c r="H658" i="2"/>
  <c r="H930" i="2"/>
  <c r="H1022" i="2"/>
  <c r="H374" i="2"/>
  <c r="H670" i="2"/>
  <c r="H962" i="2"/>
  <c r="H255" i="2"/>
  <c r="H327" i="2"/>
  <c r="H298" i="2"/>
  <c r="H566" i="2"/>
  <c r="H854" i="2"/>
  <c r="H186" i="2"/>
  <c r="H466" i="2"/>
  <c r="H726" i="2"/>
  <c r="H139" i="2"/>
  <c r="H391" i="2"/>
  <c r="H459" i="2"/>
  <c r="H527" i="2"/>
  <c r="H595" i="2"/>
  <c r="H663" i="2"/>
  <c r="H246" i="2"/>
  <c r="H542" i="2"/>
  <c r="H810" i="2"/>
  <c r="H986" i="2"/>
  <c r="H258" i="2"/>
  <c r="H538" i="2"/>
  <c r="H826" i="2"/>
  <c r="H219" i="2"/>
  <c r="H295" i="2"/>
  <c r="H190" i="2"/>
  <c r="H442" i="2"/>
  <c r="H730" i="2"/>
  <c r="H171" i="2"/>
  <c r="H350" i="2"/>
  <c r="H610" i="2"/>
  <c r="H862" i="2"/>
  <c r="H359" i="2"/>
  <c r="H427" i="2"/>
  <c r="H495" i="2"/>
  <c r="H567" i="2"/>
  <c r="H635" i="2"/>
  <c r="H691" i="2"/>
  <c r="H184" i="2"/>
  <c r="H256" i="2"/>
  <c r="H145" i="2"/>
  <c r="H213" i="2"/>
  <c r="H281" i="2"/>
  <c r="H352" i="2"/>
  <c r="H420" i="2"/>
  <c r="H492" i="2"/>
  <c r="H560" i="2"/>
  <c r="H628" i="2"/>
  <c r="H329" i="2"/>
  <c r="H397" i="2"/>
  <c r="H465" i="2"/>
  <c r="H537" i="2"/>
  <c r="H605" i="2"/>
  <c r="H723" i="2"/>
  <c r="H791" i="2"/>
  <c r="H859" i="2"/>
  <c r="H931" i="2"/>
  <c r="H999" i="2"/>
  <c r="H704" i="2"/>
  <c r="H772" i="2"/>
  <c r="H840" i="2"/>
  <c r="H912" i="2"/>
  <c r="H980" i="2"/>
  <c r="H681" i="2"/>
  <c r="H749" i="2"/>
  <c r="H817" i="2"/>
  <c r="H885" i="2"/>
  <c r="H977" i="2"/>
  <c r="H172" i="2"/>
  <c r="H240" i="2"/>
  <c r="H133" i="2"/>
  <c r="H201" i="2"/>
  <c r="H269" i="2"/>
  <c r="H340" i="2"/>
  <c r="H408" i="2"/>
  <c r="H476" i="2"/>
  <c r="H544" i="2"/>
  <c r="H616" i="2"/>
  <c r="H317" i="2"/>
  <c r="H385" i="2"/>
  <c r="H453" i="2"/>
  <c r="H521" i="2"/>
  <c r="H589" i="2"/>
  <c r="H661" i="2"/>
  <c r="H779" i="2"/>
  <c r="H847" i="2"/>
  <c r="H915" i="2"/>
  <c r="H987" i="2"/>
  <c r="H692" i="2"/>
  <c r="H760" i="2"/>
  <c r="H828" i="2"/>
  <c r="H896" i="2"/>
  <c r="H964" i="2"/>
  <c r="H669" i="2"/>
  <c r="H737" i="2"/>
  <c r="H805" i="2"/>
  <c r="H873" i="2"/>
  <c r="H941" i="2"/>
  <c r="H160" i="2"/>
  <c r="H228" i="2"/>
  <c r="H296" i="2"/>
  <c r="H189" i="2"/>
  <c r="H257" i="2"/>
  <c r="H328" i="2"/>
  <c r="H396" i="2"/>
  <c r="H464" i="2"/>
  <c r="H532" i="2"/>
  <c r="H600" i="2"/>
  <c r="H305" i="2"/>
  <c r="H373" i="2"/>
  <c r="H441" i="2"/>
  <c r="H509" i="2"/>
  <c r="H577" i="2"/>
  <c r="H645" i="2"/>
  <c r="H767" i="2"/>
  <c r="H835" i="2"/>
  <c r="H903" i="2"/>
  <c r="H971" i="2"/>
  <c r="H680" i="2"/>
  <c r="H748" i="2"/>
  <c r="H816" i="2"/>
  <c r="H134" i="2"/>
  <c r="H422" i="2"/>
  <c r="H686" i="2"/>
  <c r="H946" i="2"/>
  <c r="H142" i="2"/>
  <c r="H414" i="2"/>
  <c r="H706" i="2"/>
  <c r="H151" i="2"/>
  <c r="H267" i="2"/>
  <c r="H335" i="2"/>
  <c r="H326" i="2"/>
  <c r="H602" i="2"/>
  <c r="H894" i="2"/>
  <c r="H234" i="2"/>
  <c r="H498" i="2"/>
  <c r="H750" i="2"/>
  <c r="H167" i="2"/>
  <c r="H399" i="2"/>
  <c r="H467" i="2"/>
  <c r="H535" i="2"/>
  <c r="H603" i="2"/>
  <c r="H671" i="2"/>
  <c r="H370" i="2"/>
  <c r="H642" i="2"/>
  <c r="H914" i="2"/>
  <c r="H1018" i="2"/>
  <c r="H358" i="2"/>
  <c r="H654" i="2"/>
  <c r="H922" i="2"/>
  <c r="H251" i="2"/>
  <c r="H319" i="2"/>
  <c r="H282" i="2"/>
  <c r="H550" i="2"/>
  <c r="H838" i="2"/>
  <c r="H170" i="2"/>
  <c r="H450" i="2"/>
  <c r="H710" i="2"/>
  <c r="H127" i="2"/>
  <c r="H387" i="2"/>
  <c r="H455" i="2"/>
  <c r="H523" i="2"/>
  <c r="H591" i="2"/>
  <c r="H659" i="2"/>
  <c r="H166" i="2"/>
  <c r="H454" i="2"/>
  <c r="H718" i="2"/>
  <c r="H966" i="2"/>
  <c r="H178" i="2"/>
  <c r="H446" i="2"/>
  <c r="H734" i="2"/>
  <c r="H175" i="2"/>
  <c r="H275" i="2"/>
  <c r="H343" i="2"/>
  <c r="H362" i="2"/>
  <c r="H634" i="2"/>
  <c r="H926" i="2"/>
  <c r="H266" i="2"/>
  <c r="H530" i="2"/>
  <c r="H782" i="2"/>
  <c r="H191" i="2"/>
  <c r="H407" i="2"/>
  <c r="H475" i="2"/>
  <c r="H543" i="2"/>
  <c r="H611" i="2"/>
  <c r="H679" i="2"/>
  <c r="H330" i="2"/>
  <c r="H606" i="2"/>
  <c r="H886" i="2"/>
  <c r="H1006" i="2"/>
  <c r="H322" i="2"/>
  <c r="H614" i="2"/>
  <c r="H890" i="2"/>
  <c r="H243" i="2"/>
  <c r="H311" i="2"/>
  <c r="H254" i="2"/>
  <c r="H510" i="2"/>
  <c r="H802" i="2"/>
  <c r="H138" i="2"/>
  <c r="H418" i="2"/>
  <c r="H678" i="2"/>
  <c r="H934" i="2"/>
  <c r="H375" i="2"/>
  <c r="H447" i="2"/>
  <c r="H515" i="2"/>
  <c r="H583" i="2"/>
  <c r="H651" i="2"/>
  <c r="H136" i="2"/>
  <c r="H204" i="2"/>
  <c r="H272" i="2"/>
  <c r="H161" i="2"/>
  <c r="H229" i="2"/>
  <c r="H300" i="2"/>
  <c r="H372" i="2"/>
  <c r="H440" i="2"/>
  <c r="H508" i="2"/>
  <c r="H576" i="2"/>
  <c r="H644" i="2"/>
  <c r="H345" i="2"/>
  <c r="H417" i="2"/>
  <c r="H485" i="2"/>
  <c r="H553" i="2"/>
  <c r="H621" i="2"/>
  <c r="H739" i="2"/>
  <c r="H811" i="2"/>
  <c r="H879" i="2"/>
  <c r="H947" i="2"/>
  <c r="H1015" i="2"/>
  <c r="H720" i="2"/>
  <c r="H792" i="2"/>
  <c r="H860" i="2"/>
  <c r="H928" i="2"/>
  <c r="H996" i="2"/>
  <c r="H697" i="2"/>
  <c r="H765" i="2"/>
  <c r="H837" i="2"/>
  <c r="H905" i="2"/>
  <c r="H703" i="2"/>
  <c r="H192" i="2"/>
  <c r="H260" i="2"/>
  <c r="H149" i="2"/>
  <c r="H217" i="2"/>
  <c r="H285" i="2"/>
  <c r="H356" i="2"/>
  <c r="H424" i="2"/>
  <c r="H496" i="2"/>
  <c r="H564" i="2"/>
  <c r="H632" i="2"/>
  <c r="H333" i="2"/>
  <c r="H401" i="2"/>
  <c r="H469" i="2"/>
  <c r="H541" i="2"/>
  <c r="H609" i="2"/>
  <c r="H727" i="2"/>
  <c r="H795" i="2"/>
  <c r="H867" i="2"/>
  <c r="H935" i="2"/>
  <c r="H1003" i="2"/>
  <c r="H708" i="2"/>
  <c r="H776" i="2"/>
  <c r="H844" i="2"/>
  <c r="H916" i="2"/>
  <c r="H984" i="2"/>
  <c r="H685" i="2"/>
  <c r="H753" i="2"/>
  <c r="H821" i="2"/>
  <c r="H889" i="2"/>
  <c r="H993" i="2"/>
  <c r="H176" i="2"/>
  <c r="H244" i="2"/>
  <c r="H137" i="2"/>
  <c r="H205" i="2"/>
  <c r="H273" i="2"/>
  <c r="H344" i="2"/>
  <c r="H412" i="2"/>
  <c r="H480" i="2"/>
  <c r="H552" i="2"/>
  <c r="H620" i="2"/>
  <c r="H321" i="2"/>
  <c r="H389" i="2"/>
  <c r="H457" i="2"/>
  <c r="H525" i="2"/>
  <c r="H597" i="2"/>
  <c r="H715" i="2"/>
  <c r="H783" i="2"/>
  <c r="H851" i="2"/>
  <c r="H919" i="2"/>
  <c r="H991" i="2"/>
  <c r="H696" i="2"/>
  <c r="H764" i="2"/>
  <c r="H832" i="2"/>
  <c r="H198" i="2"/>
  <c r="H490" i="2"/>
  <c r="H762" i="2"/>
  <c r="H974" i="2"/>
  <c r="H210" i="2"/>
  <c r="H486" i="2"/>
  <c r="H770" i="2"/>
  <c r="H199" i="2"/>
  <c r="H283" i="2"/>
  <c r="H130" i="2"/>
  <c r="H394" i="2"/>
  <c r="H666" i="2"/>
  <c r="H135" i="2"/>
  <c r="H302" i="2"/>
  <c r="H562" i="2"/>
  <c r="H814" i="2"/>
  <c r="H223" i="2"/>
  <c r="H415" i="2"/>
  <c r="H483" i="2"/>
  <c r="H551" i="2"/>
  <c r="H619" i="2"/>
  <c r="H150" i="2"/>
  <c r="H438" i="2"/>
  <c r="H702" i="2"/>
  <c r="H950" i="2"/>
  <c r="H162" i="2"/>
  <c r="H430" i="2"/>
  <c r="H722" i="2"/>
  <c r="H163" i="2"/>
  <c r="H271" i="2"/>
  <c r="H339" i="2"/>
  <c r="H346" i="2"/>
  <c r="H618" i="2"/>
  <c r="H910" i="2"/>
  <c r="H250" i="2"/>
  <c r="H514" i="2"/>
  <c r="H766" i="2"/>
  <c r="H179" i="2"/>
  <c r="H403" i="2"/>
  <c r="H471" i="2"/>
  <c r="H539" i="2"/>
  <c r="H607" i="2"/>
  <c r="H675" i="2"/>
  <c r="H230" i="2"/>
  <c r="H526" i="2"/>
  <c r="H794" i="2"/>
  <c r="H982" i="2"/>
  <c r="H242" i="2"/>
  <c r="H522" i="2"/>
  <c r="H806" i="2"/>
  <c r="H215" i="2"/>
  <c r="H291" i="2"/>
  <c r="H174" i="2"/>
  <c r="H426" i="2"/>
  <c r="H714" i="2"/>
  <c r="H159" i="2"/>
  <c r="H334" i="2"/>
  <c r="H598" i="2"/>
  <c r="H846" i="2"/>
  <c r="H355" i="2"/>
  <c r="H423" i="2"/>
  <c r="H491" i="2"/>
  <c r="H559" i="2"/>
  <c r="H631" i="2"/>
  <c r="H699" i="2"/>
  <c r="H406" i="2"/>
  <c r="H674" i="2"/>
  <c r="H942" i="2"/>
  <c r="H126" i="2"/>
  <c r="H390" i="2"/>
  <c r="H690" i="2"/>
  <c r="H131" i="2"/>
  <c r="H259" i="2"/>
  <c r="H331" i="2"/>
  <c r="H310" i="2"/>
  <c r="H586" i="2"/>
  <c r="H870" i="2"/>
  <c r="H206" i="2"/>
  <c r="H482" i="2"/>
  <c r="H738" i="2"/>
  <c r="H155" i="2"/>
  <c r="H395" i="2"/>
  <c r="H463" i="2"/>
  <c r="H531" i="2"/>
  <c r="H599" i="2"/>
  <c r="H667" i="2"/>
  <c r="H152" i="2"/>
  <c r="H220" i="2"/>
  <c r="H288" i="2"/>
  <c r="H181" i="2"/>
  <c r="H249" i="2"/>
  <c r="H320" i="2"/>
  <c r="H388" i="2"/>
  <c r="H456" i="2"/>
  <c r="H524" i="2"/>
  <c r="H592" i="2"/>
  <c r="H660" i="2"/>
  <c r="H365" i="2"/>
  <c r="H433" i="2"/>
  <c r="H501" i="2"/>
  <c r="H569" i="2"/>
  <c r="H637" i="2"/>
  <c r="H759" i="2"/>
  <c r="H827" i="2"/>
  <c r="H895" i="2"/>
  <c r="H963" i="2"/>
  <c r="H672" i="2"/>
  <c r="H740" i="2"/>
  <c r="H808" i="2"/>
  <c r="H876" i="2"/>
  <c r="H944" i="2"/>
  <c r="H1012" i="2"/>
  <c r="H717" i="2"/>
  <c r="H785" i="2"/>
  <c r="H853" i="2"/>
  <c r="H957" i="2"/>
  <c r="H140" i="2"/>
  <c r="H208" i="2"/>
  <c r="H276" i="2"/>
  <c r="H165" i="2"/>
  <c r="H237" i="2"/>
  <c r="H304" i="2"/>
  <c r="H376" i="2"/>
  <c r="H444" i="2"/>
  <c r="H512" i="2"/>
  <c r="H580" i="2"/>
  <c r="H648" i="2"/>
  <c r="H349" i="2"/>
  <c r="H421" i="2"/>
  <c r="H489" i="2"/>
  <c r="H557" i="2"/>
  <c r="H625" i="2"/>
  <c r="H747" i="2"/>
  <c r="H815" i="2"/>
  <c r="H883" i="2"/>
  <c r="H951" i="2"/>
  <c r="H1019" i="2"/>
  <c r="H724" i="2"/>
  <c r="H796" i="2"/>
  <c r="H864" i="2"/>
  <c r="H932" i="2"/>
  <c r="H1000" i="2"/>
  <c r="H701" i="2"/>
  <c r="H769" i="2"/>
  <c r="H841" i="2"/>
  <c r="H909" i="2"/>
  <c r="H707" i="2"/>
  <c r="H196" i="2"/>
  <c r="H264" i="2"/>
  <c r="H153" i="2"/>
  <c r="H221" i="2"/>
  <c r="H289" i="2"/>
  <c r="H360" i="2"/>
  <c r="H432" i="2"/>
  <c r="H500" i="2"/>
  <c r="H568" i="2"/>
  <c r="H636" i="2"/>
  <c r="H337" i="2"/>
  <c r="H405" i="2"/>
  <c r="H477" i="2"/>
  <c r="H545" i="2"/>
  <c r="H613" i="2"/>
  <c r="H731" i="2"/>
  <c r="H799" i="2"/>
  <c r="H871" i="2"/>
  <c r="H939" i="2"/>
  <c r="H1007" i="2"/>
  <c r="H712" i="2"/>
  <c r="H780" i="2"/>
  <c r="H852" i="2"/>
  <c r="H270" i="2"/>
  <c r="H558" i="2"/>
  <c r="H834" i="2"/>
  <c r="H990" i="2"/>
  <c r="H274" i="2"/>
  <c r="H554" i="2"/>
  <c r="H842" i="2"/>
  <c r="H231" i="2"/>
  <c r="H299" i="2"/>
  <c r="H202" i="2"/>
  <c r="H462" i="2"/>
  <c r="H746" i="2"/>
  <c r="H183" i="2"/>
  <c r="H366" i="2"/>
  <c r="H626" i="2"/>
  <c r="H882" i="2"/>
  <c r="H363" i="2"/>
  <c r="H431" i="2"/>
  <c r="H499" i="2"/>
  <c r="H571" i="2"/>
  <c r="H639" i="2"/>
  <c r="H214" i="2"/>
  <c r="H506" i="2"/>
  <c r="H778" i="2"/>
  <c r="H978" i="2"/>
  <c r="H226" i="2"/>
  <c r="H502" i="2"/>
  <c r="H790" i="2"/>
  <c r="H211" i="2"/>
  <c r="H287" i="2"/>
  <c r="H146" i="2"/>
  <c r="H410" i="2"/>
  <c r="H682" i="2"/>
  <c r="H147" i="2"/>
  <c r="H318" i="2"/>
  <c r="H582" i="2"/>
  <c r="H830" i="2"/>
  <c r="H351" i="2"/>
  <c r="H419" i="2"/>
  <c r="H487" i="2"/>
  <c r="H555" i="2"/>
  <c r="H627" i="2"/>
  <c r="H695" i="2"/>
  <c r="H314" i="2"/>
  <c r="H590" i="2"/>
  <c r="H866" i="2"/>
  <c r="H1002" i="2"/>
  <c r="H306" i="2"/>
  <c r="H594" i="2"/>
  <c r="H874" i="2"/>
  <c r="H239" i="2"/>
  <c r="H307" i="2"/>
  <c r="H238" i="2"/>
  <c r="H494" i="2"/>
  <c r="H786" i="2"/>
  <c r="H227" i="2"/>
  <c r="H402" i="2"/>
  <c r="H662" i="2"/>
  <c r="H918" i="2"/>
  <c r="H371" i="2"/>
  <c r="H439" i="2"/>
  <c r="H511" i="2"/>
  <c r="H579" i="2"/>
  <c r="H647" i="2"/>
  <c r="H182" i="2"/>
  <c r="H470" i="2"/>
  <c r="H742" i="2"/>
  <c r="H970" i="2"/>
  <c r="H194" i="2"/>
  <c r="H474" i="2"/>
  <c r="H754" i="2"/>
  <c r="H187" i="2"/>
  <c r="H279" i="2"/>
  <c r="H347" i="2"/>
  <c r="H378" i="2"/>
  <c r="H650" i="2"/>
  <c r="H958" i="2"/>
  <c r="H286" i="2"/>
  <c r="H546" i="2"/>
  <c r="H798" i="2"/>
  <c r="H207" i="2"/>
  <c r="H411" i="2"/>
  <c r="H479" i="2"/>
  <c r="H547" i="2"/>
  <c r="H615" i="2"/>
  <c r="H687" i="2"/>
  <c r="H168" i="2"/>
  <c r="H236" i="2"/>
  <c r="H129" i="2"/>
  <c r="H197" i="2"/>
  <c r="H265" i="2"/>
  <c r="H336" i="2"/>
  <c r="H404" i="2"/>
  <c r="H472" i="2"/>
  <c r="H540" i="2"/>
  <c r="H612" i="2"/>
  <c r="H313" i="2"/>
  <c r="H381" i="2"/>
  <c r="H449" i="2"/>
  <c r="H517" i="2"/>
  <c r="H585" i="2"/>
  <c r="H657" i="2"/>
  <c r="H775" i="2"/>
  <c r="H843" i="2"/>
  <c r="H911" i="2"/>
  <c r="H979" i="2"/>
  <c r="H688" i="2"/>
  <c r="H756" i="2"/>
  <c r="H824" i="2"/>
  <c r="H892" i="2"/>
  <c r="H960" i="2"/>
  <c r="H665" i="2"/>
  <c r="H733" i="2"/>
  <c r="H801" i="2"/>
  <c r="H869" i="2"/>
  <c r="H1005" i="2"/>
  <c r="H156" i="2"/>
  <c r="H224" i="2"/>
  <c r="H292" i="2"/>
  <c r="H185" i="2"/>
  <c r="H253" i="2"/>
  <c r="H324" i="2"/>
  <c r="H392" i="2"/>
  <c r="H460" i="2"/>
  <c r="H528" i="2"/>
  <c r="H596" i="2"/>
  <c r="H301" i="2"/>
  <c r="H369" i="2"/>
  <c r="H437" i="2"/>
  <c r="H505" i="2"/>
  <c r="H573" i="2"/>
  <c r="H641" i="2"/>
  <c r="H763" i="2"/>
  <c r="H831" i="2"/>
  <c r="H899" i="2"/>
  <c r="H967" i="2"/>
  <c r="H676" i="2"/>
  <c r="H744" i="2"/>
  <c r="H812" i="2"/>
  <c r="H880" i="2"/>
  <c r="H948" i="2"/>
  <c r="H1016" i="2"/>
  <c r="H721" i="2"/>
  <c r="H789" i="2"/>
  <c r="H857" i="2"/>
  <c r="H925" i="2"/>
  <c r="H144" i="2"/>
  <c r="H212" i="2"/>
  <c r="H280" i="2"/>
  <c r="H169" i="2"/>
  <c r="H241" i="2"/>
  <c r="H312" i="2"/>
  <c r="H380" i="2"/>
  <c r="H448" i="2"/>
  <c r="H516" i="2"/>
  <c r="H584" i="2"/>
  <c r="H652" i="2"/>
  <c r="H357" i="2"/>
  <c r="H425" i="2"/>
  <c r="H493" i="2"/>
  <c r="H561" i="2"/>
  <c r="H629" i="2"/>
  <c r="H751" i="2"/>
  <c r="H819" i="2"/>
  <c r="H887" i="2"/>
  <c r="H955" i="2"/>
  <c r="H1023" i="2"/>
  <c r="H732" i="2"/>
  <c r="H800" i="2"/>
  <c r="H868" i="2"/>
  <c r="H1014" i="2"/>
  <c r="H48" i="2"/>
  <c r="H56" i="2"/>
  <c r="H1001" i="2"/>
  <c r="H123" i="2"/>
  <c r="H107" i="2"/>
  <c r="H91" i="2"/>
  <c r="H75" i="2"/>
  <c r="H59" i="2"/>
  <c r="H43" i="2"/>
  <c r="H122" i="2"/>
  <c r="H106" i="2"/>
  <c r="H90" i="2"/>
  <c r="H74" i="2"/>
  <c r="H58" i="2"/>
  <c r="H42" i="2"/>
  <c r="H117" i="2"/>
  <c r="H101" i="2"/>
  <c r="H85" i="2"/>
  <c r="H69" i="2"/>
  <c r="H108" i="2"/>
  <c r="H104" i="2"/>
  <c r="H116" i="2"/>
  <c r="H44" i="2"/>
  <c r="H100" i="2"/>
  <c r="H973" i="2"/>
  <c r="H985" i="2"/>
  <c r="H917" i="2"/>
  <c r="H849" i="2"/>
  <c r="H781" i="2"/>
  <c r="H709" i="2"/>
  <c r="H1008" i="2"/>
  <c r="H940" i="2"/>
  <c r="H872" i="2"/>
  <c r="H804" i="2"/>
  <c r="H736" i="2"/>
  <c r="H664" i="2"/>
  <c r="H959" i="2"/>
  <c r="H891" i="2"/>
  <c r="H823" i="2"/>
  <c r="H755" i="2"/>
  <c r="H633" i="2"/>
  <c r="H565" i="2"/>
  <c r="H497" i="2"/>
  <c r="H429" i="2"/>
  <c r="H361" i="2"/>
  <c r="H656" i="2"/>
  <c r="H588" i="2"/>
  <c r="H520" i="2"/>
  <c r="H452" i="2"/>
  <c r="H384" i="2"/>
  <c r="H316" i="2"/>
  <c r="H245" i="2"/>
  <c r="H177" i="2"/>
  <c r="H284" i="2"/>
  <c r="H216" i="2"/>
  <c r="H148" i="2"/>
  <c r="H989" i="2"/>
  <c r="H981" i="2"/>
  <c r="H913" i="2"/>
  <c r="H845" i="2"/>
  <c r="H777" i="2"/>
  <c r="H705" i="2"/>
  <c r="H1004" i="2"/>
  <c r="H936" i="2"/>
  <c r="H71" i="2"/>
  <c r="H55" i="2"/>
  <c r="H118" i="2"/>
  <c r="H102" i="2"/>
  <c r="H86" i="2"/>
  <c r="H70" i="2"/>
  <c r="H54" i="2"/>
  <c r="H97" i="2"/>
  <c r="H81" i="2"/>
  <c r="H65" i="2"/>
  <c r="H49" i="2"/>
  <c r="H36" i="2"/>
  <c r="H84" i="2"/>
  <c r="H80" i="2"/>
  <c r="H96" i="2"/>
  <c r="H124" i="2"/>
  <c r="H92" i="2"/>
  <c r="H921" i="2"/>
  <c r="H969" i="2"/>
  <c r="H901" i="2"/>
  <c r="H829" i="2"/>
  <c r="H761" i="2"/>
  <c r="H693" i="2"/>
  <c r="H992" i="2"/>
  <c r="H924" i="2"/>
  <c r="H856" i="2"/>
  <c r="H784" i="2"/>
  <c r="H1011" i="2"/>
  <c r="H943" i="2"/>
  <c r="H875" i="2"/>
  <c r="H807" i="2"/>
  <c r="H735" i="2"/>
  <c r="H617" i="2"/>
  <c r="H549" i="2"/>
  <c r="H481" i="2"/>
  <c r="H409" i="2"/>
  <c r="H341" i="2"/>
  <c r="H640" i="2"/>
  <c r="H572" i="2"/>
  <c r="H504" i="2"/>
  <c r="H436" i="2"/>
  <c r="H364" i="2"/>
  <c r="H297" i="2"/>
  <c r="H225" i="2"/>
  <c r="H157" i="2"/>
  <c r="H268" i="2"/>
  <c r="H200" i="2"/>
  <c r="H132" i="2"/>
  <c r="H937" i="2"/>
  <c r="H965" i="2"/>
  <c r="H897" i="2"/>
  <c r="H825" i="2"/>
  <c r="H757" i="2"/>
  <c r="H689" i="2"/>
  <c r="H988" i="2"/>
  <c r="H920" i="2"/>
  <c r="H741" i="2"/>
  <c r="H673" i="2"/>
  <c r="H972" i="2"/>
  <c r="H900" i="2"/>
  <c r="H87" i="2"/>
  <c r="H99" i="2"/>
  <c r="H67" i="2"/>
  <c r="H35" i="2"/>
  <c r="H82" i="2"/>
  <c r="H50" i="2"/>
  <c r="H32" i="2"/>
  <c r="H93" i="2"/>
  <c r="H45" i="2"/>
  <c r="H52" i="2"/>
  <c r="H112" i="2"/>
  <c r="H60" i="2"/>
  <c r="H933" i="2"/>
  <c r="H865" i="2"/>
  <c r="H797" i="2"/>
  <c r="H729" i="2"/>
  <c r="H1024" i="2"/>
  <c r="H956" i="2"/>
  <c r="H888" i="2"/>
  <c r="H820" i="2"/>
  <c r="H752" i="2"/>
  <c r="H684" i="2"/>
  <c r="H975" i="2"/>
  <c r="H907" i="2"/>
  <c r="H839" i="2"/>
  <c r="H771" i="2"/>
  <c r="H649" i="2"/>
  <c r="H581" i="2"/>
  <c r="H513" i="2"/>
  <c r="H445" i="2"/>
  <c r="H377" i="2"/>
  <c r="H309" i="2"/>
  <c r="H604" i="2"/>
  <c r="H536" i="2"/>
  <c r="H468" i="2"/>
  <c r="H400" i="2"/>
  <c r="H332" i="2"/>
  <c r="H261" i="2"/>
  <c r="H193" i="2"/>
  <c r="H125" i="2"/>
  <c r="H232" i="2"/>
  <c r="H164" i="2"/>
  <c r="H961" i="2"/>
  <c r="H997" i="2"/>
  <c r="H929" i="2"/>
  <c r="H861" i="2"/>
  <c r="H793" i="2"/>
  <c r="H725" i="2"/>
  <c r="H1020" i="2"/>
  <c r="H952" i="2"/>
  <c r="H884" i="2"/>
  <c r="H29" i="2"/>
  <c r="H27" i="2"/>
  <c r="H39" i="2"/>
  <c r="H37" i="2"/>
  <c r="H34" i="2"/>
  <c r="H28" i="2"/>
  <c r="H33" i="2"/>
  <c r="H31" i="2"/>
  <c r="H26" i="2"/>
  <c r="H30" i="2"/>
  <c r="F20" i="2"/>
  <c r="B1" i="2" s="1"/>
  <c r="A8" i="2" l="1"/>
  <c r="Q2" i="13" l="1"/>
  <c r="R2" i="1" s="1"/>
  <c r="R104" i="1" l="1"/>
  <c r="R108" i="1"/>
  <c r="R112" i="1"/>
  <c r="R116" i="1"/>
  <c r="R120" i="1"/>
  <c r="R124" i="1"/>
  <c r="R128" i="1"/>
  <c r="R132" i="1"/>
  <c r="R136" i="1"/>
  <c r="R140" i="1"/>
  <c r="R144" i="1"/>
  <c r="R148" i="1"/>
  <c r="R152" i="1"/>
  <c r="R156" i="1"/>
  <c r="R160" i="1"/>
  <c r="R164" i="1"/>
  <c r="R168" i="1"/>
  <c r="R172" i="1"/>
  <c r="R103" i="1"/>
  <c r="R107" i="1"/>
  <c r="R111" i="1"/>
  <c r="R115" i="1"/>
  <c r="R119" i="1"/>
  <c r="R123" i="1"/>
  <c r="R127" i="1"/>
  <c r="R131" i="1"/>
  <c r="R102" i="1"/>
  <c r="R106" i="1"/>
  <c r="R110" i="1"/>
  <c r="R114" i="1"/>
  <c r="R118" i="1"/>
  <c r="R122" i="1"/>
  <c r="R126" i="1"/>
  <c r="R130" i="1"/>
  <c r="R134" i="1"/>
  <c r="R138" i="1"/>
  <c r="R142" i="1"/>
  <c r="R146" i="1"/>
  <c r="R150" i="1"/>
  <c r="R154" i="1"/>
  <c r="R158" i="1"/>
  <c r="R162" i="1"/>
  <c r="R166" i="1"/>
  <c r="R170" i="1"/>
  <c r="R109" i="1"/>
  <c r="R117" i="1"/>
  <c r="R125" i="1"/>
  <c r="R133" i="1"/>
  <c r="R135" i="1"/>
  <c r="R137" i="1"/>
  <c r="R139" i="1"/>
  <c r="R141" i="1"/>
  <c r="R143" i="1"/>
  <c r="R145" i="1"/>
  <c r="R147" i="1"/>
  <c r="R149" i="1"/>
  <c r="R151" i="1"/>
  <c r="R153" i="1"/>
  <c r="R155" i="1"/>
  <c r="R157" i="1"/>
  <c r="R159" i="1"/>
  <c r="R161" i="1"/>
  <c r="R163" i="1"/>
  <c r="R165" i="1"/>
  <c r="R167" i="1"/>
  <c r="R169" i="1"/>
  <c r="R171" i="1"/>
  <c r="R173" i="1"/>
  <c r="R177" i="1"/>
  <c r="R181" i="1"/>
  <c r="R185" i="1"/>
  <c r="R189" i="1"/>
  <c r="R193" i="1"/>
  <c r="R197" i="1"/>
  <c r="R201" i="1"/>
  <c r="R205" i="1"/>
  <c r="R209" i="1"/>
  <c r="R213" i="1"/>
  <c r="R217" i="1"/>
  <c r="R221" i="1"/>
  <c r="R225" i="1"/>
  <c r="R229" i="1"/>
  <c r="R233" i="1"/>
  <c r="R237" i="1"/>
  <c r="R241" i="1"/>
  <c r="R245" i="1"/>
  <c r="R249" i="1"/>
  <c r="R253" i="1"/>
  <c r="R257" i="1"/>
  <c r="R261" i="1"/>
  <c r="R265" i="1"/>
  <c r="R269" i="1"/>
  <c r="R273" i="1"/>
  <c r="R277" i="1"/>
  <c r="R281" i="1"/>
  <c r="R285" i="1"/>
  <c r="R289" i="1"/>
  <c r="R293" i="1"/>
  <c r="R297" i="1"/>
  <c r="R301" i="1"/>
  <c r="R305" i="1"/>
  <c r="R309" i="1"/>
  <c r="R313" i="1"/>
  <c r="R317" i="1"/>
  <c r="R321" i="1"/>
  <c r="R325" i="1"/>
  <c r="R176" i="1"/>
  <c r="R180" i="1"/>
  <c r="R184" i="1"/>
  <c r="R188" i="1"/>
  <c r="R192" i="1"/>
  <c r="R196" i="1"/>
  <c r="R200" i="1"/>
  <c r="R204" i="1"/>
  <c r="R208" i="1"/>
  <c r="R212" i="1"/>
  <c r="R216" i="1"/>
  <c r="R220" i="1"/>
  <c r="R224" i="1"/>
  <c r="R228" i="1"/>
  <c r="R232" i="1"/>
  <c r="R236" i="1"/>
  <c r="R240" i="1"/>
  <c r="R244" i="1"/>
  <c r="R248" i="1"/>
  <c r="R252" i="1"/>
  <c r="R256" i="1"/>
  <c r="R260" i="1"/>
  <c r="R264" i="1"/>
  <c r="R268" i="1"/>
  <c r="R272" i="1"/>
  <c r="R276" i="1"/>
  <c r="R280" i="1"/>
  <c r="R284" i="1"/>
  <c r="R288" i="1"/>
  <c r="R292" i="1"/>
  <c r="R296" i="1"/>
  <c r="R300" i="1"/>
  <c r="R304" i="1"/>
  <c r="R308" i="1"/>
  <c r="R312" i="1"/>
  <c r="R316" i="1"/>
  <c r="R320" i="1"/>
  <c r="R324" i="1"/>
  <c r="R105" i="1"/>
  <c r="R113" i="1"/>
  <c r="R121" i="1"/>
  <c r="R129" i="1"/>
  <c r="R175" i="1"/>
  <c r="R179" i="1"/>
  <c r="R183" i="1"/>
  <c r="R187" i="1"/>
  <c r="R191" i="1"/>
  <c r="R195" i="1"/>
  <c r="R199" i="1"/>
  <c r="R203" i="1"/>
  <c r="R207" i="1"/>
  <c r="R211" i="1"/>
  <c r="R215" i="1"/>
  <c r="R219" i="1"/>
  <c r="R223" i="1"/>
  <c r="R227" i="1"/>
  <c r="R231" i="1"/>
  <c r="R235" i="1"/>
  <c r="R239" i="1"/>
  <c r="R243" i="1"/>
  <c r="R247" i="1"/>
  <c r="R251" i="1"/>
  <c r="R255" i="1"/>
  <c r="R259" i="1"/>
  <c r="R263" i="1"/>
  <c r="R267" i="1"/>
  <c r="R271" i="1"/>
  <c r="R275" i="1"/>
  <c r="R279" i="1"/>
  <c r="R283" i="1"/>
  <c r="R287" i="1"/>
  <c r="R291" i="1"/>
  <c r="R295" i="1"/>
  <c r="R299" i="1"/>
  <c r="R303" i="1"/>
  <c r="R307" i="1"/>
  <c r="R311" i="1"/>
  <c r="R315" i="1"/>
  <c r="R319" i="1"/>
  <c r="R323" i="1"/>
  <c r="R174" i="1"/>
  <c r="R178" i="1"/>
  <c r="R182" i="1"/>
  <c r="R186" i="1"/>
  <c r="R190" i="1"/>
  <c r="R194" i="1"/>
  <c r="R198" i="1"/>
  <c r="R202" i="1"/>
  <c r="R206" i="1"/>
  <c r="R210" i="1"/>
  <c r="R214" i="1"/>
  <c r="R218" i="1"/>
  <c r="R222" i="1"/>
  <c r="R226" i="1"/>
  <c r="R230" i="1"/>
  <c r="R234" i="1"/>
  <c r="R238" i="1"/>
  <c r="R242" i="1"/>
  <c r="R246" i="1"/>
  <c r="R250" i="1"/>
  <c r="R254" i="1"/>
  <c r="R258" i="1"/>
  <c r="R262" i="1"/>
  <c r="R266" i="1"/>
  <c r="R270" i="1"/>
  <c r="R274" i="1"/>
  <c r="R278" i="1"/>
  <c r="R282" i="1"/>
  <c r="R286" i="1"/>
  <c r="R290" i="1"/>
  <c r="R294" i="1"/>
  <c r="R298" i="1"/>
  <c r="R302" i="1"/>
  <c r="R306" i="1"/>
  <c r="R310" i="1"/>
  <c r="R314" i="1"/>
  <c r="R318" i="1"/>
  <c r="R322" i="1"/>
  <c r="R326" i="1"/>
  <c r="R330" i="1"/>
  <c r="R334" i="1"/>
  <c r="R338" i="1"/>
  <c r="R342" i="1"/>
  <c r="R346" i="1"/>
  <c r="R350" i="1"/>
  <c r="R354" i="1"/>
  <c r="R358" i="1"/>
  <c r="R362" i="1"/>
  <c r="R366" i="1"/>
  <c r="R370" i="1"/>
  <c r="R374" i="1"/>
  <c r="R378" i="1"/>
  <c r="R382" i="1"/>
  <c r="R386" i="1"/>
  <c r="R390" i="1"/>
  <c r="R394" i="1"/>
  <c r="R398" i="1"/>
  <c r="R402" i="1"/>
  <c r="R406" i="1"/>
  <c r="R410" i="1"/>
  <c r="R414" i="1"/>
  <c r="R418" i="1"/>
  <c r="R422" i="1"/>
  <c r="R426" i="1"/>
  <c r="R430" i="1"/>
  <c r="R434" i="1"/>
  <c r="R438" i="1"/>
  <c r="R442" i="1"/>
  <c r="R446" i="1"/>
  <c r="R450" i="1"/>
  <c r="R454" i="1"/>
  <c r="R458" i="1"/>
  <c r="R462" i="1"/>
  <c r="R466" i="1"/>
  <c r="R470" i="1"/>
  <c r="R474" i="1"/>
  <c r="R478" i="1"/>
  <c r="R482" i="1"/>
  <c r="R486" i="1"/>
  <c r="R490" i="1"/>
  <c r="R494" i="1"/>
  <c r="R498" i="1"/>
  <c r="R502" i="1"/>
  <c r="R506" i="1"/>
  <c r="R510" i="1"/>
  <c r="R514" i="1"/>
  <c r="R518" i="1"/>
  <c r="R522" i="1"/>
  <c r="R526" i="1"/>
  <c r="R530" i="1"/>
  <c r="R534" i="1"/>
  <c r="R538" i="1"/>
  <c r="R542" i="1"/>
  <c r="R546" i="1"/>
  <c r="R550" i="1"/>
  <c r="R554" i="1"/>
  <c r="R558" i="1"/>
  <c r="R562" i="1"/>
  <c r="R566" i="1"/>
  <c r="R570" i="1"/>
  <c r="R574" i="1"/>
  <c r="R578" i="1"/>
  <c r="R582" i="1"/>
  <c r="R586" i="1"/>
  <c r="R590" i="1"/>
  <c r="R594" i="1"/>
  <c r="R598" i="1"/>
  <c r="R602" i="1"/>
  <c r="R606" i="1"/>
  <c r="R610" i="1"/>
  <c r="R614" i="1"/>
  <c r="R618" i="1"/>
  <c r="R622" i="1"/>
  <c r="R626" i="1"/>
  <c r="R630" i="1"/>
  <c r="R634" i="1"/>
  <c r="R638" i="1"/>
  <c r="R642" i="1"/>
  <c r="R646" i="1"/>
  <c r="R650" i="1"/>
  <c r="R654" i="1"/>
  <c r="R658" i="1"/>
  <c r="R662" i="1"/>
  <c r="R666" i="1"/>
  <c r="R670" i="1"/>
  <c r="R674" i="1"/>
  <c r="R678" i="1"/>
  <c r="R682" i="1"/>
  <c r="R686" i="1"/>
  <c r="R690" i="1"/>
  <c r="R694" i="1"/>
  <c r="R698" i="1"/>
  <c r="R702" i="1"/>
  <c r="R706" i="1"/>
  <c r="R710" i="1"/>
  <c r="R714" i="1"/>
  <c r="R718" i="1"/>
  <c r="R722" i="1"/>
  <c r="R726" i="1"/>
  <c r="R730" i="1"/>
  <c r="R734" i="1"/>
  <c r="R738" i="1"/>
  <c r="R742" i="1"/>
  <c r="R329" i="1"/>
  <c r="R333" i="1"/>
  <c r="R337" i="1"/>
  <c r="R341" i="1"/>
  <c r="R345" i="1"/>
  <c r="R349" i="1"/>
  <c r="R353" i="1"/>
  <c r="R357" i="1"/>
  <c r="R361" i="1"/>
  <c r="R365" i="1"/>
  <c r="R369" i="1"/>
  <c r="R373" i="1"/>
  <c r="R377" i="1"/>
  <c r="R381" i="1"/>
  <c r="R385" i="1"/>
  <c r="R389" i="1"/>
  <c r="R393" i="1"/>
  <c r="R397" i="1"/>
  <c r="R401" i="1"/>
  <c r="R405" i="1"/>
  <c r="R409" i="1"/>
  <c r="R413" i="1"/>
  <c r="R417" i="1"/>
  <c r="R421" i="1"/>
  <c r="R425" i="1"/>
  <c r="R429" i="1"/>
  <c r="R433" i="1"/>
  <c r="R437" i="1"/>
  <c r="R441" i="1"/>
  <c r="R445" i="1"/>
  <c r="R449" i="1"/>
  <c r="R453" i="1"/>
  <c r="R457" i="1"/>
  <c r="R461" i="1"/>
  <c r="R465" i="1"/>
  <c r="R469" i="1"/>
  <c r="R473" i="1"/>
  <c r="R477" i="1"/>
  <c r="R481" i="1"/>
  <c r="R485" i="1"/>
  <c r="R489" i="1"/>
  <c r="R493" i="1"/>
  <c r="R497" i="1"/>
  <c r="R501" i="1"/>
  <c r="R505" i="1"/>
  <c r="R509" i="1"/>
  <c r="R513" i="1"/>
  <c r="R517" i="1"/>
  <c r="R521" i="1"/>
  <c r="R525" i="1"/>
  <c r="R529" i="1"/>
  <c r="R533" i="1"/>
  <c r="R537" i="1"/>
  <c r="R541" i="1"/>
  <c r="R545" i="1"/>
  <c r="R549" i="1"/>
  <c r="R328" i="1"/>
  <c r="R332" i="1"/>
  <c r="R336" i="1"/>
  <c r="R340" i="1"/>
  <c r="R344" i="1"/>
  <c r="R348" i="1"/>
  <c r="R352" i="1"/>
  <c r="R356" i="1"/>
  <c r="R360" i="1"/>
  <c r="R364" i="1"/>
  <c r="R368" i="1"/>
  <c r="R372" i="1"/>
  <c r="R376" i="1"/>
  <c r="R380" i="1"/>
  <c r="R384" i="1"/>
  <c r="R388" i="1"/>
  <c r="R392" i="1"/>
  <c r="R396" i="1"/>
  <c r="R400" i="1"/>
  <c r="R404" i="1"/>
  <c r="R408" i="1"/>
  <c r="R412" i="1"/>
  <c r="R416" i="1"/>
  <c r="R420" i="1"/>
  <c r="R424" i="1"/>
  <c r="R428" i="1"/>
  <c r="R432" i="1"/>
  <c r="R436" i="1"/>
  <c r="R440" i="1"/>
  <c r="R444" i="1"/>
  <c r="R448" i="1"/>
  <c r="R452" i="1"/>
  <c r="R456" i="1"/>
  <c r="R460" i="1"/>
  <c r="R464" i="1"/>
  <c r="R468" i="1"/>
  <c r="R472" i="1"/>
  <c r="R476" i="1"/>
  <c r="R480" i="1"/>
  <c r="R484" i="1"/>
  <c r="R488" i="1"/>
  <c r="R492" i="1"/>
  <c r="R496" i="1"/>
  <c r="R500" i="1"/>
  <c r="R504" i="1"/>
  <c r="R508" i="1"/>
  <c r="R512" i="1"/>
  <c r="R516" i="1"/>
  <c r="R520" i="1"/>
  <c r="R524" i="1"/>
  <c r="R528" i="1"/>
  <c r="R532" i="1"/>
  <c r="R536" i="1"/>
  <c r="R540" i="1"/>
  <c r="R544" i="1"/>
  <c r="R548" i="1"/>
  <c r="R552" i="1"/>
  <c r="R556" i="1"/>
  <c r="R560" i="1"/>
  <c r="R564" i="1"/>
  <c r="R568" i="1"/>
  <c r="R572" i="1"/>
  <c r="R576" i="1"/>
  <c r="R580" i="1"/>
  <c r="R584" i="1"/>
  <c r="R588" i="1"/>
  <c r="R592" i="1"/>
  <c r="R596" i="1"/>
  <c r="R600" i="1"/>
  <c r="R604" i="1"/>
  <c r="R608" i="1"/>
  <c r="R612" i="1"/>
  <c r="R616" i="1"/>
  <c r="R620" i="1"/>
  <c r="R624" i="1"/>
  <c r="R628" i="1"/>
  <c r="R632" i="1"/>
  <c r="R636" i="1"/>
  <c r="R640" i="1"/>
  <c r="R644" i="1"/>
  <c r="R648" i="1"/>
  <c r="R652" i="1"/>
  <c r="R656" i="1"/>
  <c r="R660" i="1"/>
  <c r="R664" i="1"/>
  <c r="R668" i="1"/>
  <c r="R672" i="1"/>
  <c r="R676" i="1"/>
  <c r="R680" i="1"/>
  <c r="R684" i="1"/>
  <c r="R688" i="1"/>
  <c r="R327" i="1"/>
  <c r="R331" i="1"/>
  <c r="R335" i="1"/>
  <c r="R339" i="1"/>
  <c r="R343" i="1"/>
  <c r="R347" i="1"/>
  <c r="R351" i="1"/>
  <c r="R355" i="1"/>
  <c r="R359" i="1"/>
  <c r="R363" i="1"/>
  <c r="R367" i="1"/>
  <c r="R371" i="1"/>
  <c r="R375" i="1"/>
  <c r="R379" i="1"/>
  <c r="R383" i="1"/>
  <c r="R387" i="1"/>
  <c r="R391" i="1"/>
  <c r="R395" i="1"/>
  <c r="R399" i="1"/>
  <c r="R403" i="1"/>
  <c r="R407" i="1"/>
  <c r="R411" i="1"/>
  <c r="R415" i="1"/>
  <c r="R419" i="1"/>
  <c r="R423" i="1"/>
  <c r="R427" i="1"/>
  <c r="R431" i="1"/>
  <c r="R435" i="1"/>
  <c r="R439" i="1"/>
  <c r="R443" i="1"/>
  <c r="R447" i="1"/>
  <c r="R451" i="1"/>
  <c r="R455" i="1"/>
  <c r="R459" i="1"/>
  <c r="R463" i="1"/>
  <c r="R467" i="1"/>
  <c r="R471" i="1"/>
  <c r="R475" i="1"/>
  <c r="R479" i="1"/>
  <c r="R483" i="1"/>
  <c r="R487" i="1"/>
  <c r="R491" i="1"/>
  <c r="R495" i="1"/>
  <c r="R499" i="1"/>
  <c r="R503" i="1"/>
  <c r="R507" i="1"/>
  <c r="R511" i="1"/>
  <c r="R515" i="1"/>
  <c r="R519" i="1"/>
  <c r="R523" i="1"/>
  <c r="R527" i="1"/>
  <c r="R531" i="1"/>
  <c r="R535" i="1"/>
  <c r="R539" i="1"/>
  <c r="R543" i="1"/>
  <c r="R547" i="1"/>
  <c r="R551" i="1"/>
  <c r="R555" i="1"/>
  <c r="R559" i="1"/>
  <c r="R563" i="1"/>
  <c r="R567" i="1"/>
  <c r="R571" i="1"/>
  <c r="R575" i="1"/>
  <c r="R579" i="1"/>
  <c r="R583" i="1"/>
  <c r="R587" i="1"/>
  <c r="R591" i="1"/>
  <c r="R595" i="1"/>
  <c r="R599" i="1"/>
  <c r="R603" i="1"/>
  <c r="R607" i="1"/>
  <c r="R611" i="1"/>
  <c r="R615" i="1"/>
  <c r="R619" i="1"/>
  <c r="R623" i="1"/>
  <c r="R627" i="1"/>
  <c r="R631" i="1"/>
  <c r="R635" i="1"/>
  <c r="R639" i="1"/>
  <c r="R643" i="1"/>
  <c r="R647" i="1"/>
  <c r="R651" i="1"/>
  <c r="R655" i="1"/>
  <c r="R659" i="1"/>
  <c r="R663" i="1"/>
  <c r="R667" i="1"/>
  <c r="R671" i="1"/>
  <c r="R675" i="1"/>
  <c r="R679" i="1"/>
  <c r="R683" i="1"/>
  <c r="R687" i="1"/>
  <c r="R691" i="1"/>
  <c r="R695" i="1"/>
  <c r="R699" i="1"/>
  <c r="R703" i="1"/>
  <c r="R707" i="1"/>
  <c r="R711" i="1"/>
  <c r="R715" i="1"/>
  <c r="R719" i="1"/>
  <c r="R723" i="1"/>
  <c r="R727" i="1"/>
  <c r="R731" i="1"/>
  <c r="R735" i="1"/>
  <c r="R739" i="1"/>
  <c r="R746" i="1"/>
  <c r="R750" i="1"/>
  <c r="R754" i="1"/>
  <c r="R758" i="1"/>
  <c r="R762" i="1"/>
  <c r="R766" i="1"/>
  <c r="R770" i="1"/>
  <c r="R774" i="1"/>
  <c r="R778" i="1"/>
  <c r="R782" i="1"/>
  <c r="R786" i="1"/>
  <c r="R790" i="1"/>
  <c r="R794" i="1"/>
  <c r="R798" i="1"/>
  <c r="R802" i="1"/>
  <c r="R806" i="1"/>
  <c r="R810" i="1"/>
  <c r="R814" i="1"/>
  <c r="R818" i="1"/>
  <c r="R822" i="1"/>
  <c r="R826" i="1"/>
  <c r="R830" i="1"/>
  <c r="R834" i="1"/>
  <c r="R838" i="1"/>
  <c r="R842" i="1"/>
  <c r="R846" i="1"/>
  <c r="R850" i="1"/>
  <c r="R854" i="1"/>
  <c r="R858" i="1"/>
  <c r="R862" i="1"/>
  <c r="R866" i="1"/>
  <c r="R870" i="1"/>
  <c r="R874" i="1"/>
  <c r="R878" i="1"/>
  <c r="R882" i="1"/>
  <c r="R886" i="1"/>
  <c r="R890" i="1"/>
  <c r="R894" i="1"/>
  <c r="R898" i="1"/>
  <c r="R902" i="1"/>
  <c r="R906" i="1"/>
  <c r="R910" i="1"/>
  <c r="R914" i="1"/>
  <c r="R918" i="1"/>
  <c r="R922" i="1"/>
  <c r="R926" i="1"/>
  <c r="R930" i="1"/>
  <c r="R934" i="1"/>
  <c r="R938" i="1"/>
  <c r="R942" i="1"/>
  <c r="R946" i="1"/>
  <c r="R950" i="1"/>
  <c r="R954" i="1"/>
  <c r="R958" i="1"/>
  <c r="R962" i="1"/>
  <c r="R966" i="1"/>
  <c r="R970" i="1"/>
  <c r="R974" i="1"/>
  <c r="R978" i="1"/>
  <c r="R982" i="1"/>
  <c r="R986" i="1"/>
  <c r="R990" i="1"/>
  <c r="R994" i="1"/>
  <c r="R998" i="1"/>
  <c r="R1002" i="1"/>
  <c r="R1006" i="1"/>
  <c r="R1010" i="1"/>
  <c r="R1014" i="1"/>
  <c r="R1018" i="1"/>
  <c r="R1022" i="1"/>
  <c r="R1026" i="1"/>
  <c r="R1030" i="1"/>
  <c r="R1034" i="1"/>
  <c r="R1038" i="1"/>
  <c r="R1042" i="1"/>
  <c r="R1050" i="1"/>
  <c r="R1058" i="1"/>
  <c r="R1062" i="1"/>
  <c r="R1086" i="1"/>
  <c r="R1114" i="1"/>
  <c r="R557" i="1"/>
  <c r="R565" i="1"/>
  <c r="R573" i="1"/>
  <c r="R581" i="1"/>
  <c r="R589" i="1"/>
  <c r="R597" i="1"/>
  <c r="R605" i="1"/>
  <c r="R613" i="1"/>
  <c r="R621" i="1"/>
  <c r="R629" i="1"/>
  <c r="R637" i="1"/>
  <c r="R645" i="1"/>
  <c r="R653" i="1"/>
  <c r="R661" i="1"/>
  <c r="R669" i="1"/>
  <c r="R677" i="1"/>
  <c r="R685" i="1"/>
  <c r="R692" i="1"/>
  <c r="R693" i="1"/>
  <c r="R696" i="1"/>
  <c r="R697" i="1"/>
  <c r="R700" i="1"/>
  <c r="R701" i="1"/>
  <c r="R704" i="1"/>
  <c r="R705" i="1"/>
  <c r="R708" i="1"/>
  <c r="R709" i="1"/>
  <c r="R712" i="1"/>
  <c r="R713" i="1"/>
  <c r="R716" i="1"/>
  <c r="R717" i="1"/>
  <c r="R720" i="1"/>
  <c r="R721" i="1"/>
  <c r="R724" i="1"/>
  <c r="R725" i="1"/>
  <c r="R728" i="1"/>
  <c r="R729" i="1"/>
  <c r="R732" i="1"/>
  <c r="R733" i="1"/>
  <c r="R736" i="1"/>
  <c r="R737" i="1"/>
  <c r="R740" i="1"/>
  <c r="R741" i="1"/>
  <c r="R745" i="1"/>
  <c r="R749" i="1"/>
  <c r="R753" i="1"/>
  <c r="R757" i="1"/>
  <c r="R761" i="1"/>
  <c r="R765" i="1"/>
  <c r="R769" i="1"/>
  <c r="R773" i="1"/>
  <c r="R777" i="1"/>
  <c r="R781" i="1"/>
  <c r="R785" i="1"/>
  <c r="R789" i="1"/>
  <c r="R793" i="1"/>
  <c r="R797" i="1"/>
  <c r="R801" i="1"/>
  <c r="R805" i="1"/>
  <c r="R809" i="1"/>
  <c r="R813" i="1"/>
  <c r="R817" i="1"/>
  <c r="R821" i="1"/>
  <c r="R825" i="1"/>
  <c r="R829" i="1"/>
  <c r="R833" i="1"/>
  <c r="R837" i="1"/>
  <c r="R841" i="1"/>
  <c r="R845" i="1"/>
  <c r="R849" i="1"/>
  <c r="R853" i="1"/>
  <c r="R857" i="1"/>
  <c r="R861" i="1"/>
  <c r="R865" i="1"/>
  <c r="R869" i="1"/>
  <c r="R873" i="1"/>
  <c r="R877" i="1"/>
  <c r="R881" i="1"/>
  <c r="R885" i="1"/>
  <c r="R889" i="1"/>
  <c r="R893" i="1"/>
  <c r="R897" i="1"/>
  <c r="R901" i="1"/>
  <c r="R905" i="1"/>
  <c r="R909" i="1"/>
  <c r="R913" i="1"/>
  <c r="R917" i="1"/>
  <c r="R921" i="1"/>
  <c r="R925" i="1"/>
  <c r="R929" i="1"/>
  <c r="R933" i="1"/>
  <c r="R937" i="1"/>
  <c r="R941" i="1"/>
  <c r="R945" i="1"/>
  <c r="R949" i="1"/>
  <c r="R953" i="1"/>
  <c r="R957" i="1"/>
  <c r="R961" i="1"/>
  <c r="R965" i="1"/>
  <c r="R969" i="1"/>
  <c r="R973" i="1"/>
  <c r="R977" i="1"/>
  <c r="R981" i="1"/>
  <c r="R985" i="1"/>
  <c r="R989" i="1"/>
  <c r="R993" i="1"/>
  <c r="R997" i="1"/>
  <c r="R1001" i="1"/>
  <c r="R1005" i="1"/>
  <c r="R1009" i="1"/>
  <c r="R1013" i="1"/>
  <c r="R1017" i="1"/>
  <c r="R1021" i="1"/>
  <c r="R1025" i="1"/>
  <c r="R1029" i="1"/>
  <c r="R1033" i="1"/>
  <c r="R1037" i="1"/>
  <c r="R1041" i="1"/>
  <c r="R1045" i="1"/>
  <c r="R1049" i="1"/>
  <c r="R1053" i="1"/>
  <c r="R1057" i="1"/>
  <c r="R1061" i="1"/>
  <c r="R1065" i="1"/>
  <c r="R1069" i="1"/>
  <c r="R1073" i="1"/>
  <c r="R1077" i="1"/>
  <c r="R1081" i="1"/>
  <c r="R1085" i="1"/>
  <c r="R1089" i="1"/>
  <c r="R1093" i="1"/>
  <c r="R1097" i="1"/>
  <c r="R1101" i="1"/>
  <c r="R1105" i="1"/>
  <c r="R1109" i="1"/>
  <c r="R1113" i="1"/>
  <c r="R1117" i="1"/>
  <c r="R1121" i="1"/>
  <c r="R1125" i="1"/>
  <c r="R1129" i="1"/>
  <c r="R1133" i="1"/>
  <c r="R1137" i="1"/>
  <c r="R1141" i="1"/>
  <c r="R1145" i="1"/>
  <c r="R1149" i="1"/>
  <c r="R1067" i="1"/>
  <c r="R1075" i="1"/>
  <c r="R1083" i="1"/>
  <c r="R1111" i="1"/>
  <c r="R1115" i="1"/>
  <c r="R1135" i="1"/>
  <c r="R1143" i="1"/>
  <c r="R1066" i="1"/>
  <c r="R1078" i="1"/>
  <c r="R1090" i="1"/>
  <c r="R1102" i="1"/>
  <c r="R1106" i="1"/>
  <c r="R1110" i="1"/>
  <c r="R744" i="1"/>
  <c r="R748" i="1"/>
  <c r="R752" i="1"/>
  <c r="R756" i="1"/>
  <c r="R760" i="1"/>
  <c r="R764" i="1"/>
  <c r="R768" i="1"/>
  <c r="R772" i="1"/>
  <c r="R776" i="1"/>
  <c r="R780" i="1"/>
  <c r="R784" i="1"/>
  <c r="R788" i="1"/>
  <c r="R792" i="1"/>
  <c r="R796" i="1"/>
  <c r="R800" i="1"/>
  <c r="R804" i="1"/>
  <c r="R808" i="1"/>
  <c r="R812" i="1"/>
  <c r="R816" i="1"/>
  <c r="R820" i="1"/>
  <c r="R824" i="1"/>
  <c r="R828" i="1"/>
  <c r="R832" i="1"/>
  <c r="R836" i="1"/>
  <c r="R840" i="1"/>
  <c r="R844" i="1"/>
  <c r="R848" i="1"/>
  <c r="R852" i="1"/>
  <c r="R856" i="1"/>
  <c r="R860" i="1"/>
  <c r="R864" i="1"/>
  <c r="R868" i="1"/>
  <c r="R872" i="1"/>
  <c r="R876" i="1"/>
  <c r="R880" i="1"/>
  <c r="R884" i="1"/>
  <c r="R888" i="1"/>
  <c r="R892" i="1"/>
  <c r="R896" i="1"/>
  <c r="R900" i="1"/>
  <c r="R904" i="1"/>
  <c r="R908" i="1"/>
  <c r="R912" i="1"/>
  <c r="R916" i="1"/>
  <c r="R920" i="1"/>
  <c r="R924" i="1"/>
  <c r="R928" i="1"/>
  <c r="R932" i="1"/>
  <c r="R936" i="1"/>
  <c r="R940" i="1"/>
  <c r="R944" i="1"/>
  <c r="R948" i="1"/>
  <c r="R952" i="1"/>
  <c r="R956" i="1"/>
  <c r="R960" i="1"/>
  <c r="R964" i="1"/>
  <c r="R968" i="1"/>
  <c r="R972" i="1"/>
  <c r="R976" i="1"/>
  <c r="R980" i="1"/>
  <c r="R984" i="1"/>
  <c r="R988" i="1"/>
  <c r="R992" i="1"/>
  <c r="R996" i="1"/>
  <c r="R1000" i="1"/>
  <c r="R1004" i="1"/>
  <c r="R1008" i="1"/>
  <c r="R1012" i="1"/>
  <c r="R1016" i="1"/>
  <c r="R1020" i="1"/>
  <c r="R1024" i="1"/>
  <c r="R1028" i="1"/>
  <c r="R1032" i="1"/>
  <c r="R1036" i="1"/>
  <c r="R1040" i="1"/>
  <c r="R1044" i="1"/>
  <c r="R1048" i="1"/>
  <c r="R1052" i="1"/>
  <c r="R1056" i="1"/>
  <c r="R1060" i="1"/>
  <c r="R1064" i="1"/>
  <c r="R1068" i="1"/>
  <c r="R1072" i="1"/>
  <c r="R1076" i="1"/>
  <c r="R1080" i="1"/>
  <c r="R1084" i="1"/>
  <c r="R1088" i="1"/>
  <c r="R1092" i="1"/>
  <c r="R1096" i="1"/>
  <c r="R1100" i="1"/>
  <c r="R1104" i="1"/>
  <c r="R1108" i="1"/>
  <c r="R1112" i="1"/>
  <c r="R1116" i="1"/>
  <c r="R1120" i="1"/>
  <c r="R1124" i="1"/>
  <c r="R1128" i="1"/>
  <c r="R1132" i="1"/>
  <c r="R1136" i="1"/>
  <c r="R1140" i="1"/>
  <c r="R1144" i="1"/>
  <c r="R1148" i="1"/>
  <c r="R1079" i="1"/>
  <c r="R1091" i="1"/>
  <c r="R1107" i="1"/>
  <c r="R1119" i="1"/>
  <c r="R1139" i="1"/>
  <c r="R1046" i="1"/>
  <c r="R1054" i="1"/>
  <c r="R1070" i="1"/>
  <c r="R1074" i="1"/>
  <c r="R1094" i="1"/>
  <c r="R1118" i="1"/>
  <c r="R553" i="1"/>
  <c r="R561" i="1"/>
  <c r="R569" i="1"/>
  <c r="R577" i="1"/>
  <c r="R585" i="1"/>
  <c r="R593" i="1"/>
  <c r="R601" i="1"/>
  <c r="R609" i="1"/>
  <c r="R617" i="1"/>
  <c r="R625" i="1"/>
  <c r="R633" i="1"/>
  <c r="R641" i="1"/>
  <c r="R649" i="1"/>
  <c r="R657" i="1"/>
  <c r="R665" i="1"/>
  <c r="R673" i="1"/>
  <c r="R681" i="1"/>
  <c r="R689" i="1"/>
  <c r="R743" i="1"/>
  <c r="R747" i="1"/>
  <c r="R751" i="1"/>
  <c r="R755" i="1"/>
  <c r="R759" i="1"/>
  <c r="R763" i="1"/>
  <c r="R767" i="1"/>
  <c r="R771" i="1"/>
  <c r="R775" i="1"/>
  <c r="R779" i="1"/>
  <c r="R783" i="1"/>
  <c r="R787" i="1"/>
  <c r="R791" i="1"/>
  <c r="R795" i="1"/>
  <c r="R799" i="1"/>
  <c r="R803" i="1"/>
  <c r="R807" i="1"/>
  <c r="R811" i="1"/>
  <c r="R815" i="1"/>
  <c r="R819" i="1"/>
  <c r="R823" i="1"/>
  <c r="R827" i="1"/>
  <c r="R831" i="1"/>
  <c r="R835" i="1"/>
  <c r="R839" i="1"/>
  <c r="R843" i="1"/>
  <c r="R847" i="1"/>
  <c r="R851" i="1"/>
  <c r="R855" i="1"/>
  <c r="R859" i="1"/>
  <c r="R863" i="1"/>
  <c r="R867" i="1"/>
  <c r="R871" i="1"/>
  <c r="R875" i="1"/>
  <c r="R879" i="1"/>
  <c r="R883" i="1"/>
  <c r="R887" i="1"/>
  <c r="R891" i="1"/>
  <c r="R895" i="1"/>
  <c r="R899" i="1"/>
  <c r="R903" i="1"/>
  <c r="R907" i="1"/>
  <c r="R911" i="1"/>
  <c r="R915" i="1"/>
  <c r="R919" i="1"/>
  <c r="R923" i="1"/>
  <c r="R927" i="1"/>
  <c r="R931" i="1"/>
  <c r="R935" i="1"/>
  <c r="R939" i="1"/>
  <c r="R943" i="1"/>
  <c r="R947" i="1"/>
  <c r="R951" i="1"/>
  <c r="R955" i="1"/>
  <c r="R959" i="1"/>
  <c r="R963" i="1"/>
  <c r="R967" i="1"/>
  <c r="R971" i="1"/>
  <c r="R975" i="1"/>
  <c r="R979" i="1"/>
  <c r="R983" i="1"/>
  <c r="R987" i="1"/>
  <c r="R991" i="1"/>
  <c r="R995" i="1"/>
  <c r="R999" i="1"/>
  <c r="R1003" i="1"/>
  <c r="R1007" i="1"/>
  <c r="R1011" i="1"/>
  <c r="R1015" i="1"/>
  <c r="R1019" i="1"/>
  <c r="R1023" i="1"/>
  <c r="R1027" i="1"/>
  <c r="R1031" i="1"/>
  <c r="R1035" i="1"/>
  <c r="R1039" i="1"/>
  <c r="R1043" i="1"/>
  <c r="R1047" i="1"/>
  <c r="R1051" i="1"/>
  <c r="R1055" i="1"/>
  <c r="R1059" i="1"/>
  <c r="R1063" i="1"/>
  <c r="R1071" i="1"/>
  <c r="R1087" i="1"/>
  <c r="R1095" i="1"/>
  <c r="R1099" i="1"/>
  <c r="R1103" i="1"/>
  <c r="R1123" i="1"/>
  <c r="R1127" i="1"/>
  <c r="R1131" i="1"/>
  <c r="R1147" i="1"/>
  <c r="R1151" i="1"/>
  <c r="R1082" i="1"/>
  <c r="R1098" i="1"/>
  <c r="R1122" i="1"/>
  <c r="R1126" i="1"/>
  <c r="R1130" i="1"/>
  <c r="R1134" i="1"/>
  <c r="R1138" i="1"/>
  <c r="R1142" i="1"/>
  <c r="R1146" i="1"/>
  <c r="R1150" i="1"/>
  <c r="R8" i="1"/>
  <c r="R16" i="1"/>
  <c r="R24" i="1"/>
  <c r="R32" i="1"/>
  <c r="R40" i="1"/>
  <c r="R48" i="1"/>
  <c r="R56" i="1"/>
  <c r="R64" i="1"/>
  <c r="R72" i="1"/>
  <c r="R80" i="1"/>
  <c r="R88" i="1"/>
  <c r="R96" i="1"/>
  <c r="R37" i="1"/>
  <c r="R61" i="1"/>
  <c r="R101" i="1"/>
  <c r="R55" i="1"/>
  <c r="R9" i="1"/>
  <c r="R17" i="1"/>
  <c r="R25" i="1"/>
  <c r="R33" i="1"/>
  <c r="R41" i="1"/>
  <c r="R49" i="1"/>
  <c r="R57" i="1"/>
  <c r="R65" i="1"/>
  <c r="R73" i="1"/>
  <c r="R81" i="1"/>
  <c r="R89" i="1"/>
  <c r="R97" i="1"/>
  <c r="R5" i="1"/>
  <c r="R45" i="1"/>
  <c r="R77" i="1"/>
  <c r="R63" i="1"/>
  <c r="R10" i="1"/>
  <c r="R18" i="1"/>
  <c r="R26" i="1"/>
  <c r="R34" i="1"/>
  <c r="R42" i="1"/>
  <c r="R50" i="1"/>
  <c r="R58" i="1"/>
  <c r="R66" i="1"/>
  <c r="R74" i="1"/>
  <c r="R82" i="1"/>
  <c r="R90" i="1"/>
  <c r="R98" i="1"/>
  <c r="R29" i="1"/>
  <c r="R69" i="1"/>
  <c r="R95" i="1"/>
  <c r="R3" i="1"/>
  <c r="R11" i="1"/>
  <c r="R19" i="1"/>
  <c r="R27" i="1"/>
  <c r="R35" i="1"/>
  <c r="R43" i="1"/>
  <c r="R51" i="1"/>
  <c r="R59" i="1"/>
  <c r="R67" i="1"/>
  <c r="R75" i="1"/>
  <c r="R83" i="1"/>
  <c r="R91" i="1"/>
  <c r="R99" i="1"/>
  <c r="R13" i="1"/>
  <c r="R53" i="1"/>
  <c r="R85" i="1"/>
  <c r="R71" i="1"/>
  <c r="R4" i="1"/>
  <c r="R12" i="1"/>
  <c r="R20" i="1"/>
  <c r="R28" i="1"/>
  <c r="R36" i="1"/>
  <c r="R44" i="1"/>
  <c r="R52" i="1"/>
  <c r="R60" i="1"/>
  <c r="R68" i="1"/>
  <c r="R76" i="1"/>
  <c r="R84" i="1"/>
  <c r="R92" i="1"/>
  <c r="R100" i="1"/>
  <c r="R21" i="1"/>
  <c r="R93" i="1"/>
  <c r="R87" i="1"/>
  <c r="R6" i="1"/>
  <c r="R14" i="1"/>
  <c r="R22" i="1"/>
  <c r="R30" i="1"/>
  <c r="R38" i="1"/>
  <c r="R46" i="1"/>
  <c r="R54" i="1"/>
  <c r="R62" i="1"/>
  <c r="R70" i="1"/>
  <c r="R78" i="1"/>
  <c r="R86" i="1"/>
  <c r="R94" i="1"/>
  <c r="R7" i="1"/>
  <c r="R15" i="1"/>
  <c r="R23" i="1"/>
  <c r="R31" i="1"/>
  <c r="R39" i="1"/>
  <c r="R47" i="1"/>
  <c r="R79" i="1"/>
  <c r="H3" i="12"/>
  <c r="H4" i="12"/>
  <c r="H5" i="12"/>
  <c r="H6" i="12"/>
  <c r="H7" i="12"/>
  <c r="H8" i="12"/>
  <c r="H9" i="12"/>
  <c r="H10" i="12"/>
  <c r="H11" i="12"/>
  <c r="H12" i="12"/>
  <c r="H13" i="12"/>
  <c r="H14" i="12"/>
  <c r="H15" i="12"/>
  <c r="H16" i="12"/>
  <c r="H17" i="12"/>
  <c r="H18" i="12"/>
  <c r="H19" i="12"/>
  <c r="H20" i="12"/>
  <c r="H21" i="12"/>
  <c r="H22" i="12"/>
  <c r="H23" i="12"/>
  <c r="H24" i="12"/>
  <c r="H25" i="12"/>
  <c r="H26" i="12"/>
  <c r="H27" i="12"/>
  <c r="H28" i="12"/>
  <c r="H29" i="12"/>
  <c r="H30" i="12"/>
  <c r="H31" i="12"/>
  <c r="H32" i="12"/>
  <c r="H33" i="12"/>
  <c r="H34" i="12"/>
  <c r="H35" i="12"/>
  <c r="H36" i="12"/>
  <c r="H37" i="12"/>
  <c r="H38" i="12"/>
  <c r="H39" i="12"/>
  <c r="H40" i="12"/>
  <c r="H41" i="12"/>
  <c r="H42" i="12"/>
  <c r="H43" i="12"/>
  <c r="H44" i="12"/>
  <c r="H45" i="12"/>
  <c r="H46" i="12"/>
  <c r="H47" i="12"/>
  <c r="H48" i="12"/>
  <c r="H49" i="12"/>
  <c r="H50" i="12"/>
  <c r="H51" i="12"/>
  <c r="H52" i="12"/>
  <c r="H53" i="12"/>
  <c r="H54" i="12"/>
  <c r="H55" i="12"/>
  <c r="H56" i="12"/>
  <c r="H57" i="12"/>
  <c r="H58" i="12"/>
  <c r="H59" i="12"/>
  <c r="H60" i="12"/>
  <c r="H61" i="12"/>
  <c r="H62" i="12"/>
  <c r="H63" i="12"/>
  <c r="H64" i="12"/>
  <c r="H65" i="12"/>
  <c r="H66" i="12"/>
  <c r="H67" i="12"/>
  <c r="H68" i="12"/>
  <c r="H69" i="12"/>
  <c r="H70" i="12"/>
  <c r="H71" i="12"/>
  <c r="H72" i="12"/>
  <c r="H73" i="12"/>
  <c r="H74" i="12"/>
  <c r="H75" i="12"/>
  <c r="H76" i="12"/>
  <c r="H77" i="12"/>
  <c r="H78" i="12"/>
  <c r="H79" i="12"/>
  <c r="H80" i="12"/>
  <c r="H81" i="12"/>
  <c r="H82" i="12"/>
  <c r="H83" i="12"/>
  <c r="H84" i="12"/>
  <c r="H85" i="12"/>
  <c r="H86" i="12"/>
  <c r="H87" i="12"/>
  <c r="H88" i="12"/>
  <c r="H89" i="12"/>
  <c r="H90" i="12"/>
  <c r="H91" i="12"/>
  <c r="H92" i="12"/>
  <c r="H93" i="12"/>
  <c r="H94" i="12"/>
  <c r="H95" i="12"/>
  <c r="H96" i="12"/>
  <c r="H97" i="12"/>
  <c r="H98" i="12"/>
  <c r="H99" i="12"/>
  <c r="H100" i="12"/>
  <c r="H101" i="12"/>
  <c r="H2" i="12"/>
  <c r="F3" i="1" l="1"/>
  <c r="F4"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2" i="1"/>
  <c r="F3" i="6" l="1"/>
  <c r="F4" i="6"/>
  <c r="F5" i="6"/>
  <c r="F6" i="6"/>
  <c r="F7" i="6"/>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F97" i="6"/>
  <c r="F98" i="6"/>
  <c r="F99" i="6"/>
  <c r="F100" i="6"/>
  <c r="F101" i="6"/>
  <c r="A2" i="14" l="1"/>
  <c r="J101" i="1" l="1"/>
  <c r="R2" i="13"/>
  <c r="S2" i="1" s="1"/>
  <c r="P2" i="13"/>
  <c r="Q2" i="1" s="1"/>
  <c r="O2" i="13"/>
  <c r="P2" i="1" s="1"/>
  <c r="B2" i="13"/>
  <c r="Q103" i="1" l="1"/>
  <c r="Q107" i="1"/>
  <c r="Q111" i="1"/>
  <c r="Q115" i="1"/>
  <c r="Q119" i="1"/>
  <c r="Q123" i="1"/>
  <c r="Q127" i="1"/>
  <c r="Q131" i="1"/>
  <c r="Q135" i="1"/>
  <c r="Q139" i="1"/>
  <c r="Q143" i="1"/>
  <c r="Q147" i="1"/>
  <c r="Q151" i="1"/>
  <c r="Q155" i="1"/>
  <c r="Q159" i="1"/>
  <c r="Q163" i="1"/>
  <c r="Q167" i="1"/>
  <c r="Q171" i="1"/>
  <c r="Q102" i="1"/>
  <c r="Q106" i="1"/>
  <c r="Q110" i="1"/>
  <c r="Q114" i="1"/>
  <c r="Q118" i="1"/>
  <c r="Q122" i="1"/>
  <c r="Q126" i="1"/>
  <c r="Q130" i="1"/>
  <c r="Q105" i="1"/>
  <c r="Q109" i="1"/>
  <c r="Q113" i="1"/>
  <c r="Q117" i="1"/>
  <c r="Q121" i="1"/>
  <c r="Q125" i="1"/>
  <c r="Q129" i="1"/>
  <c r="Q133" i="1"/>
  <c r="Q137" i="1"/>
  <c r="Q141" i="1"/>
  <c r="Q145" i="1"/>
  <c r="Q149" i="1"/>
  <c r="Q153" i="1"/>
  <c r="Q157" i="1"/>
  <c r="Q161" i="1"/>
  <c r="Q165" i="1"/>
  <c r="Q169" i="1"/>
  <c r="Q176" i="1"/>
  <c r="Q180" i="1"/>
  <c r="Q184" i="1"/>
  <c r="Q188" i="1"/>
  <c r="Q192" i="1"/>
  <c r="Q196" i="1"/>
  <c r="Q200" i="1"/>
  <c r="Q204" i="1"/>
  <c r="Q208" i="1"/>
  <c r="Q212" i="1"/>
  <c r="Q216" i="1"/>
  <c r="Q220" i="1"/>
  <c r="Q224" i="1"/>
  <c r="Q228" i="1"/>
  <c r="Q232" i="1"/>
  <c r="Q236" i="1"/>
  <c r="Q240" i="1"/>
  <c r="Q244" i="1"/>
  <c r="Q248" i="1"/>
  <c r="Q252" i="1"/>
  <c r="Q256" i="1"/>
  <c r="Q260" i="1"/>
  <c r="Q264" i="1"/>
  <c r="Q268" i="1"/>
  <c r="Q272" i="1"/>
  <c r="Q276" i="1"/>
  <c r="Q280" i="1"/>
  <c r="Q284" i="1"/>
  <c r="Q288" i="1"/>
  <c r="Q292" i="1"/>
  <c r="Q296" i="1"/>
  <c r="Q300" i="1"/>
  <c r="Q304" i="1"/>
  <c r="Q308" i="1"/>
  <c r="Q312" i="1"/>
  <c r="Q316" i="1"/>
  <c r="Q320" i="1"/>
  <c r="Q324" i="1"/>
  <c r="Q108" i="1"/>
  <c r="Q116" i="1"/>
  <c r="Q124" i="1"/>
  <c r="Q132" i="1"/>
  <c r="Q172" i="1"/>
  <c r="Q175" i="1"/>
  <c r="Q179" i="1"/>
  <c r="Q183" i="1"/>
  <c r="Q187" i="1"/>
  <c r="Q191" i="1"/>
  <c r="Q195" i="1"/>
  <c r="Q199" i="1"/>
  <c r="Q203" i="1"/>
  <c r="Q207" i="1"/>
  <c r="Q211" i="1"/>
  <c r="Q215" i="1"/>
  <c r="Q219" i="1"/>
  <c r="Q223" i="1"/>
  <c r="Q227" i="1"/>
  <c r="Q231" i="1"/>
  <c r="Q235" i="1"/>
  <c r="Q239" i="1"/>
  <c r="Q243" i="1"/>
  <c r="Q247" i="1"/>
  <c r="Q251" i="1"/>
  <c r="Q255" i="1"/>
  <c r="Q259" i="1"/>
  <c r="Q263" i="1"/>
  <c r="Q267" i="1"/>
  <c r="Q271" i="1"/>
  <c r="Q275" i="1"/>
  <c r="Q279" i="1"/>
  <c r="Q283" i="1"/>
  <c r="Q287" i="1"/>
  <c r="Q291" i="1"/>
  <c r="Q295" i="1"/>
  <c r="Q299" i="1"/>
  <c r="Q303" i="1"/>
  <c r="Q307" i="1"/>
  <c r="Q311" i="1"/>
  <c r="Q315" i="1"/>
  <c r="Q319" i="1"/>
  <c r="Q323" i="1"/>
  <c r="Q174" i="1"/>
  <c r="Q178" i="1"/>
  <c r="Q182" i="1"/>
  <c r="Q186" i="1"/>
  <c r="Q190" i="1"/>
  <c r="Q194" i="1"/>
  <c r="Q198" i="1"/>
  <c r="Q202" i="1"/>
  <c r="Q206" i="1"/>
  <c r="Q210" i="1"/>
  <c r="Q214" i="1"/>
  <c r="Q218" i="1"/>
  <c r="Q222" i="1"/>
  <c r="Q226" i="1"/>
  <c r="Q230" i="1"/>
  <c r="Q234" i="1"/>
  <c r="Q238" i="1"/>
  <c r="Q242" i="1"/>
  <c r="Q246" i="1"/>
  <c r="Q250" i="1"/>
  <c r="Q254" i="1"/>
  <c r="Q258" i="1"/>
  <c r="Q262" i="1"/>
  <c r="Q266" i="1"/>
  <c r="Q270" i="1"/>
  <c r="Q274" i="1"/>
  <c r="Q278" i="1"/>
  <c r="Q282" i="1"/>
  <c r="Q286" i="1"/>
  <c r="Q290" i="1"/>
  <c r="Q294" i="1"/>
  <c r="Q298" i="1"/>
  <c r="Q302" i="1"/>
  <c r="Q306" i="1"/>
  <c r="Q310" i="1"/>
  <c r="Q314" i="1"/>
  <c r="Q318" i="1"/>
  <c r="Q322" i="1"/>
  <c r="Q104" i="1"/>
  <c r="Q112" i="1"/>
  <c r="Q120" i="1"/>
  <c r="Q128" i="1"/>
  <c r="Q134" i="1"/>
  <c r="Q136" i="1"/>
  <c r="Q138" i="1"/>
  <c r="Q140" i="1"/>
  <c r="Q142" i="1"/>
  <c r="Q144" i="1"/>
  <c r="Q146" i="1"/>
  <c r="Q148" i="1"/>
  <c r="Q150" i="1"/>
  <c r="Q152" i="1"/>
  <c r="Q154" i="1"/>
  <c r="Q156" i="1"/>
  <c r="Q158" i="1"/>
  <c r="Q160" i="1"/>
  <c r="Q162" i="1"/>
  <c r="Q164" i="1"/>
  <c r="Q166" i="1"/>
  <c r="Q168" i="1"/>
  <c r="Q170" i="1"/>
  <c r="Q173" i="1"/>
  <c r="Q177" i="1"/>
  <c r="Q181" i="1"/>
  <c r="Q185" i="1"/>
  <c r="Q189" i="1"/>
  <c r="Q193" i="1"/>
  <c r="Q197" i="1"/>
  <c r="Q201" i="1"/>
  <c r="Q205" i="1"/>
  <c r="Q209" i="1"/>
  <c r="Q213" i="1"/>
  <c r="Q217" i="1"/>
  <c r="Q221" i="1"/>
  <c r="Q225" i="1"/>
  <c r="Q229" i="1"/>
  <c r="Q233" i="1"/>
  <c r="Q237" i="1"/>
  <c r="Q241" i="1"/>
  <c r="Q245" i="1"/>
  <c r="Q249" i="1"/>
  <c r="Q253" i="1"/>
  <c r="Q257" i="1"/>
  <c r="Q261" i="1"/>
  <c r="Q265" i="1"/>
  <c r="Q269" i="1"/>
  <c r="Q273" i="1"/>
  <c r="Q277" i="1"/>
  <c r="Q281" i="1"/>
  <c r="Q285" i="1"/>
  <c r="Q289" i="1"/>
  <c r="Q293" i="1"/>
  <c r="Q297" i="1"/>
  <c r="Q301" i="1"/>
  <c r="Q305" i="1"/>
  <c r="Q309" i="1"/>
  <c r="Q313" i="1"/>
  <c r="Q317" i="1"/>
  <c r="Q321" i="1"/>
  <c r="Q325" i="1"/>
  <c r="Q329" i="1"/>
  <c r="Q333" i="1"/>
  <c r="Q337" i="1"/>
  <c r="Q341" i="1"/>
  <c r="Q345" i="1"/>
  <c r="Q349" i="1"/>
  <c r="Q353" i="1"/>
  <c r="Q357" i="1"/>
  <c r="Q361" i="1"/>
  <c r="Q365" i="1"/>
  <c r="Q369" i="1"/>
  <c r="Q373" i="1"/>
  <c r="Q377" i="1"/>
  <c r="Q381" i="1"/>
  <c r="Q385" i="1"/>
  <c r="Q389" i="1"/>
  <c r="Q393" i="1"/>
  <c r="Q397" i="1"/>
  <c r="Q401" i="1"/>
  <c r="Q405" i="1"/>
  <c r="Q409" i="1"/>
  <c r="Q413" i="1"/>
  <c r="Q417" i="1"/>
  <c r="Q421" i="1"/>
  <c r="Q425" i="1"/>
  <c r="Q429" i="1"/>
  <c r="Q433" i="1"/>
  <c r="Q437" i="1"/>
  <c r="Q441" i="1"/>
  <c r="Q445" i="1"/>
  <c r="Q449" i="1"/>
  <c r="Q453" i="1"/>
  <c r="Q457" i="1"/>
  <c r="Q461" i="1"/>
  <c r="Q465" i="1"/>
  <c r="Q469" i="1"/>
  <c r="Q473" i="1"/>
  <c r="Q477" i="1"/>
  <c r="Q481" i="1"/>
  <c r="Q485" i="1"/>
  <c r="Q489" i="1"/>
  <c r="Q493" i="1"/>
  <c r="Q497" i="1"/>
  <c r="Q501" i="1"/>
  <c r="Q505" i="1"/>
  <c r="Q509" i="1"/>
  <c r="Q513" i="1"/>
  <c r="Q517" i="1"/>
  <c r="Q521" i="1"/>
  <c r="Q525" i="1"/>
  <c r="Q529" i="1"/>
  <c r="Q533" i="1"/>
  <c r="Q537" i="1"/>
  <c r="Q541" i="1"/>
  <c r="Q545" i="1"/>
  <c r="Q549" i="1"/>
  <c r="Q553" i="1"/>
  <c r="Q557" i="1"/>
  <c r="Q561" i="1"/>
  <c r="Q565" i="1"/>
  <c r="Q569" i="1"/>
  <c r="Q573" i="1"/>
  <c r="Q577" i="1"/>
  <c r="Q581" i="1"/>
  <c r="Q585" i="1"/>
  <c r="Q589" i="1"/>
  <c r="Q593" i="1"/>
  <c r="Q597" i="1"/>
  <c r="Q601" i="1"/>
  <c r="Q605" i="1"/>
  <c r="Q609" i="1"/>
  <c r="Q613" i="1"/>
  <c r="Q617" i="1"/>
  <c r="Q621" i="1"/>
  <c r="Q625" i="1"/>
  <c r="Q629" i="1"/>
  <c r="Q633" i="1"/>
  <c r="Q637" i="1"/>
  <c r="Q641" i="1"/>
  <c r="Q645" i="1"/>
  <c r="Q649" i="1"/>
  <c r="Q653" i="1"/>
  <c r="Q657" i="1"/>
  <c r="Q661" i="1"/>
  <c r="Q665" i="1"/>
  <c r="Q669" i="1"/>
  <c r="Q673" i="1"/>
  <c r="Q677" i="1"/>
  <c r="Q681" i="1"/>
  <c r="Q685" i="1"/>
  <c r="Q689" i="1"/>
  <c r="Q693" i="1"/>
  <c r="Q697" i="1"/>
  <c r="Q701" i="1"/>
  <c r="Q705" i="1"/>
  <c r="Q709" i="1"/>
  <c r="Q713" i="1"/>
  <c r="Q717" i="1"/>
  <c r="Q721" i="1"/>
  <c r="Q725" i="1"/>
  <c r="Q729" i="1"/>
  <c r="Q733" i="1"/>
  <c r="Q737" i="1"/>
  <c r="Q741" i="1"/>
  <c r="Q328" i="1"/>
  <c r="Q332" i="1"/>
  <c r="Q336" i="1"/>
  <c r="Q340" i="1"/>
  <c r="Q344" i="1"/>
  <c r="Q348" i="1"/>
  <c r="Q352" i="1"/>
  <c r="Q356" i="1"/>
  <c r="Q360" i="1"/>
  <c r="Q364" i="1"/>
  <c r="Q368" i="1"/>
  <c r="Q372" i="1"/>
  <c r="Q376" i="1"/>
  <c r="Q380" i="1"/>
  <c r="Q384" i="1"/>
  <c r="Q388" i="1"/>
  <c r="Q392" i="1"/>
  <c r="Q396" i="1"/>
  <c r="Q400" i="1"/>
  <c r="Q404" i="1"/>
  <c r="Q408" i="1"/>
  <c r="Q412" i="1"/>
  <c r="Q416" i="1"/>
  <c r="Q420" i="1"/>
  <c r="Q424" i="1"/>
  <c r="Q428" i="1"/>
  <c r="Q432" i="1"/>
  <c r="Q436" i="1"/>
  <c r="Q440" i="1"/>
  <c r="Q444" i="1"/>
  <c r="Q448" i="1"/>
  <c r="Q452" i="1"/>
  <c r="Q456" i="1"/>
  <c r="Q460" i="1"/>
  <c r="Q464" i="1"/>
  <c r="Q468" i="1"/>
  <c r="Q472" i="1"/>
  <c r="Q476" i="1"/>
  <c r="Q480" i="1"/>
  <c r="Q484" i="1"/>
  <c r="Q488" i="1"/>
  <c r="Q492" i="1"/>
  <c r="Q496" i="1"/>
  <c r="Q500" i="1"/>
  <c r="Q504" i="1"/>
  <c r="Q508" i="1"/>
  <c r="Q512" i="1"/>
  <c r="Q516" i="1"/>
  <c r="Q520" i="1"/>
  <c r="Q524" i="1"/>
  <c r="Q528" i="1"/>
  <c r="Q532" i="1"/>
  <c r="Q536" i="1"/>
  <c r="Q540" i="1"/>
  <c r="Q544" i="1"/>
  <c r="Q548" i="1"/>
  <c r="Q552" i="1"/>
  <c r="Q327" i="1"/>
  <c r="Q331" i="1"/>
  <c r="Q335" i="1"/>
  <c r="Q339" i="1"/>
  <c r="Q343" i="1"/>
  <c r="Q347" i="1"/>
  <c r="Q351" i="1"/>
  <c r="Q355" i="1"/>
  <c r="Q359" i="1"/>
  <c r="Q363" i="1"/>
  <c r="Q367" i="1"/>
  <c r="Q371" i="1"/>
  <c r="Q375" i="1"/>
  <c r="Q379" i="1"/>
  <c r="Q383" i="1"/>
  <c r="Q387" i="1"/>
  <c r="Q391" i="1"/>
  <c r="Q395" i="1"/>
  <c r="Q399" i="1"/>
  <c r="Q403" i="1"/>
  <c r="Q407" i="1"/>
  <c r="Q411" i="1"/>
  <c r="Q415" i="1"/>
  <c r="Q419" i="1"/>
  <c r="Q423" i="1"/>
  <c r="Q427" i="1"/>
  <c r="Q431" i="1"/>
  <c r="Q435" i="1"/>
  <c r="Q439" i="1"/>
  <c r="Q443" i="1"/>
  <c r="Q447" i="1"/>
  <c r="Q451" i="1"/>
  <c r="Q455" i="1"/>
  <c r="Q459" i="1"/>
  <c r="Q463" i="1"/>
  <c r="Q467" i="1"/>
  <c r="Q471" i="1"/>
  <c r="Q475" i="1"/>
  <c r="Q479" i="1"/>
  <c r="Q483" i="1"/>
  <c r="Q487" i="1"/>
  <c r="Q491" i="1"/>
  <c r="Q495" i="1"/>
  <c r="Q499" i="1"/>
  <c r="Q503" i="1"/>
  <c r="Q507" i="1"/>
  <c r="Q511" i="1"/>
  <c r="Q515" i="1"/>
  <c r="Q519" i="1"/>
  <c r="Q523" i="1"/>
  <c r="Q527" i="1"/>
  <c r="Q531" i="1"/>
  <c r="Q535" i="1"/>
  <c r="Q539" i="1"/>
  <c r="Q543" i="1"/>
  <c r="Q547" i="1"/>
  <c r="Q551" i="1"/>
  <c r="Q555" i="1"/>
  <c r="Q559" i="1"/>
  <c r="Q563" i="1"/>
  <c r="Q567" i="1"/>
  <c r="Q571" i="1"/>
  <c r="Q575" i="1"/>
  <c r="Q579" i="1"/>
  <c r="Q583" i="1"/>
  <c r="Q587" i="1"/>
  <c r="Q591" i="1"/>
  <c r="Q595" i="1"/>
  <c r="Q599" i="1"/>
  <c r="Q603" i="1"/>
  <c r="Q607" i="1"/>
  <c r="Q611" i="1"/>
  <c r="Q615" i="1"/>
  <c r="Q619" i="1"/>
  <c r="Q623" i="1"/>
  <c r="Q627" i="1"/>
  <c r="Q631" i="1"/>
  <c r="Q635" i="1"/>
  <c r="Q639" i="1"/>
  <c r="Q643" i="1"/>
  <c r="Q647" i="1"/>
  <c r="Q651" i="1"/>
  <c r="Q655" i="1"/>
  <c r="Q659" i="1"/>
  <c r="Q663" i="1"/>
  <c r="Q667" i="1"/>
  <c r="Q671" i="1"/>
  <c r="Q675" i="1"/>
  <c r="Q679" i="1"/>
  <c r="Q683" i="1"/>
  <c r="Q687" i="1"/>
  <c r="Q326" i="1"/>
  <c r="Q330" i="1"/>
  <c r="Q334" i="1"/>
  <c r="Q338" i="1"/>
  <c r="Q342" i="1"/>
  <c r="Q346" i="1"/>
  <c r="Q350" i="1"/>
  <c r="Q354" i="1"/>
  <c r="Q358" i="1"/>
  <c r="Q362" i="1"/>
  <c r="Q366" i="1"/>
  <c r="Q370" i="1"/>
  <c r="Q374" i="1"/>
  <c r="Q378" i="1"/>
  <c r="Q382" i="1"/>
  <c r="Q386" i="1"/>
  <c r="Q390" i="1"/>
  <c r="Q394" i="1"/>
  <c r="Q398" i="1"/>
  <c r="Q402" i="1"/>
  <c r="Q406" i="1"/>
  <c r="Q410" i="1"/>
  <c r="Q414" i="1"/>
  <c r="Q418" i="1"/>
  <c r="Q422" i="1"/>
  <c r="Q426" i="1"/>
  <c r="Q430" i="1"/>
  <c r="Q434" i="1"/>
  <c r="Q438" i="1"/>
  <c r="Q442" i="1"/>
  <c r="Q446" i="1"/>
  <c r="Q450" i="1"/>
  <c r="Q454" i="1"/>
  <c r="Q458" i="1"/>
  <c r="Q462" i="1"/>
  <c r="Q466" i="1"/>
  <c r="Q470" i="1"/>
  <c r="Q474" i="1"/>
  <c r="Q478" i="1"/>
  <c r="Q482" i="1"/>
  <c r="Q486" i="1"/>
  <c r="Q490" i="1"/>
  <c r="Q494" i="1"/>
  <c r="Q498" i="1"/>
  <c r="Q502" i="1"/>
  <c r="Q506" i="1"/>
  <c r="Q510" i="1"/>
  <c r="Q514" i="1"/>
  <c r="Q518" i="1"/>
  <c r="Q522" i="1"/>
  <c r="Q526" i="1"/>
  <c r="Q530" i="1"/>
  <c r="Q534" i="1"/>
  <c r="Q538" i="1"/>
  <c r="Q542" i="1"/>
  <c r="Q546" i="1"/>
  <c r="Q550" i="1"/>
  <c r="Q554" i="1"/>
  <c r="Q558" i="1"/>
  <c r="Q562" i="1"/>
  <c r="Q566" i="1"/>
  <c r="Q570" i="1"/>
  <c r="Q574" i="1"/>
  <c r="Q578" i="1"/>
  <c r="Q582" i="1"/>
  <c r="Q586" i="1"/>
  <c r="Q590" i="1"/>
  <c r="Q594" i="1"/>
  <c r="Q598" i="1"/>
  <c r="Q602" i="1"/>
  <c r="Q606" i="1"/>
  <c r="Q610" i="1"/>
  <c r="Q614" i="1"/>
  <c r="Q618" i="1"/>
  <c r="Q622" i="1"/>
  <c r="Q626" i="1"/>
  <c r="Q630" i="1"/>
  <c r="Q634" i="1"/>
  <c r="Q638" i="1"/>
  <c r="Q642" i="1"/>
  <c r="Q646" i="1"/>
  <c r="Q650" i="1"/>
  <c r="Q654" i="1"/>
  <c r="Q658" i="1"/>
  <c r="Q662" i="1"/>
  <c r="Q666" i="1"/>
  <c r="Q670" i="1"/>
  <c r="Q674" i="1"/>
  <c r="Q678" i="1"/>
  <c r="Q682" i="1"/>
  <c r="Q686" i="1"/>
  <c r="Q690" i="1"/>
  <c r="Q694" i="1"/>
  <c r="Q698" i="1"/>
  <c r="Q702" i="1"/>
  <c r="Q706" i="1"/>
  <c r="Q710" i="1"/>
  <c r="Q714" i="1"/>
  <c r="Q718" i="1"/>
  <c r="Q722" i="1"/>
  <c r="Q726" i="1"/>
  <c r="Q730" i="1"/>
  <c r="Q734" i="1"/>
  <c r="Q738" i="1"/>
  <c r="Q742" i="1"/>
  <c r="Q560" i="1"/>
  <c r="Q568" i="1"/>
  <c r="Q576" i="1"/>
  <c r="Q584" i="1"/>
  <c r="Q592" i="1"/>
  <c r="Q600" i="1"/>
  <c r="Q608" i="1"/>
  <c r="Q616" i="1"/>
  <c r="Q624" i="1"/>
  <c r="Q632" i="1"/>
  <c r="Q640" i="1"/>
  <c r="Q648" i="1"/>
  <c r="Q656" i="1"/>
  <c r="Q664" i="1"/>
  <c r="Q672" i="1"/>
  <c r="Q680" i="1"/>
  <c r="Q688" i="1"/>
  <c r="Q692" i="1"/>
  <c r="Q696" i="1"/>
  <c r="Q700" i="1"/>
  <c r="Q704" i="1"/>
  <c r="Q708" i="1"/>
  <c r="Q712" i="1"/>
  <c r="Q716" i="1"/>
  <c r="Q720" i="1"/>
  <c r="Q724" i="1"/>
  <c r="Q728" i="1"/>
  <c r="Q732" i="1"/>
  <c r="Q736" i="1"/>
  <c r="Q740" i="1"/>
  <c r="Q745" i="1"/>
  <c r="Q749" i="1"/>
  <c r="Q753" i="1"/>
  <c r="Q757" i="1"/>
  <c r="Q761" i="1"/>
  <c r="Q765" i="1"/>
  <c r="Q769" i="1"/>
  <c r="Q773" i="1"/>
  <c r="Q777" i="1"/>
  <c r="Q781" i="1"/>
  <c r="Q785" i="1"/>
  <c r="Q789" i="1"/>
  <c r="Q793" i="1"/>
  <c r="Q797" i="1"/>
  <c r="Q801" i="1"/>
  <c r="Q805" i="1"/>
  <c r="Q809" i="1"/>
  <c r="Q813" i="1"/>
  <c r="Q817" i="1"/>
  <c r="Q821" i="1"/>
  <c r="Q825" i="1"/>
  <c r="Q829" i="1"/>
  <c r="Q833" i="1"/>
  <c r="Q837" i="1"/>
  <c r="Q841" i="1"/>
  <c r="Q845" i="1"/>
  <c r="Q849" i="1"/>
  <c r="Q853" i="1"/>
  <c r="Q857" i="1"/>
  <c r="Q861" i="1"/>
  <c r="Q865" i="1"/>
  <c r="Q869" i="1"/>
  <c r="Q873" i="1"/>
  <c r="Q877" i="1"/>
  <c r="Q881" i="1"/>
  <c r="Q885" i="1"/>
  <c r="Q889" i="1"/>
  <c r="Q893" i="1"/>
  <c r="Q897" i="1"/>
  <c r="Q901" i="1"/>
  <c r="Q905" i="1"/>
  <c r="Q909" i="1"/>
  <c r="Q913" i="1"/>
  <c r="Q917" i="1"/>
  <c r="Q921" i="1"/>
  <c r="Q925" i="1"/>
  <c r="Q929" i="1"/>
  <c r="Q933" i="1"/>
  <c r="Q937" i="1"/>
  <c r="Q941" i="1"/>
  <c r="Q945" i="1"/>
  <c r="Q949" i="1"/>
  <c r="Q953" i="1"/>
  <c r="Q957" i="1"/>
  <c r="Q961" i="1"/>
  <c r="Q965" i="1"/>
  <c r="Q969" i="1"/>
  <c r="Q973" i="1"/>
  <c r="Q977" i="1"/>
  <c r="Q981" i="1"/>
  <c r="Q985" i="1"/>
  <c r="Q989" i="1"/>
  <c r="Q993" i="1"/>
  <c r="Q997" i="1"/>
  <c r="Q1001" i="1"/>
  <c r="Q1005" i="1"/>
  <c r="Q1009" i="1"/>
  <c r="Q1013" i="1"/>
  <c r="Q1017" i="1"/>
  <c r="Q1021" i="1"/>
  <c r="Q1025" i="1"/>
  <c r="Q1029" i="1"/>
  <c r="Q1033" i="1"/>
  <c r="Q1037" i="1"/>
  <c r="Q1041" i="1"/>
  <c r="Q1061" i="1"/>
  <c r="Q1073" i="1"/>
  <c r="Q1113" i="1"/>
  <c r="Q691" i="1"/>
  <c r="Q695" i="1"/>
  <c r="Q699" i="1"/>
  <c r="Q703" i="1"/>
  <c r="Q707" i="1"/>
  <c r="Q711" i="1"/>
  <c r="Q715" i="1"/>
  <c r="Q719" i="1"/>
  <c r="Q723" i="1"/>
  <c r="Q727" i="1"/>
  <c r="Q731" i="1"/>
  <c r="Q735" i="1"/>
  <c r="Q739" i="1"/>
  <c r="Q744" i="1"/>
  <c r="Q748" i="1"/>
  <c r="Q752" i="1"/>
  <c r="Q756" i="1"/>
  <c r="Q760" i="1"/>
  <c r="Q764" i="1"/>
  <c r="Q768" i="1"/>
  <c r="Q772" i="1"/>
  <c r="Q776" i="1"/>
  <c r="Q780" i="1"/>
  <c r="Q784" i="1"/>
  <c r="Q788" i="1"/>
  <c r="Q792" i="1"/>
  <c r="Q796" i="1"/>
  <c r="Q800" i="1"/>
  <c r="Q804" i="1"/>
  <c r="Q808" i="1"/>
  <c r="Q812" i="1"/>
  <c r="Q816" i="1"/>
  <c r="Q820" i="1"/>
  <c r="Q824" i="1"/>
  <c r="Q828" i="1"/>
  <c r="Q832" i="1"/>
  <c r="Q836" i="1"/>
  <c r="Q840" i="1"/>
  <c r="Q844" i="1"/>
  <c r="Q848" i="1"/>
  <c r="Q852" i="1"/>
  <c r="Q856" i="1"/>
  <c r="Q860" i="1"/>
  <c r="Q864" i="1"/>
  <c r="Q868" i="1"/>
  <c r="Q872" i="1"/>
  <c r="Q876" i="1"/>
  <c r="Q880" i="1"/>
  <c r="Q884" i="1"/>
  <c r="Q888" i="1"/>
  <c r="Q892" i="1"/>
  <c r="Q896" i="1"/>
  <c r="Q900" i="1"/>
  <c r="Q904" i="1"/>
  <c r="Q908" i="1"/>
  <c r="Q912" i="1"/>
  <c r="Q916" i="1"/>
  <c r="Q920" i="1"/>
  <c r="Q924" i="1"/>
  <c r="Q928" i="1"/>
  <c r="Q932" i="1"/>
  <c r="Q936" i="1"/>
  <c r="Q940" i="1"/>
  <c r="Q944" i="1"/>
  <c r="Q948" i="1"/>
  <c r="Q952" i="1"/>
  <c r="Q956" i="1"/>
  <c r="Q960" i="1"/>
  <c r="Q964" i="1"/>
  <c r="Q968" i="1"/>
  <c r="Q972" i="1"/>
  <c r="Q976" i="1"/>
  <c r="Q980" i="1"/>
  <c r="Q984" i="1"/>
  <c r="Q988" i="1"/>
  <c r="Q992" i="1"/>
  <c r="Q996" i="1"/>
  <c r="Q1000" i="1"/>
  <c r="Q1004" i="1"/>
  <c r="Q1008" i="1"/>
  <c r="Q1012" i="1"/>
  <c r="Q1016" i="1"/>
  <c r="Q1020" i="1"/>
  <c r="Q1024" i="1"/>
  <c r="Q1028" i="1"/>
  <c r="Q1032" i="1"/>
  <c r="Q1036" i="1"/>
  <c r="Q1040" i="1"/>
  <c r="Q1044" i="1"/>
  <c r="Q1048" i="1"/>
  <c r="Q1052" i="1"/>
  <c r="Q1056" i="1"/>
  <c r="Q1060" i="1"/>
  <c r="Q1064" i="1"/>
  <c r="Q1068" i="1"/>
  <c r="Q1072" i="1"/>
  <c r="Q1076" i="1"/>
  <c r="Q1080" i="1"/>
  <c r="Q1084" i="1"/>
  <c r="Q1088" i="1"/>
  <c r="Q1092" i="1"/>
  <c r="Q1096" i="1"/>
  <c r="Q1100" i="1"/>
  <c r="Q1104" i="1"/>
  <c r="Q1108" i="1"/>
  <c r="Q1112" i="1"/>
  <c r="Q1116" i="1"/>
  <c r="Q1120" i="1"/>
  <c r="Q1124" i="1"/>
  <c r="Q1128" i="1"/>
  <c r="Q1132" i="1"/>
  <c r="Q1136" i="1"/>
  <c r="Q1140" i="1"/>
  <c r="Q1144" i="1"/>
  <c r="Q1148" i="1"/>
  <c r="Q1062" i="1"/>
  <c r="Q1082" i="1"/>
  <c r="Q1102" i="1"/>
  <c r="Q1138" i="1"/>
  <c r="Q1142" i="1"/>
  <c r="Q1045" i="1"/>
  <c r="Q1065" i="1"/>
  <c r="Q1077" i="1"/>
  <c r="Q1089" i="1"/>
  <c r="Q1101" i="1"/>
  <c r="Q1109" i="1"/>
  <c r="Q556" i="1"/>
  <c r="Q564" i="1"/>
  <c r="Q572" i="1"/>
  <c r="Q580" i="1"/>
  <c r="Q588" i="1"/>
  <c r="Q596" i="1"/>
  <c r="Q604" i="1"/>
  <c r="Q612" i="1"/>
  <c r="Q620" i="1"/>
  <c r="Q628" i="1"/>
  <c r="Q636" i="1"/>
  <c r="Q644" i="1"/>
  <c r="Q652" i="1"/>
  <c r="Q660" i="1"/>
  <c r="Q668" i="1"/>
  <c r="Q676" i="1"/>
  <c r="Q684" i="1"/>
  <c r="Q743" i="1"/>
  <c r="Q747" i="1"/>
  <c r="Q751" i="1"/>
  <c r="Q755" i="1"/>
  <c r="Q759" i="1"/>
  <c r="Q763" i="1"/>
  <c r="Q767" i="1"/>
  <c r="Q771" i="1"/>
  <c r="Q775" i="1"/>
  <c r="Q779" i="1"/>
  <c r="Q783" i="1"/>
  <c r="Q787" i="1"/>
  <c r="Q791" i="1"/>
  <c r="Q795" i="1"/>
  <c r="Q799" i="1"/>
  <c r="Q803" i="1"/>
  <c r="Q807" i="1"/>
  <c r="Q811" i="1"/>
  <c r="Q815" i="1"/>
  <c r="Q819" i="1"/>
  <c r="Q823" i="1"/>
  <c r="Q827" i="1"/>
  <c r="Q831" i="1"/>
  <c r="Q835" i="1"/>
  <c r="Q839" i="1"/>
  <c r="Q843" i="1"/>
  <c r="Q847" i="1"/>
  <c r="Q851" i="1"/>
  <c r="Q855" i="1"/>
  <c r="Q859" i="1"/>
  <c r="Q863" i="1"/>
  <c r="Q867" i="1"/>
  <c r="Q871" i="1"/>
  <c r="Q875" i="1"/>
  <c r="Q879" i="1"/>
  <c r="Q883" i="1"/>
  <c r="Q887" i="1"/>
  <c r="Q891" i="1"/>
  <c r="Q895" i="1"/>
  <c r="Q899" i="1"/>
  <c r="Q903" i="1"/>
  <c r="Q907" i="1"/>
  <c r="Q911" i="1"/>
  <c r="Q915" i="1"/>
  <c r="Q919" i="1"/>
  <c r="Q923" i="1"/>
  <c r="Q927" i="1"/>
  <c r="Q931" i="1"/>
  <c r="Q935" i="1"/>
  <c r="Q939" i="1"/>
  <c r="Q943" i="1"/>
  <c r="Q947" i="1"/>
  <c r="Q951" i="1"/>
  <c r="Q955" i="1"/>
  <c r="Q959" i="1"/>
  <c r="Q963" i="1"/>
  <c r="Q967" i="1"/>
  <c r="Q971" i="1"/>
  <c r="Q975" i="1"/>
  <c r="Q979" i="1"/>
  <c r="Q983" i="1"/>
  <c r="Q987" i="1"/>
  <c r="Q991" i="1"/>
  <c r="Q995" i="1"/>
  <c r="Q999" i="1"/>
  <c r="Q1003" i="1"/>
  <c r="Q1007" i="1"/>
  <c r="Q1011" i="1"/>
  <c r="Q1015" i="1"/>
  <c r="Q1019" i="1"/>
  <c r="Q1023" i="1"/>
  <c r="Q1027" i="1"/>
  <c r="Q1031" i="1"/>
  <c r="Q1035" i="1"/>
  <c r="Q1039" i="1"/>
  <c r="Q1043" i="1"/>
  <c r="Q1047" i="1"/>
  <c r="Q1051" i="1"/>
  <c r="Q1055" i="1"/>
  <c r="Q1059" i="1"/>
  <c r="Q1063" i="1"/>
  <c r="Q1067" i="1"/>
  <c r="Q1071" i="1"/>
  <c r="Q1075" i="1"/>
  <c r="Q1079" i="1"/>
  <c r="Q1083" i="1"/>
  <c r="Q1087" i="1"/>
  <c r="Q1091" i="1"/>
  <c r="Q1095" i="1"/>
  <c r="Q1099" i="1"/>
  <c r="Q1103" i="1"/>
  <c r="Q1107" i="1"/>
  <c r="Q1111" i="1"/>
  <c r="Q1115" i="1"/>
  <c r="Q1119" i="1"/>
  <c r="Q1123" i="1"/>
  <c r="Q1127" i="1"/>
  <c r="Q1131" i="1"/>
  <c r="Q1135" i="1"/>
  <c r="Q1139" i="1"/>
  <c r="Q1143" i="1"/>
  <c r="Q1147" i="1"/>
  <c r="Q1151" i="1"/>
  <c r="Q1066" i="1"/>
  <c r="Q1074" i="1"/>
  <c r="Q1078" i="1"/>
  <c r="Q1110" i="1"/>
  <c r="Q1114" i="1"/>
  <c r="Q1118" i="1"/>
  <c r="Q1126" i="1"/>
  <c r="Q1130" i="1"/>
  <c r="Q1150" i="1"/>
  <c r="Q1053" i="1"/>
  <c r="Q1057" i="1"/>
  <c r="Q1069" i="1"/>
  <c r="Q1093" i="1"/>
  <c r="Q1105" i="1"/>
  <c r="Q1117" i="1"/>
  <c r="Q746" i="1"/>
  <c r="Q750" i="1"/>
  <c r="Q754" i="1"/>
  <c r="Q758" i="1"/>
  <c r="Q762" i="1"/>
  <c r="Q766" i="1"/>
  <c r="Q770" i="1"/>
  <c r="Q774" i="1"/>
  <c r="Q778" i="1"/>
  <c r="Q782" i="1"/>
  <c r="Q786" i="1"/>
  <c r="Q790" i="1"/>
  <c r="Q794" i="1"/>
  <c r="Q798" i="1"/>
  <c r="Q802" i="1"/>
  <c r="Q806" i="1"/>
  <c r="Q810" i="1"/>
  <c r="Q814" i="1"/>
  <c r="Q818" i="1"/>
  <c r="Q822" i="1"/>
  <c r="Q826" i="1"/>
  <c r="Q830" i="1"/>
  <c r="Q834" i="1"/>
  <c r="Q838" i="1"/>
  <c r="Q842" i="1"/>
  <c r="Q846" i="1"/>
  <c r="Q850" i="1"/>
  <c r="Q854" i="1"/>
  <c r="Q858" i="1"/>
  <c r="Q862" i="1"/>
  <c r="Q866" i="1"/>
  <c r="Q870" i="1"/>
  <c r="Q874" i="1"/>
  <c r="Q878" i="1"/>
  <c r="Q882" i="1"/>
  <c r="Q886" i="1"/>
  <c r="Q890" i="1"/>
  <c r="Q894" i="1"/>
  <c r="Q898" i="1"/>
  <c r="Q902" i="1"/>
  <c r="Q906" i="1"/>
  <c r="Q910" i="1"/>
  <c r="Q914" i="1"/>
  <c r="Q918" i="1"/>
  <c r="Q922" i="1"/>
  <c r="Q926" i="1"/>
  <c r="Q930" i="1"/>
  <c r="Q934" i="1"/>
  <c r="Q938" i="1"/>
  <c r="Q942" i="1"/>
  <c r="Q946" i="1"/>
  <c r="Q950" i="1"/>
  <c r="Q954" i="1"/>
  <c r="Q958" i="1"/>
  <c r="Q962" i="1"/>
  <c r="Q966" i="1"/>
  <c r="Q970" i="1"/>
  <c r="Q974" i="1"/>
  <c r="Q978" i="1"/>
  <c r="Q982" i="1"/>
  <c r="Q986" i="1"/>
  <c r="Q990" i="1"/>
  <c r="Q994" i="1"/>
  <c r="Q998" i="1"/>
  <c r="Q1002" i="1"/>
  <c r="Q1006" i="1"/>
  <c r="Q1010" i="1"/>
  <c r="Q1014" i="1"/>
  <c r="Q1018" i="1"/>
  <c r="Q1022" i="1"/>
  <c r="Q1026" i="1"/>
  <c r="Q1030" i="1"/>
  <c r="Q1034" i="1"/>
  <c r="Q1038" i="1"/>
  <c r="Q1042" i="1"/>
  <c r="Q1046" i="1"/>
  <c r="Q1050" i="1"/>
  <c r="Q1054" i="1"/>
  <c r="Q1058" i="1"/>
  <c r="Q1070" i="1"/>
  <c r="Q1086" i="1"/>
  <c r="Q1090" i="1"/>
  <c r="Q1094" i="1"/>
  <c r="Q1098" i="1"/>
  <c r="Q1106" i="1"/>
  <c r="Q1122" i="1"/>
  <c r="Q1134" i="1"/>
  <c r="Q1146" i="1"/>
  <c r="Q1049" i="1"/>
  <c r="Q1081" i="1"/>
  <c r="Q1085" i="1"/>
  <c r="Q1097" i="1"/>
  <c r="Q1121" i="1"/>
  <c r="Q1125" i="1"/>
  <c r="Q1129" i="1"/>
  <c r="Q1133" i="1"/>
  <c r="Q1137" i="1"/>
  <c r="Q1141" i="1"/>
  <c r="Q1145" i="1"/>
  <c r="Q1149" i="1"/>
  <c r="S105" i="1"/>
  <c r="S109" i="1"/>
  <c r="S113" i="1"/>
  <c r="S117" i="1"/>
  <c r="S121" i="1"/>
  <c r="S125" i="1"/>
  <c r="S129" i="1"/>
  <c r="S133" i="1"/>
  <c r="S137" i="1"/>
  <c r="S141" i="1"/>
  <c r="S145" i="1"/>
  <c r="S149" i="1"/>
  <c r="S153" i="1"/>
  <c r="S157" i="1"/>
  <c r="S161" i="1"/>
  <c r="S165" i="1"/>
  <c r="S169" i="1"/>
  <c r="S104" i="1"/>
  <c r="S108" i="1"/>
  <c r="S112" i="1"/>
  <c r="S116" i="1"/>
  <c r="S120" i="1"/>
  <c r="S124" i="1"/>
  <c r="S128" i="1"/>
  <c r="S132" i="1"/>
  <c r="S103" i="1"/>
  <c r="S107" i="1"/>
  <c r="S111" i="1"/>
  <c r="S115" i="1"/>
  <c r="S119" i="1"/>
  <c r="S123" i="1"/>
  <c r="S127" i="1"/>
  <c r="S131" i="1"/>
  <c r="S135" i="1"/>
  <c r="S139" i="1"/>
  <c r="S143" i="1"/>
  <c r="S147" i="1"/>
  <c r="S151" i="1"/>
  <c r="S155" i="1"/>
  <c r="S159" i="1"/>
  <c r="S163" i="1"/>
  <c r="S167" i="1"/>
  <c r="S134" i="1"/>
  <c r="S136" i="1"/>
  <c r="S138" i="1"/>
  <c r="S140" i="1"/>
  <c r="S142" i="1"/>
  <c r="S144" i="1"/>
  <c r="S146" i="1"/>
  <c r="S148" i="1"/>
  <c r="S150" i="1"/>
  <c r="S152" i="1"/>
  <c r="S154" i="1"/>
  <c r="S156" i="1"/>
  <c r="S158" i="1"/>
  <c r="S160" i="1"/>
  <c r="S162" i="1"/>
  <c r="S164" i="1"/>
  <c r="S166" i="1"/>
  <c r="S168" i="1"/>
  <c r="S170" i="1"/>
  <c r="S174" i="1"/>
  <c r="S178" i="1"/>
  <c r="S182" i="1"/>
  <c r="S186" i="1"/>
  <c r="S190" i="1"/>
  <c r="S194" i="1"/>
  <c r="S198" i="1"/>
  <c r="S202" i="1"/>
  <c r="S206" i="1"/>
  <c r="S210" i="1"/>
  <c r="S214" i="1"/>
  <c r="S218" i="1"/>
  <c r="S222" i="1"/>
  <c r="S226" i="1"/>
  <c r="S230" i="1"/>
  <c r="S234" i="1"/>
  <c r="S238" i="1"/>
  <c r="S242" i="1"/>
  <c r="S246" i="1"/>
  <c r="S250" i="1"/>
  <c r="S254" i="1"/>
  <c r="S258" i="1"/>
  <c r="S262" i="1"/>
  <c r="S266" i="1"/>
  <c r="S270" i="1"/>
  <c r="S274" i="1"/>
  <c r="S278" i="1"/>
  <c r="S282" i="1"/>
  <c r="S286" i="1"/>
  <c r="S290" i="1"/>
  <c r="S294" i="1"/>
  <c r="S298" i="1"/>
  <c r="S302" i="1"/>
  <c r="S306" i="1"/>
  <c r="S310" i="1"/>
  <c r="S314" i="1"/>
  <c r="S318" i="1"/>
  <c r="S322" i="1"/>
  <c r="S106" i="1"/>
  <c r="S114" i="1"/>
  <c r="S122" i="1"/>
  <c r="S130" i="1"/>
  <c r="S171" i="1"/>
  <c r="S173" i="1"/>
  <c r="S177" i="1"/>
  <c r="S181" i="1"/>
  <c r="S185" i="1"/>
  <c r="S189" i="1"/>
  <c r="S193" i="1"/>
  <c r="S197" i="1"/>
  <c r="S201" i="1"/>
  <c r="S205" i="1"/>
  <c r="S209" i="1"/>
  <c r="S213" i="1"/>
  <c r="S217" i="1"/>
  <c r="S221" i="1"/>
  <c r="S225" i="1"/>
  <c r="S229" i="1"/>
  <c r="S233" i="1"/>
  <c r="S237" i="1"/>
  <c r="S241" i="1"/>
  <c r="S245" i="1"/>
  <c r="S249" i="1"/>
  <c r="S253" i="1"/>
  <c r="S257" i="1"/>
  <c r="S261" i="1"/>
  <c r="S265" i="1"/>
  <c r="S269" i="1"/>
  <c r="S273" i="1"/>
  <c r="S277" i="1"/>
  <c r="S281" i="1"/>
  <c r="S285" i="1"/>
  <c r="S289" i="1"/>
  <c r="S293" i="1"/>
  <c r="S297" i="1"/>
  <c r="S301" i="1"/>
  <c r="S305" i="1"/>
  <c r="S309" i="1"/>
  <c r="S313" i="1"/>
  <c r="S317" i="1"/>
  <c r="S321" i="1"/>
  <c r="S325" i="1"/>
  <c r="S172" i="1"/>
  <c r="S176" i="1"/>
  <c r="S180" i="1"/>
  <c r="S184" i="1"/>
  <c r="S188" i="1"/>
  <c r="S192" i="1"/>
  <c r="S196" i="1"/>
  <c r="S200" i="1"/>
  <c r="S204" i="1"/>
  <c r="S208" i="1"/>
  <c r="S212" i="1"/>
  <c r="S216" i="1"/>
  <c r="S220" i="1"/>
  <c r="S224" i="1"/>
  <c r="S228" i="1"/>
  <c r="S232" i="1"/>
  <c r="S236" i="1"/>
  <c r="S240" i="1"/>
  <c r="S244" i="1"/>
  <c r="S248" i="1"/>
  <c r="S252" i="1"/>
  <c r="S256" i="1"/>
  <c r="S260" i="1"/>
  <c r="S264" i="1"/>
  <c r="S268" i="1"/>
  <c r="S272" i="1"/>
  <c r="S276" i="1"/>
  <c r="S280" i="1"/>
  <c r="S284" i="1"/>
  <c r="S288" i="1"/>
  <c r="S292" i="1"/>
  <c r="S296" i="1"/>
  <c r="S300" i="1"/>
  <c r="S304" i="1"/>
  <c r="S308" i="1"/>
  <c r="S312" i="1"/>
  <c r="S316" i="1"/>
  <c r="S320" i="1"/>
  <c r="S102" i="1"/>
  <c r="S110" i="1"/>
  <c r="S118" i="1"/>
  <c r="S126" i="1"/>
  <c r="S175" i="1"/>
  <c r="S179" i="1"/>
  <c r="S183" i="1"/>
  <c r="S187" i="1"/>
  <c r="S191" i="1"/>
  <c r="S195" i="1"/>
  <c r="S199" i="1"/>
  <c r="S203" i="1"/>
  <c r="S207" i="1"/>
  <c r="S211" i="1"/>
  <c r="S215" i="1"/>
  <c r="S219" i="1"/>
  <c r="S223" i="1"/>
  <c r="S227" i="1"/>
  <c r="S231" i="1"/>
  <c r="S235" i="1"/>
  <c r="S239" i="1"/>
  <c r="S243" i="1"/>
  <c r="S247" i="1"/>
  <c r="S251" i="1"/>
  <c r="S255" i="1"/>
  <c r="S259" i="1"/>
  <c r="S263" i="1"/>
  <c r="S267" i="1"/>
  <c r="S271" i="1"/>
  <c r="S275" i="1"/>
  <c r="S279" i="1"/>
  <c r="S283" i="1"/>
  <c r="S287" i="1"/>
  <c r="S291" i="1"/>
  <c r="S295" i="1"/>
  <c r="S299" i="1"/>
  <c r="S303" i="1"/>
  <c r="S307" i="1"/>
  <c r="S311" i="1"/>
  <c r="S315" i="1"/>
  <c r="S319" i="1"/>
  <c r="S323" i="1"/>
  <c r="S327" i="1"/>
  <c r="S331" i="1"/>
  <c r="S335" i="1"/>
  <c r="S339" i="1"/>
  <c r="S343" i="1"/>
  <c r="S347" i="1"/>
  <c r="S351" i="1"/>
  <c r="S355" i="1"/>
  <c r="S359" i="1"/>
  <c r="S363" i="1"/>
  <c r="S367" i="1"/>
  <c r="S371" i="1"/>
  <c r="S375" i="1"/>
  <c r="S379" i="1"/>
  <c r="S383" i="1"/>
  <c r="S387" i="1"/>
  <c r="S391" i="1"/>
  <c r="S395" i="1"/>
  <c r="S399" i="1"/>
  <c r="S403" i="1"/>
  <c r="S407" i="1"/>
  <c r="S411" i="1"/>
  <c r="S415" i="1"/>
  <c r="S419" i="1"/>
  <c r="S423" i="1"/>
  <c r="S427" i="1"/>
  <c r="S431" i="1"/>
  <c r="S435" i="1"/>
  <c r="S439" i="1"/>
  <c r="S443" i="1"/>
  <c r="S447" i="1"/>
  <c r="S451" i="1"/>
  <c r="S455" i="1"/>
  <c r="S459" i="1"/>
  <c r="S463" i="1"/>
  <c r="S467" i="1"/>
  <c r="S471" i="1"/>
  <c r="S475" i="1"/>
  <c r="S479" i="1"/>
  <c r="S483" i="1"/>
  <c r="S487" i="1"/>
  <c r="S491" i="1"/>
  <c r="S495" i="1"/>
  <c r="S499" i="1"/>
  <c r="S503" i="1"/>
  <c r="S507" i="1"/>
  <c r="S511" i="1"/>
  <c r="S515" i="1"/>
  <c r="S519" i="1"/>
  <c r="S523" i="1"/>
  <c r="S527" i="1"/>
  <c r="S531" i="1"/>
  <c r="S535" i="1"/>
  <c r="S539" i="1"/>
  <c r="S543" i="1"/>
  <c r="S547" i="1"/>
  <c r="S551" i="1"/>
  <c r="S555" i="1"/>
  <c r="S559" i="1"/>
  <c r="S563" i="1"/>
  <c r="S567" i="1"/>
  <c r="S571" i="1"/>
  <c r="S575" i="1"/>
  <c r="S579" i="1"/>
  <c r="S583" i="1"/>
  <c r="S587" i="1"/>
  <c r="S591" i="1"/>
  <c r="S595" i="1"/>
  <c r="S599" i="1"/>
  <c r="S603" i="1"/>
  <c r="S607" i="1"/>
  <c r="S611" i="1"/>
  <c r="S615" i="1"/>
  <c r="S619" i="1"/>
  <c r="S623" i="1"/>
  <c r="S627" i="1"/>
  <c r="S631" i="1"/>
  <c r="S635" i="1"/>
  <c r="S639" i="1"/>
  <c r="S643" i="1"/>
  <c r="S647" i="1"/>
  <c r="S651" i="1"/>
  <c r="S655" i="1"/>
  <c r="S659" i="1"/>
  <c r="S663" i="1"/>
  <c r="S667" i="1"/>
  <c r="S671" i="1"/>
  <c r="S675" i="1"/>
  <c r="S679" i="1"/>
  <c r="S683" i="1"/>
  <c r="S687" i="1"/>
  <c r="S691" i="1"/>
  <c r="S695" i="1"/>
  <c r="S699" i="1"/>
  <c r="S703" i="1"/>
  <c r="S707" i="1"/>
  <c r="S711" i="1"/>
  <c r="S715" i="1"/>
  <c r="S719" i="1"/>
  <c r="S723" i="1"/>
  <c r="S727" i="1"/>
  <c r="S731" i="1"/>
  <c r="S735" i="1"/>
  <c r="S739" i="1"/>
  <c r="S324" i="1"/>
  <c r="S326" i="1"/>
  <c r="S330" i="1"/>
  <c r="S334" i="1"/>
  <c r="S338" i="1"/>
  <c r="S342" i="1"/>
  <c r="S346" i="1"/>
  <c r="S350" i="1"/>
  <c r="S354" i="1"/>
  <c r="S358" i="1"/>
  <c r="S362" i="1"/>
  <c r="S366" i="1"/>
  <c r="S370" i="1"/>
  <c r="S374" i="1"/>
  <c r="S378" i="1"/>
  <c r="S382" i="1"/>
  <c r="S386" i="1"/>
  <c r="S390" i="1"/>
  <c r="S394" i="1"/>
  <c r="S398" i="1"/>
  <c r="S402" i="1"/>
  <c r="S406" i="1"/>
  <c r="S410" i="1"/>
  <c r="S414" i="1"/>
  <c r="S418" i="1"/>
  <c r="S422" i="1"/>
  <c r="S426" i="1"/>
  <c r="S430" i="1"/>
  <c r="S434" i="1"/>
  <c r="S438" i="1"/>
  <c r="S442" i="1"/>
  <c r="S446" i="1"/>
  <c r="S450" i="1"/>
  <c r="S454" i="1"/>
  <c r="S458" i="1"/>
  <c r="S462" i="1"/>
  <c r="S466" i="1"/>
  <c r="S470" i="1"/>
  <c r="S474" i="1"/>
  <c r="S478" i="1"/>
  <c r="S482" i="1"/>
  <c r="S486" i="1"/>
  <c r="S490" i="1"/>
  <c r="S494" i="1"/>
  <c r="S498" i="1"/>
  <c r="S502" i="1"/>
  <c r="S506" i="1"/>
  <c r="S510" i="1"/>
  <c r="S514" i="1"/>
  <c r="S518" i="1"/>
  <c r="S522" i="1"/>
  <c r="S526" i="1"/>
  <c r="S530" i="1"/>
  <c r="S534" i="1"/>
  <c r="S538" i="1"/>
  <c r="S542" i="1"/>
  <c r="S546" i="1"/>
  <c r="S550" i="1"/>
  <c r="S329" i="1"/>
  <c r="S333" i="1"/>
  <c r="S337" i="1"/>
  <c r="S341" i="1"/>
  <c r="S345" i="1"/>
  <c r="S349" i="1"/>
  <c r="S353" i="1"/>
  <c r="S357" i="1"/>
  <c r="S361" i="1"/>
  <c r="S365" i="1"/>
  <c r="S369" i="1"/>
  <c r="S373" i="1"/>
  <c r="S377" i="1"/>
  <c r="S381" i="1"/>
  <c r="S385" i="1"/>
  <c r="S389" i="1"/>
  <c r="S393" i="1"/>
  <c r="S397" i="1"/>
  <c r="S401" i="1"/>
  <c r="S405" i="1"/>
  <c r="S409" i="1"/>
  <c r="S413" i="1"/>
  <c r="S417" i="1"/>
  <c r="S421" i="1"/>
  <c r="S425" i="1"/>
  <c r="S429" i="1"/>
  <c r="S433" i="1"/>
  <c r="S437" i="1"/>
  <c r="S441" i="1"/>
  <c r="S445" i="1"/>
  <c r="S449" i="1"/>
  <c r="S453" i="1"/>
  <c r="S457" i="1"/>
  <c r="S461" i="1"/>
  <c r="S465" i="1"/>
  <c r="S469" i="1"/>
  <c r="S473" i="1"/>
  <c r="S477" i="1"/>
  <c r="S481" i="1"/>
  <c r="S485" i="1"/>
  <c r="S489" i="1"/>
  <c r="S493" i="1"/>
  <c r="S497" i="1"/>
  <c r="S501" i="1"/>
  <c r="S505" i="1"/>
  <c r="S509" i="1"/>
  <c r="S513" i="1"/>
  <c r="S517" i="1"/>
  <c r="S521" i="1"/>
  <c r="S525" i="1"/>
  <c r="S529" i="1"/>
  <c r="S533" i="1"/>
  <c r="S537" i="1"/>
  <c r="S541" i="1"/>
  <c r="S545" i="1"/>
  <c r="S549" i="1"/>
  <c r="S553" i="1"/>
  <c r="S557" i="1"/>
  <c r="S561" i="1"/>
  <c r="S565" i="1"/>
  <c r="S569" i="1"/>
  <c r="S573" i="1"/>
  <c r="S577" i="1"/>
  <c r="S581" i="1"/>
  <c r="S585" i="1"/>
  <c r="S589" i="1"/>
  <c r="S593" i="1"/>
  <c r="S597" i="1"/>
  <c r="S601" i="1"/>
  <c r="S605" i="1"/>
  <c r="S609" i="1"/>
  <c r="S613" i="1"/>
  <c r="S617" i="1"/>
  <c r="S621" i="1"/>
  <c r="S625" i="1"/>
  <c r="S629" i="1"/>
  <c r="S633" i="1"/>
  <c r="S637" i="1"/>
  <c r="S641" i="1"/>
  <c r="S645" i="1"/>
  <c r="S649" i="1"/>
  <c r="S653" i="1"/>
  <c r="S657" i="1"/>
  <c r="S661" i="1"/>
  <c r="S665" i="1"/>
  <c r="S669" i="1"/>
  <c r="S673" i="1"/>
  <c r="S677" i="1"/>
  <c r="S681" i="1"/>
  <c r="S685" i="1"/>
  <c r="S689" i="1"/>
  <c r="S328" i="1"/>
  <c r="S332" i="1"/>
  <c r="S336" i="1"/>
  <c r="S340" i="1"/>
  <c r="S344" i="1"/>
  <c r="S348" i="1"/>
  <c r="S352" i="1"/>
  <c r="S356" i="1"/>
  <c r="S360" i="1"/>
  <c r="S364" i="1"/>
  <c r="S368" i="1"/>
  <c r="S372" i="1"/>
  <c r="S376" i="1"/>
  <c r="S380" i="1"/>
  <c r="S384" i="1"/>
  <c r="S388" i="1"/>
  <c r="S392" i="1"/>
  <c r="S396" i="1"/>
  <c r="S400" i="1"/>
  <c r="S404" i="1"/>
  <c r="S408" i="1"/>
  <c r="S412" i="1"/>
  <c r="S416" i="1"/>
  <c r="S420" i="1"/>
  <c r="S424" i="1"/>
  <c r="S428" i="1"/>
  <c r="S432" i="1"/>
  <c r="S436" i="1"/>
  <c r="S440" i="1"/>
  <c r="S444" i="1"/>
  <c r="S448" i="1"/>
  <c r="S452" i="1"/>
  <c r="S456" i="1"/>
  <c r="S460" i="1"/>
  <c r="S464" i="1"/>
  <c r="S468" i="1"/>
  <c r="S472" i="1"/>
  <c r="S476" i="1"/>
  <c r="S480" i="1"/>
  <c r="S484" i="1"/>
  <c r="S488" i="1"/>
  <c r="S492" i="1"/>
  <c r="S496" i="1"/>
  <c r="S500" i="1"/>
  <c r="S504" i="1"/>
  <c r="S508" i="1"/>
  <c r="S512" i="1"/>
  <c r="S516" i="1"/>
  <c r="S520" i="1"/>
  <c r="S524" i="1"/>
  <c r="S528" i="1"/>
  <c r="S532" i="1"/>
  <c r="S536" i="1"/>
  <c r="S540" i="1"/>
  <c r="S544" i="1"/>
  <c r="S548" i="1"/>
  <c r="S552" i="1"/>
  <c r="S556" i="1"/>
  <c r="S560" i="1"/>
  <c r="S564" i="1"/>
  <c r="S568" i="1"/>
  <c r="S572" i="1"/>
  <c r="S576" i="1"/>
  <c r="S580" i="1"/>
  <c r="S584" i="1"/>
  <c r="S588" i="1"/>
  <c r="S592" i="1"/>
  <c r="S596" i="1"/>
  <c r="S600" i="1"/>
  <c r="S604" i="1"/>
  <c r="S608" i="1"/>
  <c r="S612" i="1"/>
  <c r="S616" i="1"/>
  <c r="S620" i="1"/>
  <c r="S624" i="1"/>
  <c r="S628" i="1"/>
  <c r="S632" i="1"/>
  <c r="S636" i="1"/>
  <c r="S640" i="1"/>
  <c r="S644" i="1"/>
  <c r="S648" i="1"/>
  <c r="S652" i="1"/>
  <c r="S656" i="1"/>
  <c r="S660" i="1"/>
  <c r="S664" i="1"/>
  <c r="S668" i="1"/>
  <c r="S672" i="1"/>
  <c r="S676" i="1"/>
  <c r="S680" i="1"/>
  <c r="S684" i="1"/>
  <c r="S688" i="1"/>
  <c r="S692" i="1"/>
  <c r="S696" i="1"/>
  <c r="S700" i="1"/>
  <c r="S704" i="1"/>
  <c r="S708" i="1"/>
  <c r="S712" i="1"/>
  <c r="S716" i="1"/>
  <c r="S720" i="1"/>
  <c r="S724" i="1"/>
  <c r="S728" i="1"/>
  <c r="S732" i="1"/>
  <c r="S736" i="1"/>
  <c r="S740" i="1"/>
  <c r="S558" i="1"/>
  <c r="S566" i="1"/>
  <c r="S574" i="1"/>
  <c r="S582" i="1"/>
  <c r="S590" i="1"/>
  <c r="S598" i="1"/>
  <c r="S606" i="1"/>
  <c r="S614" i="1"/>
  <c r="S622" i="1"/>
  <c r="S630" i="1"/>
  <c r="S638" i="1"/>
  <c r="S646" i="1"/>
  <c r="S654" i="1"/>
  <c r="S662" i="1"/>
  <c r="S670" i="1"/>
  <c r="S678" i="1"/>
  <c r="S686" i="1"/>
  <c r="S743" i="1"/>
  <c r="S747" i="1"/>
  <c r="S751" i="1"/>
  <c r="S755" i="1"/>
  <c r="S759" i="1"/>
  <c r="S763" i="1"/>
  <c r="S767" i="1"/>
  <c r="S771" i="1"/>
  <c r="S775" i="1"/>
  <c r="S779" i="1"/>
  <c r="S783" i="1"/>
  <c r="S787" i="1"/>
  <c r="S791" i="1"/>
  <c r="S795" i="1"/>
  <c r="S799" i="1"/>
  <c r="S803" i="1"/>
  <c r="S807" i="1"/>
  <c r="S811" i="1"/>
  <c r="S815" i="1"/>
  <c r="S819" i="1"/>
  <c r="S823" i="1"/>
  <c r="S827" i="1"/>
  <c r="S831" i="1"/>
  <c r="S835" i="1"/>
  <c r="S839" i="1"/>
  <c r="S843" i="1"/>
  <c r="S847" i="1"/>
  <c r="S851" i="1"/>
  <c r="S855" i="1"/>
  <c r="S859" i="1"/>
  <c r="S863" i="1"/>
  <c r="S867" i="1"/>
  <c r="S871" i="1"/>
  <c r="S875" i="1"/>
  <c r="S879" i="1"/>
  <c r="S883" i="1"/>
  <c r="S887" i="1"/>
  <c r="S891" i="1"/>
  <c r="S895" i="1"/>
  <c r="S899" i="1"/>
  <c r="S903" i="1"/>
  <c r="S907" i="1"/>
  <c r="S911" i="1"/>
  <c r="S915" i="1"/>
  <c r="S919" i="1"/>
  <c r="S923" i="1"/>
  <c r="S927" i="1"/>
  <c r="S931" i="1"/>
  <c r="S935" i="1"/>
  <c r="S939" i="1"/>
  <c r="S943" i="1"/>
  <c r="S947" i="1"/>
  <c r="S951" i="1"/>
  <c r="S955" i="1"/>
  <c r="S959" i="1"/>
  <c r="S963" i="1"/>
  <c r="S967" i="1"/>
  <c r="S971" i="1"/>
  <c r="S975" i="1"/>
  <c r="S979" i="1"/>
  <c r="S983" i="1"/>
  <c r="S987" i="1"/>
  <c r="S991" i="1"/>
  <c r="S995" i="1"/>
  <c r="S999" i="1"/>
  <c r="S1003" i="1"/>
  <c r="S1007" i="1"/>
  <c r="S1011" i="1"/>
  <c r="S1015" i="1"/>
  <c r="S1019" i="1"/>
  <c r="S1023" i="1"/>
  <c r="S1027" i="1"/>
  <c r="S1031" i="1"/>
  <c r="S1035" i="1"/>
  <c r="S1043" i="1"/>
  <c r="S1059" i="1"/>
  <c r="S1063" i="1"/>
  <c r="S1095" i="1"/>
  <c r="S746" i="1"/>
  <c r="S750" i="1"/>
  <c r="S754" i="1"/>
  <c r="S758" i="1"/>
  <c r="S762" i="1"/>
  <c r="S766" i="1"/>
  <c r="S770" i="1"/>
  <c r="S774" i="1"/>
  <c r="S778" i="1"/>
  <c r="S782" i="1"/>
  <c r="S786" i="1"/>
  <c r="S790" i="1"/>
  <c r="S794" i="1"/>
  <c r="S798" i="1"/>
  <c r="S802" i="1"/>
  <c r="S806" i="1"/>
  <c r="S810" i="1"/>
  <c r="S814" i="1"/>
  <c r="S818" i="1"/>
  <c r="S822" i="1"/>
  <c r="S826" i="1"/>
  <c r="S830" i="1"/>
  <c r="S834" i="1"/>
  <c r="S838" i="1"/>
  <c r="S842" i="1"/>
  <c r="S846" i="1"/>
  <c r="S850" i="1"/>
  <c r="S854" i="1"/>
  <c r="S858" i="1"/>
  <c r="S862" i="1"/>
  <c r="S866" i="1"/>
  <c r="S870" i="1"/>
  <c r="S874" i="1"/>
  <c r="S878" i="1"/>
  <c r="S882" i="1"/>
  <c r="S886" i="1"/>
  <c r="S890" i="1"/>
  <c r="S894" i="1"/>
  <c r="S898" i="1"/>
  <c r="S902" i="1"/>
  <c r="S906" i="1"/>
  <c r="S910" i="1"/>
  <c r="S914" i="1"/>
  <c r="S918" i="1"/>
  <c r="S922" i="1"/>
  <c r="S926" i="1"/>
  <c r="S930" i="1"/>
  <c r="S934" i="1"/>
  <c r="S938" i="1"/>
  <c r="S942" i="1"/>
  <c r="S946" i="1"/>
  <c r="S950" i="1"/>
  <c r="S954" i="1"/>
  <c r="S958" i="1"/>
  <c r="S962" i="1"/>
  <c r="S966" i="1"/>
  <c r="S970" i="1"/>
  <c r="S974" i="1"/>
  <c r="S978" i="1"/>
  <c r="S982" i="1"/>
  <c r="S986" i="1"/>
  <c r="S990" i="1"/>
  <c r="S994" i="1"/>
  <c r="S998" i="1"/>
  <c r="S1002" i="1"/>
  <c r="S1006" i="1"/>
  <c r="S1010" i="1"/>
  <c r="S1014" i="1"/>
  <c r="S1018" i="1"/>
  <c r="S1022" i="1"/>
  <c r="S1026" i="1"/>
  <c r="S1030" i="1"/>
  <c r="S1034" i="1"/>
  <c r="S1038" i="1"/>
  <c r="S1042" i="1"/>
  <c r="S1046" i="1"/>
  <c r="S1050" i="1"/>
  <c r="S1054" i="1"/>
  <c r="S1058" i="1"/>
  <c r="S1062" i="1"/>
  <c r="S1066" i="1"/>
  <c r="S1070" i="1"/>
  <c r="S1074" i="1"/>
  <c r="S1078" i="1"/>
  <c r="S1082" i="1"/>
  <c r="S1086" i="1"/>
  <c r="S1090" i="1"/>
  <c r="S1094" i="1"/>
  <c r="S1098" i="1"/>
  <c r="S1102" i="1"/>
  <c r="S1106" i="1"/>
  <c r="S1110" i="1"/>
  <c r="S1114" i="1"/>
  <c r="S1118" i="1"/>
  <c r="S1122" i="1"/>
  <c r="S1126" i="1"/>
  <c r="S1130" i="1"/>
  <c r="S1134" i="1"/>
  <c r="S1138" i="1"/>
  <c r="S1142" i="1"/>
  <c r="S1146" i="1"/>
  <c r="S1150" i="1"/>
  <c r="S1064" i="1"/>
  <c r="S1068" i="1"/>
  <c r="S1100" i="1"/>
  <c r="S1104" i="1"/>
  <c r="S1124" i="1"/>
  <c r="S1128" i="1"/>
  <c r="S1136" i="1"/>
  <c r="S1148" i="1"/>
  <c r="S1067" i="1"/>
  <c r="S1079" i="1"/>
  <c r="S1083" i="1"/>
  <c r="S1107" i="1"/>
  <c r="S1111" i="1"/>
  <c r="S554" i="1"/>
  <c r="S562" i="1"/>
  <c r="S570" i="1"/>
  <c r="S578" i="1"/>
  <c r="S586" i="1"/>
  <c r="S594" i="1"/>
  <c r="S602" i="1"/>
  <c r="S610" i="1"/>
  <c r="S618" i="1"/>
  <c r="S626" i="1"/>
  <c r="S634" i="1"/>
  <c r="S642" i="1"/>
  <c r="S650" i="1"/>
  <c r="S658" i="1"/>
  <c r="S666" i="1"/>
  <c r="S674" i="1"/>
  <c r="S682" i="1"/>
  <c r="S690" i="1"/>
  <c r="S693" i="1"/>
  <c r="S694" i="1"/>
  <c r="S697" i="1"/>
  <c r="S698" i="1"/>
  <c r="S701" i="1"/>
  <c r="S702" i="1"/>
  <c r="S705" i="1"/>
  <c r="S706" i="1"/>
  <c r="S709" i="1"/>
  <c r="S710" i="1"/>
  <c r="S713" i="1"/>
  <c r="S714" i="1"/>
  <c r="S717" i="1"/>
  <c r="S718" i="1"/>
  <c r="S721" i="1"/>
  <c r="S722" i="1"/>
  <c r="S725" i="1"/>
  <c r="S726" i="1"/>
  <c r="S729" i="1"/>
  <c r="S730" i="1"/>
  <c r="S733" i="1"/>
  <c r="S734" i="1"/>
  <c r="S737" i="1"/>
  <c r="S738" i="1"/>
  <c r="S741" i="1"/>
  <c r="S742" i="1"/>
  <c r="S745" i="1"/>
  <c r="S749" i="1"/>
  <c r="S753" i="1"/>
  <c r="S757" i="1"/>
  <c r="S761" i="1"/>
  <c r="S765" i="1"/>
  <c r="S769" i="1"/>
  <c r="S773" i="1"/>
  <c r="S777" i="1"/>
  <c r="S781" i="1"/>
  <c r="S785" i="1"/>
  <c r="S789" i="1"/>
  <c r="S793" i="1"/>
  <c r="S797" i="1"/>
  <c r="S801" i="1"/>
  <c r="S805" i="1"/>
  <c r="S809" i="1"/>
  <c r="S813" i="1"/>
  <c r="S817" i="1"/>
  <c r="S821" i="1"/>
  <c r="S825" i="1"/>
  <c r="S829" i="1"/>
  <c r="S833" i="1"/>
  <c r="S837" i="1"/>
  <c r="S841" i="1"/>
  <c r="S845" i="1"/>
  <c r="S849" i="1"/>
  <c r="S853" i="1"/>
  <c r="S857" i="1"/>
  <c r="S861" i="1"/>
  <c r="S865" i="1"/>
  <c r="S869" i="1"/>
  <c r="S873" i="1"/>
  <c r="S877" i="1"/>
  <c r="S881" i="1"/>
  <c r="S885" i="1"/>
  <c r="S889" i="1"/>
  <c r="S893" i="1"/>
  <c r="S897" i="1"/>
  <c r="S901" i="1"/>
  <c r="S905" i="1"/>
  <c r="S909" i="1"/>
  <c r="S913" i="1"/>
  <c r="S917" i="1"/>
  <c r="S921" i="1"/>
  <c r="S925" i="1"/>
  <c r="S929" i="1"/>
  <c r="S933" i="1"/>
  <c r="S937" i="1"/>
  <c r="S941" i="1"/>
  <c r="S945" i="1"/>
  <c r="S949" i="1"/>
  <c r="S953" i="1"/>
  <c r="S957" i="1"/>
  <c r="S961" i="1"/>
  <c r="S965" i="1"/>
  <c r="S969" i="1"/>
  <c r="S973" i="1"/>
  <c r="S977" i="1"/>
  <c r="S981" i="1"/>
  <c r="S985" i="1"/>
  <c r="S989" i="1"/>
  <c r="S993" i="1"/>
  <c r="S997" i="1"/>
  <c r="S1001" i="1"/>
  <c r="S1005" i="1"/>
  <c r="S1009" i="1"/>
  <c r="S1013" i="1"/>
  <c r="S1017" i="1"/>
  <c r="S1021" i="1"/>
  <c r="S1025" i="1"/>
  <c r="S1029" i="1"/>
  <c r="S1033" i="1"/>
  <c r="S1037" i="1"/>
  <c r="S1041" i="1"/>
  <c r="S1045" i="1"/>
  <c r="S1049" i="1"/>
  <c r="S1053" i="1"/>
  <c r="S1057" i="1"/>
  <c r="S1061" i="1"/>
  <c r="S1065" i="1"/>
  <c r="S1069" i="1"/>
  <c r="S1073" i="1"/>
  <c r="S1077" i="1"/>
  <c r="S1081" i="1"/>
  <c r="S1085" i="1"/>
  <c r="S1089" i="1"/>
  <c r="S1093" i="1"/>
  <c r="S1097" i="1"/>
  <c r="S1101" i="1"/>
  <c r="S1105" i="1"/>
  <c r="S1109" i="1"/>
  <c r="S1113" i="1"/>
  <c r="S1117" i="1"/>
  <c r="S1121" i="1"/>
  <c r="S1125" i="1"/>
  <c r="S1129" i="1"/>
  <c r="S1133" i="1"/>
  <c r="S1137" i="1"/>
  <c r="S1141" i="1"/>
  <c r="S1145" i="1"/>
  <c r="S1149" i="1"/>
  <c r="S1084" i="1"/>
  <c r="S1092" i="1"/>
  <c r="S1108" i="1"/>
  <c r="S1132" i="1"/>
  <c r="S1055" i="1"/>
  <c r="S1075" i="1"/>
  <c r="S1087" i="1"/>
  <c r="S1103" i="1"/>
  <c r="S1115" i="1"/>
  <c r="S1119" i="1"/>
  <c r="S744" i="1"/>
  <c r="S748" i="1"/>
  <c r="S752" i="1"/>
  <c r="S756" i="1"/>
  <c r="S760" i="1"/>
  <c r="S764" i="1"/>
  <c r="S768" i="1"/>
  <c r="S772" i="1"/>
  <c r="S776" i="1"/>
  <c r="S780" i="1"/>
  <c r="S784" i="1"/>
  <c r="S788" i="1"/>
  <c r="S792" i="1"/>
  <c r="S796" i="1"/>
  <c r="S800" i="1"/>
  <c r="S804" i="1"/>
  <c r="S808" i="1"/>
  <c r="S812" i="1"/>
  <c r="S816" i="1"/>
  <c r="S820" i="1"/>
  <c r="S824" i="1"/>
  <c r="S828" i="1"/>
  <c r="S832" i="1"/>
  <c r="S836" i="1"/>
  <c r="S840" i="1"/>
  <c r="S844" i="1"/>
  <c r="S848" i="1"/>
  <c r="S852" i="1"/>
  <c r="S856" i="1"/>
  <c r="S860" i="1"/>
  <c r="S864" i="1"/>
  <c r="S868" i="1"/>
  <c r="S872" i="1"/>
  <c r="S876" i="1"/>
  <c r="S880" i="1"/>
  <c r="S884" i="1"/>
  <c r="S888" i="1"/>
  <c r="S892" i="1"/>
  <c r="S896" i="1"/>
  <c r="S900" i="1"/>
  <c r="S904" i="1"/>
  <c r="S908" i="1"/>
  <c r="S912" i="1"/>
  <c r="S916" i="1"/>
  <c r="S920" i="1"/>
  <c r="S924" i="1"/>
  <c r="S928" i="1"/>
  <c r="S932" i="1"/>
  <c r="S936" i="1"/>
  <c r="S940" i="1"/>
  <c r="S944" i="1"/>
  <c r="S948" i="1"/>
  <c r="S952" i="1"/>
  <c r="S956" i="1"/>
  <c r="S960" i="1"/>
  <c r="S964" i="1"/>
  <c r="S968" i="1"/>
  <c r="S972" i="1"/>
  <c r="S976" i="1"/>
  <c r="S980" i="1"/>
  <c r="S984" i="1"/>
  <c r="S988" i="1"/>
  <c r="S992" i="1"/>
  <c r="S996" i="1"/>
  <c r="S1000" i="1"/>
  <c r="S1004" i="1"/>
  <c r="S1008" i="1"/>
  <c r="S1012" i="1"/>
  <c r="S1016" i="1"/>
  <c r="S1020" i="1"/>
  <c r="S1024" i="1"/>
  <c r="S1028" i="1"/>
  <c r="S1032" i="1"/>
  <c r="S1036" i="1"/>
  <c r="S1040" i="1"/>
  <c r="S1044" i="1"/>
  <c r="S1048" i="1"/>
  <c r="S1052" i="1"/>
  <c r="S1056" i="1"/>
  <c r="S1060" i="1"/>
  <c r="S1072" i="1"/>
  <c r="S1076" i="1"/>
  <c r="S1080" i="1"/>
  <c r="S1088" i="1"/>
  <c r="S1096" i="1"/>
  <c r="S1112" i="1"/>
  <c r="S1116" i="1"/>
  <c r="S1120" i="1"/>
  <c r="S1140" i="1"/>
  <c r="S1144" i="1"/>
  <c r="S1039" i="1"/>
  <c r="S1047" i="1"/>
  <c r="S1051" i="1"/>
  <c r="S1071" i="1"/>
  <c r="S1091" i="1"/>
  <c r="S1099" i="1"/>
  <c r="S1123" i="1"/>
  <c r="S1127" i="1"/>
  <c r="S1131" i="1"/>
  <c r="S1135" i="1"/>
  <c r="S1139" i="1"/>
  <c r="S1143" i="1"/>
  <c r="S1147" i="1"/>
  <c r="S1151" i="1"/>
  <c r="P102" i="1"/>
  <c r="P106" i="1"/>
  <c r="P110" i="1"/>
  <c r="P114" i="1"/>
  <c r="P118" i="1"/>
  <c r="P122" i="1"/>
  <c r="P126" i="1"/>
  <c r="P130" i="1"/>
  <c r="P134" i="1"/>
  <c r="P138" i="1"/>
  <c r="P142" i="1"/>
  <c r="P146" i="1"/>
  <c r="P150" i="1"/>
  <c r="P154" i="1"/>
  <c r="P158" i="1"/>
  <c r="P162" i="1"/>
  <c r="P166" i="1"/>
  <c r="P170" i="1"/>
  <c r="P105" i="1"/>
  <c r="P109" i="1"/>
  <c r="P113" i="1"/>
  <c r="P117" i="1"/>
  <c r="P121" i="1"/>
  <c r="P125" i="1"/>
  <c r="P129" i="1"/>
  <c r="P133" i="1"/>
  <c r="P104" i="1"/>
  <c r="P108" i="1"/>
  <c r="P112" i="1"/>
  <c r="P116" i="1"/>
  <c r="P120" i="1"/>
  <c r="P124" i="1"/>
  <c r="P128" i="1"/>
  <c r="P132" i="1"/>
  <c r="P136" i="1"/>
  <c r="P140" i="1"/>
  <c r="P144" i="1"/>
  <c r="P148" i="1"/>
  <c r="P152" i="1"/>
  <c r="P156" i="1"/>
  <c r="P160" i="1"/>
  <c r="P164" i="1"/>
  <c r="P168" i="1"/>
  <c r="P172" i="1"/>
  <c r="P175" i="1"/>
  <c r="P179" i="1"/>
  <c r="P183" i="1"/>
  <c r="P187" i="1"/>
  <c r="P191" i="1"/>
  <c r="P195" i="1"/>
  <c r="P199" i="1"/>
  <c r="P203" i="1"/>
  <c r="P207" i="1"/>
  <c r="P211" i="1"/>
  <c r="P215" i="1"/>
  <c r="P219" i="1"/>
  <c r="P223" i="1"/>
  <c r="P227" i="1"/>
  <c r="P231" i="1"/>
  <c r="P235" i="1"/>
  <c r="P239" i="1"/>
  <c r="P243" i="1"/>
  <c r="P247" i="1"/>
  <c r="P251" i="1"/>
  <c r="P255" i="1"/>
  <c r="P259" i="1"/>
  <c r="P263" i="1"/>
  <c r="P267" i="1"/>
  <c r="P271" i="1"/>
  <c r="P275" i="1"/>
  <c r="P279" i="1"/>
  <c r="P283" i="1"/>
  <c r="P287" i="1"/>
  <c r="P291" i="1"/>
  <c r="P295" i="1"/>
  <c r="P299" i="1"/>
  <c r="P303" i="1"/>
  <c r="P307" i="1"/>
  <c r="P311" i="1"/>
  <c r="P315" i="1"/>
  <c r="P319" i="1"/>
  <c r="P323" i="1"/>
  <c r="P103" i="1"/>
  <c r="P111" i="1"/>
  <c r="P119" i="1"/>
  <c r="P127" i="1"/>
  <c r="P174" i="1"/>
  <c r="P178" i="1"/>
  <c r="P182" i="1"/>
  <c r="P186" i="1"/>
  <c r="P190" i="1"/>
  <c r="P194" i="1"/>
  <c r="P198" i="1"/>
  <c r="P202" i="1"/>
  <c r="P206" i="1"/>
  <c r="P210" i="1"/>
  <c r="P214" i="1"/>
  <c r="P218" i="1"/>
  <c r="P222" i="1"/>
  <c r="P226" i="1"/>
  <c r="P230" i="1"/>
  <c r="P234" i="1"/>
  <c r="P238" i="1"/>
  <c r="P242" i="1"/>
  <c r="P246" i="1"/>
  <c r="P250" i="1"/>
  <c r="P254" i="1"/>
  <c r="P258" i="1"/>
  <c r="P262" i="1"/>
  <c r="P266" i="1"/>
  <c r="P270" i="1"/>
  <c r="P274" i="1"/>
  <c r="P278" i="1"/>
  <c r="P282" i="1"/>
  <c r="P286" i="1"/>
  <c r="P290" i="1"/>
  <c r="P294" i="1"/>
  <c r="P298" i="1"/>
  <c r="P302" i="1"/>
  <c r="P306" i="1"/>
  <c r="P310" i="1"/>
  <c r="P314" i="1"/>
  <c r="P318" i="1"/>
  <c r="P322" i="1"/>
  <c r="P173" i="1"/>
  <c r="P177" i="1"/>
  <c r="P181" i="1"/>
  <c r="P185" i="1"/>
  <c r="P189" i="1"/>
  <c r="P193" i="1"/>
  <c r="P197" i="1"/>
  <c r="P201" i="1"/>
  <c r="P205" i="1"/>
  <c r="P209" i="1"/>
  <c r="P213" i="1"/>
  <c r="P217" i="1"/>
  <c r="P221" i="1"/>
  <c r="P225" i="1"/>
  <c r="P229" i="1"/>
  <c r="P233" i="1"/>
  <c r="P237" i="1"/>
  <c r="P241" i="1"/>
  <c r="P245" i="1"/>
  <c r="P249" i="1"/>
  <c r="P253" i="1"/>
  <c r="P257" i="1"/>
  <c r="P261" i="1"/>
  <c r="P265" i="1"/>
  <c r="P269" i="1"/>
  <c r="P273" i="1"/>
  <c r="P277" i="1"/>
  <c r="P281" i="1"/>
  <c r="P285" i="1"/>
  <c r="P289" i="1"/>
  <c r="P293" i="1"/>
  <c r="P297" i="1"/>
  <c r="P301" i="1"/>
  <c r="P305" i="1"/>
  <c r="P309" i="1"/>
  <c r="P313" i="1"/>
  <c r="P317" i="1"/>
  <c r="P321" i="1"/>
  <c r="P107" i="1"/>
  <c r="P115" i="1"/>
  <c r="P123" i="1"/>
  <c r="P131" i="1"/>
  <c r="P135" i="1"/>
  <c r="P137" i="1"/>
  <c r="P139" i="1"/>
  <c r="P141" i="1"/>
  <c r="P143" i="1"/>
  <c r="P145" i="1"/>
  <c r="P147" i="1"/>
  <c r="P149" i="1"/>
  <c r="P151" i="1"/>
  <c r="P153" i="1"/>
  <c r="P155" i="1"/>
  <c r="P157" i="1"/>
  <c r="P159" i="1"/>
  <c r="P161" i="1"/>
  <c r="P163" i="1"/>
  <c r="P165" i="1"/>
  <c r="P167" i="1"/>
  <c r="P169" i="1"/>
  <c r="P171" i="1"/>
  <c r="P176" i="1"/>
  <c r="P180" i="1"/>
  <c r="P184" i="1"/>
  <c r="P188" i="1"/>
  <c r="P192" i="1"/>
  <c r="P196" i="1"/>
  <c r="P200" i="1"/>
  <c r="P204" i="1"/>
  <c r="P208" i="1"/>
  <c r="P212" i="1"/>
  <c r="P216" i="1"/>
  <c r="P220" i="1"/>
  <c r="P224" i="1"/>
  <c r="P228" i="1"/>
  <c r="P232" i="1"/>
  <c r="P236" i="1"/>
  <c r="P240" i="1"/>
  <c r="P244" i="1"/>
  <c r="P248" i="1"/>
  <c r="P252" i="1"/>
  <c r="P256" i="1"/>
  <c r="P260" i="1"/>
  <c r="P264" i="1"/>
  <c r="P268" i="1"/>
  <c r="P272" i="1"/>
  <c r="P276" i="1"/>
  <c r="P280" i="1"/>
  <c r="P284" i="1"/>
  <c r="P288" i="1"/>
  <c r="P292" i="1"/>
  <c r="P296" i="1"/>
  <c r="P300" i="1"/>
  <c r="P304" i="1"/>
  <c r="P308" i="1"/>
  <c r="P312" i="1"/>
  <c r="P316" i="1"/>
  <c r="P320" i="1"/>
  <c r="P324" i="1"/>
  <c r="P328" i="1"/>
  <c r="P332" i="1"/>
  <c r="P336" i="1"/>
  <c r="P340" i="1"/>
  <c r="P344" i="1"/>
  <c r="P348" i="1"/>
  <c r="P352" i="1"/>
  <c r="P356" i="1"/>
  <c r="P360" i="1"/>
  <c r="P364" i="1"/>
  <c r="P368" i="1"/>
  <c r="P372" i="1"/>
  <c r="P376" i="1"/>
  <c r="P380" i="1"/>
  <c r="P384" i="1"/>
  <c r="P388" i="1"/>
  <c r="P392" i="1"/>
  <c r="P396" i="1"/>
  <c r="P400" i="1"/>
  <c r="P404" i="1"/>
  <c r="P408" i="1"/>
  <c r="P412" i="1"/>
  <c r="P416" i="1"/>
  <c r="P420" i="1"/>
  <c r="P424" i="1"/>
  <c r="P428" i="1"/>
  <c r="P432" i="1"/>
  <c r="P436" i="1"/>
  <c r="P440" i="1"/>
  <c r="P444" i="1"/>
  <c r="P448" i="1"/>
  <c r="P452" i="1"/>
  <c r="P456" i="1"/>
  <c r="P460" i="1"/>
  <c r="P464" i="1"/>
  <c r="P468" i="1"/>
  <c r="P472" i="1"/>
  <c r="P476" i="1"/>
  <c r="P480" i="1"/>
  <c r="P484" i="1"/>
  <c r="P488" i="1"/>
  <c r="P492" i="1"/>
  <c r="P496" i="1"/>
  <c r="P500" i="1"/>
  <c r="P504" i="1"/>
  <c r="P508" i="1"/>
  <c r="P512" i="1"/>
  <c r="P516" i="1"/>
  <c r="P520" i="1"/>
  <c r="P524" i="1"/>
  <c r="P528" i="1"/>
  <c r="P532" i="1"/>
  <c r="P536" i="1"/>
  <c r="P540" i="1"/>
  <c r="P544" i="1"/>
  <c r="P548" i="1"/>
  <c r="P552" i="1"/>
  <c r="P556" i="1"/>
  <c r="P560" i="1"/>
  <c r="P564" i="1"/>
  <c r="P568" i="1"/>
  <c r="P572" i="1"/>
  <c r="P576" i="1"/>
  <c r="P580" i="1"/>
  <c r="P584" i="1"/>
  <c r="P588" i="1"/>
  <c r="P592" i="1"/>
  <c r="P596" i="1"/>
  <c r="P600" i="1"/>
  <c r="P604" i="1"/>
  <c r="P608" i="1"/>
  <c r="P612" i="1"/>
  <c r="P616" i="1"/>
  <c r="P620" i="1"/>
  <c r="P624" i="1"/>
  <c r="P628" i="1"/>
  <c r="P632" i="1"/>
  <c r="P636" i="1"/>
  <c r="P640" i="1"/>
  <c r="P644" i="1"/>
  <c r="P648" i="1"/>
  <c r="P652" i="1"/>
  <c r="P656" i="1"/>
  <c r="P660" i="1"/>
  <c r="P664" i="1"/>
  <c r="P668" i="1"/>
  <c r="P672" i="1"/>
  <c r="P676" i="1"/>
  <c r="P680" i="1"/>
  <c r="P684" i="1"/>
  <c r="P688" i="1"/>
  <c r="P692" i="1"/>
  <c r="P696" i="1"/>
  <c r="P700" i="1"/>
  <c r="P704" i="1"/>
  <c r="P708" i="1"/>
  <c r="P712" i="1"/>
  <c r="P716" i="1"/>
  <c r="P720" i="1"/>
  <c r="P724" i="1"/>
  <c r="P728" i="1"/>
  <c r="P732" i="1"/>
  <c r="P736" i="1"/>
  <c r="P740" i="1"/>
  <c r="P327" i="1"/>
  <c r="P331" i="1"/>
  <c r="P335" i="1"/>
  <c r="P339" i="1"/>
  <c r="P343" i="1"/>
  <c r="P347" i="1"/>
  <c r="P351" i="1"/>
  <c r="P355" i="1"/>
  <c r="P359" i="1"/>
  <c r="P363" i="1"/>
  <c r="P367" i="1"/>
  <c r="P371" i="1"/>
  <c r="P375" i="1"/>
  <c r="P379" i="1"/>
  <c r="P383" i="1"/>
  <c r="P387" i="1"/>
  <c r="P391" i="1"/>
  <c r="P395" i="1"/>
  <c r="P399" i="1"/>
  <c r="P403" i="1"/>
  <c r="P407" i="1"/>
  <c r="P411" i="1"/>
  <c r="P415" i="1"/>
  <c r="P419" i="1"/>
  <c r="P423" i="1"/>
  <c r="P427" i="1"/>
  <c r="P431" i="1"/>
  <c r="P435" i="1"/>
  <c r="P439" i="1"/>
  <c r="P443" i="1"/>
  <c r="P447" i="1"/>
  <c r="P451" i="1"/>
  <c r="P455" i="1"/>
  <c r="P459" i="1"/>
  <c r="P463" i="1"/>
  <c r="P467" i="1"/>
  <c r="P471" i="1"/>
  <c r="P475" i="1"/>
  <c r="P479" i="1"/>
  <c r="P483" i="1"/>
  <c r="P487" i="1"/>
  <c r="P491" i="1"/>
  <c r="P495" i="1"/>
  <c r="P499" i="1"/>
  <c r="P503" i="1"/>
  <c r="P507" i="1"/>
  <c r="P511" i="1"/>
  <c r="P515" i="1"/>
  <c r="P519" i="1"/>
  <c r="P523" i="1"/>
  <c r="P527" i="1"/>
  <c r="P531" i="1"/>
  <c r="P535" i="1"/>
  <c r="P539" i="1"/>
  <c r="P543" i="1"/>
  <c r="P547" i="1"/>
  <c r="P551" i="1"/>
  <c r="P326" i="1"/>
  <c r="P330" i="1"/>
  <c r="P334" i="1"/>
  <c r="P338" i="1"/>
  <c r="P342" i="1"/>
  <c r="P346" i="1"/>
  <c r="P350" i="1"/>
  <c r="P354" i="1"/>
  <c r="P358" i="1"/>
  <c r="P362" i="1"/>
  <c r="P366" i="1"/>
  <c r="P370" i="1"/>
  <c r="P374" i="1"/>
  <c r="P378" i="1"/>
  <c r="P382" i="1"/>
  <c r="P386" i="1"/>
  <c r="P390" i="1"/>
  <c r="P394" i="1"/>
  <c r="P398" i="1"/>
  <c r="P402" i="1"/>
  <c r="P406" i="1"/>
  <c r="P410" i="1"/>
  <c r="P414" i="1"/>
  <c r="P418" i="1"/>
  <c r="P422" i="1"/>
  <c r="P426" i="1"/>
  <c r="P430" i="1"/>
  <c r="P434" i="1"/>
  <c r="P438" i="1"/>
  <c r="P442" i="1"/>
  <c r="P446" i="1"/>
  <c r="P450" i="1"/>
  <c r="P454" i="1"/>
  <c r="P458" i="1"/>
  <c r="P462" i="1"/>
  <c r="P466" i="1"/>
  <c r="P470" i="1"/>
  <c r="P474" i="1"/>
  <c r="P478" i="1"/>
  <c r="P482" i="1"/>
  <c r="P486" i="1"/>
  <c r="P490" i="1"/>
  <c r="P494" i="1"/>
  <c r="P498" i="1"/>
  <c r="P502" i="1"/>
  <c r="P506" i="1"/>
  <c r="P510" i="1"/>
  <c r="P514" i="1"/>
  <c r="P518" i="1"/>
  <c r="P522" i="1"/>
  <c r="P526" i="1"/>
  <c r="P530" i="1"/>
  <c r="P534" i="1"/>
  <c r="P538" i="1"/>
  <c r="P542" i="1"/>
  <c r="P546" i="1"/>
  <c r="P550" i="1"/>
  <c r="P554" i="1"/>
  <c r="P558" i="1"/>
  <c r="P562" i="1"/>
  <c r="P566" i="1"/>
  <c r="P570" i="1"/>
  <c r="P574" i="1"/>
  <c r="P578" i="1"/>
  <c r="P582" i="1"/>
  <c r="P586" i="1"/>
  <c r="P590" i="1"/>
  <c r="P594" i="1"/>
  <c r="P598" i="1"/>
  <c r="P602" i="1"/>
  <c r="P606" i="1"/>
  <c r="P610" i="1"/>
  <c r="P614" i="1"/>
  <c r="P618" i="1"/>
  <c r="P622" i="1"/>
  <c r="P626" i="1"/>
  <c r="P630" i="1"/>
  <c r="P634" i="1"/>
  <c r="P638" i="1"/>
  <c r="P642" i="1"/>
  <c r="P646" i="1"/>
  <c r="P650" i="1"/>
  <c r="P654" i="1"/>
  <c r="P658" i="1"/>
  <c r="P662" i="1"/>
  <c r="P666" i="1"/>
  <c r="P670" i="1"/>
  <c r="P674" i="1"/>
  <c r="P678" i="1"/>
  <c r="P682" i="1"/>
  <c r="P686" i="1"/>
  <c r="P690" i="1"/>
  <c r="P325" i="1"/>
  <c r="P329" i="1"/>
  <c r="P333" i="1"/>
  <c r="P337" i="1"/>
  <c r="P341" i="1"/>
  <c r="P345" i="1"/>
  <c r="P349" i="1"/>
  <c r="P353" i="1"/>
  <c r="P357" i="1"/>
  <c r="P361" i="1"/>
  <c r="P365" i="1"/>
  <c r="P369" i="1"/>
  <c r="P373" i="1"/>
  <c r="P377" i="1"/>
  <c r="P381" i="1"/>
  <c r="P385" i="1"/>
  <c r="P389" i="1"/>
  <c r="P393" i="1"/>
  <c r="P397" i="1"/>
  <c r="P401" i="1"/>
  <c r="P405" i="1"/>
  <c r="P409" i="1"/>
  <c r="P413" i="1"/>
  <c r="P417" i="1"/>
  <c r="P421" i="1"/>
  <c r="P425" i="1"/>
  <c r="P429" i="1"/>
  <c r="P433" i="1"/>
  <c r="P437" i="1"/>
  <c r="P441" i="1"/>
  <c r="P445" i="1"/>
  <c r="P449" i="1"/>
  <c r="P453" i="1"/>
  <c r="P457" i="1"/>
  <c r="P461" i="1"/>
  <c r="P465" i="1"/>
  <c r="P469" i="1"/>
  <c r="P473" i="1"/>
  <c r="P477" i="1"/>
  <c r="P481" i="1"/>
  <c r="P485" i="1"/>
  <c r="P489" i="1"/>
  <c r="P493" i="1"/>
  <c r="P497" i="1"/>
  <c r="P501" i="1"/>
  <c r="P505" i="1"/>
  <c r="P509" i="1"/>
  <c r="P513" i="1"/>
  <c r="P517" i="1"/>
  <c r="P521" i="1"/>
  <c r="P525" i="1"/>
  <c r="P529" i="1"/>
  <c r="P533" i="1"/>
  <c r="P537" i="1"/>
  <c r="P541" i="1"/>
  <c r="P545" i="1"/>
  <c r="P549" i="1"/>
  <c r="P553" i="1"/>
  <c r="P557" i="1"/>
  <c r="P561" i="1"/>
  <c r="P565" i="1"/>
  <c r="P569" i="1"/>
  <c r="P573" i="1"/>
  <c r="P577" i="1"/>
  <c r="P581" i="1"/>
  <c r="P585" i="1"/>
  <c r="P589" i="1"/>
  <c r="P593" i="1"/>
  <c r="P597" i="1"/>
  <c r="P601" i="1"/>
  <c r="P605" i="1"/>
  <c r="P609" i="1"/>
  <c r="P613" i="1"/>
  <c r="P617" i="1"/>
  <c r="P621" i="1"/>
  <c r="P625" i="1"/>
  <c r="P629" i="1"/>
  <c r="P633" i="1"/>
  <c r="P637" i="1"/>
  <c r="P641" i="1"/>
  <c r="P645" i="1"/>
  <c r="P649" i="1"/>
  <c r="P653" i="1"/>
  <c r="P657" i="1"/>
  <c r="P661" i="1"/>
  <c r="P665" i="1"/>
  <c r="P669" i="1"/>
  <c r="P673" i="1"/>
  <c r="P677" i="1"/>
  <c r="P681" i="1"/>
  <c r="P685" i="1"/>
  <c r="P689" i="1"/>
  <c r="P693" i="1"/>
  <c r="P697" i="1"/>
  <c r="P701" i="1"/>
  <c r="P705" i="1"/>
  <c r="P709" i="1"/>
  <c r="P713" i="1"/>
  <c r="P717" i="1"/>
  <c r="P721" i="1"/>
  <c r="P725" i="1"/>
  <c r="P729" i="1"/>
  <c r="P733" i="1"/>
  <c r="P737" i="1"/>
  <c r="P741" i="1"/>
  <c r="P555" i="1"/>
  <c r="P563" i="1"/>
  <c r="P571" i="1"/>
  <c r="P579" i="1"/>
  <c r="P587" i="1"/>
  <c r="P595" i="1"/>
  <c r="P603" i="1"/>
  <c r="P611" i="1"/>
  <c r="P619" i="1"/>
  <c r="P627" i="1"/>
  <c r="P635" i="1"/>
  <c r="P643" i="1"/>
  <c r="P651" i="1"/>
  <c r="P659" i="1"/>
  <c r="P667" i="1"/>
  <c r="P675" i="1"/>
  <c r="P683" i="1"/>
  <c r="P691" i="1"/>
  <c r="P695" i="1"/>
  <c r="P699" i="1"/>
  <c r="P703" i="1"/>
  <c r="P707" i="1"/>
  <c r="P711" i="1"/>
  <c r="P715" i="1"/>
  <c r="P719" i="1"/>
  <c r="P723" i="1"/>
  <c r="P727" i="1"/>
  <c r="P731" i="1"/>
  <c r="P735" i="1"/>
  <c r="P739" i="1"/>
  <c r="P744" i="1"/>
  <c r="P748" i="1"/>
  <c r="P752" i="1"/>
  <c r="P756" i="1"/>
  <c r="P760" i="1"/>
  <c r="P764" i="1"/>
  <c r="P768" i="1"/>
  <c r="P772" i="1"/>
  <c r="P776" i="1"/>
  <c r="P780" i="1"/>
  <c r="P784" i="1"/>
  <c r="P788" i="1"/>
  <c r="P792" i="1"/>
  <c r="P796" i="1"/>
  <c r="P800" i="1"/>
  <c r="P804" i="1"/>
  <c r="P808" i="1"/>
  <c r="P812" i="1"/>
  <c r="P816" i="1"/>
  <c r="P820" i="1"/>
  <c r="P824" i="1"/>
  <c r="P828" i="1"/>
  <c r="P832" i="1"/>
  <c r="P836" i="1"/>
  <c r="P840" i="1"/>
  <c r="P844" i="1"/>
  <c r="P848" i="1"/>
  <c r="P852" i="1"/>
  <c r="P856" i="1"/>
  <c r="P860" i="1"/>
  <c r="P864" i="1"/>
  <c r="P868" i="1"/>
  <c r="P872" i="1"/>
  <c r="P876" i="1"/>
  <c r="P880" i="1"/>
  <c r="P884" i="1"/>
  <c r="P888" i="1"/>
  <c r="P892" i="1"/>
  <c r="P896" i="1"/>
  <c r="P900" i="1"/>
  <c r="P904" i="1"/>
  <c r="P908" i="1"/>
  <c r="P912" i="1"/>
  <c r="P916" i="1"/>
  <c r="P920" i="1"/>
  <c r="P924" i="1"/>
  <c r="P928" i="1"/>
  <c r="P932" i="1"/>
  <c r="P936" i="1"/>
  <c r="P940" i="1"/>
  <c r="P944" i="1"/>
  <c r="P948" i="1"/>
  <c r="P952" i="1"/>
  <c r="P956" i="1"/>
  <c r="P960" i="1"/>
  <c r="P964" i="1"/>
  <c r="P968" i="1"/>
  <c r="P972" i="1"/>
  <c r="P976" i="1"/>
  <c r="P980" i="1"/>
  <c r="P984" i="1"/>
  <c r="P988" i="1"/>
  <c r="P992" i="1"/>
  <c r="P996" i="1"/>
  <c r="P1000" i="1"/>
  <c r="P1004" i="1"/>
  <c r="P1008" i="1"/>
  <c r="P1012" i="1"/>
  <c r="P1016" i="1"/>
  <c r="P1020" i="1"/>
  <c r="P1024" i="1"/>
  <c r="P1028" i="1"/>
  <c r="P1032" i="1"/>
  <c r="P1036" i="1"/>
  <c r="P1048" i="1"/>
  <c r="P1056" i="1"/>
  <c r="P1068" i="1"/>
  <c r="P1080" i="1"/>
  <c r="P1108" i="1"/>
  <c r="P694" i="1"/>
  <c r="P698" i="1"/>
  <c r="P702" i="1"/>
  <c r="P706" i="1"/>
  <c r="P710" i="1"/>
  <c r="P714" i="1"/>
  <c r="P718" i="1"/>
  <c r="P722" i="1"/>
  <c r="P726" i="1"/>
  <c r="P730" i="1"/>
  <c r="P734" i="1"/>
  <c r="P738" i="1"/>
  <c r="P742" i="1"/>
  <c r="P743" i="1"/>
  <c r="P747" i="1"/>
  <c r="P751" i="1"/>
  <c r="P755" i="1"/>
  <c r="P759" i="1"/>
  <c r="P763" i="1"/>
  <c r="P767" i="1"/>
  <c r="P771" i="1"/>
  <c r="P775" i="1"/>
  <c r="P779" i="1"/>
  <c r="P783" i="1"/>
  <c r="P787" i="1"/>
  <c r="P791" i="1"/>
  <c r="P795" i="1"/>
  <c r="P799" i="1"/>
  <c r="P803" i="1"/>
  <c r="P807" i="1"/>
  <c r="P811" i="1"/>
  <c r="P815" i="1"/>
  <c r="P819" i="1"/>
  <c r="P823" i="1"/>
  <c r="P827" i="1"/>
  <c r="P831" i="1"/>
  <c r="P835" i="1"/>
  <c r="P839" i="1"/>
  <c r="P843" i="1"/>
  <c r="P847" i="1"/>
  <c r="P851" i="1"/>
  <c r="P855" i="1"/>
  <c r="P859" i="1"/>
  <c r="P863" i="1"/>
  <c r="P867" i="1"/>
  <c r="P871" i="1"/>
  <c r="P875" i="1"/>
  <c r="P879" i="1"/>
  <c r="P883" i="1"/>
  <c r="P887" i="1"/>
  <c r="P891" i="1"/>
  <c r="P895" i="1"/>
  <c r="P899" i="1"/>
  <c r="P903" i="1"/>
  <c r="P907" i="1"/>
  <c r="P911" i="1"/>
  <c r="P915" i="1"/>
  <c r="P919" i="1"/>
  <c r="P923" i="1"/>
  <c r="P927" i="1"/>
  <c r="P931" i="1"/>
  <c r="P935" i="1"/>
  <c r="P939" i="1"/>
  <c r="P943" i="1"/>
  <c r="P947" i="1"/>
  <c r="P951" i="1"/>
  <c r="P955" i="1"/>
  <c r="P959" i="1"/>
  <c r="P963" i="1"/>
  <c r="P967" i="1"/>
  <c r="P971" i="1"/>
  <c r="P975" i="1"/>
  <c r="P979" i="1"/>
  <c r="P983" i="1"/>
  <c r="P987" i="1"/>
  <c r="P991" i="1"/>
  <c r="P995" i="1"/>
  <c r="P999" i="1"/>
  <c r="P1003" i="1"/>
  <c r="P1007" i="1"/>
  <c r="P1011" i="1"/>
  <c r="P1015" i="1"/>
  <c r="P1019" i="1"/>
  <c r="P1023" i="1"/>
  <c r="P1027" i="1"/>
  <c r="P1031" i="1"/>
  <c r="P1035" i="1"/>
  <c r="P1039" i="1"/>
  <c r="P1043" i="1"/>
  <c r="P1047" i="1"/>
  <c r="P1051" i="1"/>
  <c r="P1055" i="1"/>
  <c r="P1059" i="1"/>
  <c r="P1063" i="1"/>
  <c r="P1067" i="1"/>
  <c r="P1071" i="1"/>
  <c r="P1075" i="1"/>
  <c r="P1079" i="1"/>
  <c r="P1083" i="1"/>
  <c r="P1087" i="1"/>
  <c r="P1091" i="1"/>
  <c r="P1095" i="1"/>
  <c r="P1099" i="1"/>
  <c r="P1103" i="1"/>
  <c r="P1107" i="1"/>
  <c r="P1111" i="1"/>
  <c r="P1115" i="1"/>
  <c r="P1119" i="1"/>
  <c r="P1123" i="1"/>
  <c r="P1127" i="1"/>
  <c r="P1131" i="1"/>
  <c r="P1135" i="1"/>
  <c r="P1139" i="1"/>
  <c r="P1143" i="1"/>
  <c r="P1147" i="1"/>
  <c r="P1151" i="1"/>
  <c r="P1065" i="1"/>
  <c r="P1069" i="1"/>
  <c r="P1081" i="1"/>
  <c r="P1101" i="1"/>
  <c r="P1137" i="1"/>
  <c r="P1141" i="1"/>
  <c r="P1040" i="1"/>
  <c r="P1044" i="1"/>
  <c r="P1060" i="1"/>
  <c r="P1072" i="1"/>
  <c r="P1088" i="1"/>
  <c r="P1092" i="1"/>
  <c r="P1100" i="1"/>
  <c r="P1116" i="1"/>
  <c r="P559" i="1"/>
  <c r="P567" i="1"/>
  <c r="P575" i="1"/>
  <c r="P583" i="1"/>
  <c r="P591" i="1"/>
  <c r="P599" i="1"/>
  <c r="P607" i="1"/>
  <c r="P615" i="1"/>
  <c r="P623" i="1"/>
  <c r="P631" i="1"/>
  <c r="P639" i="1"/>
  <c r="P647" i="1"/>
  <c r="P655" i="1"/>
  <c r="P663" i="1"/>
  <c r="P671" i="1"/>
  <c r="P679" i="1"/>
  <c r="P687" i="1"/>
  <c r="P746" i="1"/>
  <c r="P750" i="1"/>
  <c r="P754" i="1"/>
  <c r="P758" i="1"/>
  <c r="P762" i="1"/>
  <c r="P766" i="1"/>
  <c r="P770" i="1"/>
  <c r="P774" i="1"/>
  <c r="P778" i="1"/>
  <c r="P782" i="1"/>
  <c r="P786" i="1"/>
  <c r="P790" i="1"/>
  <c r="P794" i="1"/>
  <c r="P798" i="1"/>
  <c r="P802" i="1"/>
  <c r="P806" i="1"/>
  <c r="P810" i="1"/>
  <c r="P814" i="1"/>
  <c r="P818" i="1"/>
  <c r="P822" i="1"/>
  <c r="P826" i="1"/>
  <c r="P830" i="1"/>
  <c r="P834" i="1"/>
  <c r="P838" i="1"/>
  <c r="P842" i="1"/>
  <c r="P846" i="1"/>
  <c r="P850" i="1"/>
  <c r="P854" i="1"/>
  <c r="P858" i="1"/>
  <c r="P862" i="1"/>
  <c r="P866" i="1"/>
  <c r="P870" i="1"/>
  <c r="P874" i="1"/>
  <c r="P878" i="1"/>
  <c r="P882" i="1"/>
  <c r="P886" i="1"/>
  <c r="P890" i="1"/>
  <c r="P894" i="1"/>
  <c r="P898" i="1"/>
  <c r="P902" i="1"/>
  <c r="P906" i="1"/>
  <c r="P910" i="1"/>
  <c r="P914" i="1"/>
  <c r="P918" i="1"/>
  <c r="P922" i="1"/>
  <c r="P926" i="1"/>
  <c r="P930" i="1"/>
  <c r="P934" i="1"/>
  <c r="P938" i="1"/>
  <c r="P942" i="1"/>
  <c r="P946" i="1"/>
  <c r="P950" i="1"/>
  <c r="P954" i="1"/>
  <c r="P958" i="1"/>
  <c r="P962" i="1"/>
  <c r="P966" i="1"/>
  <c r="P970" i="1"/>
  <c r="P974" i="1"/>
  <c r="P978" i="1"/>
  <c r="P982" i="1"/>
  <c r="P986" i="1"/>
  <c r="P990" i="1"/>
  <c r="P994" i="1"/>
  <c r="P998" i="1"/>
  <c r="P1002" i="1"/>
  <c r="P1006" i="1"/>
  <c r="P1010" i="1"/>
  <c r="P1014" i="1"/>
  <c r="P1018" i="1"/>
  <c r="P1022" i="1"/>
  <c r="P1026" i="1"/>
  <c r="P1030" i="1"/>
  <c r="P1034" i="1"/>
  <c r="P1038" i="1"/>
  <c r="P1042" i="1"/>
  <c r="P1046" i="1"/>
  <c r="P1050" i="1"/>
  <c r="P1054" i="1"/>
  <c r="P1058" i="1"/>
  <c r="P1062" i="1"/>
  <c r="P1066" i="1"/>
  <c r="P1070" i="1"/>
  <c r="P1074" i="1"/>
  <c r="P1078" i="1"/>
  <c r="P1082" i="1"/>
  <c r="P1086" i="1"/>
  <c r="P1090" i="1"/>
  <c r="P1094" i="1"/>
  <c r="P1098" i="1"/>
  <c r="P1102" i="1"/>
  <c r="P1106" i="1"/>
  <c r="P1110" i="1"/>
  <c r="P1114" i="1"/>
  <c r="P1118" i="1"/>
  <c r="P1122" i="1"/>
  <c r="P1126" i="1"/>
  <c r="P1130" i="1"/>
  <c r="P1134" i="1"/>
  <c r="P1138" i="1"/>
  <c r="P1142" i="1"/>
  <c r="P1146" i="1"/>
  <c r="P1150" i="1"/>
  <c r="P1077" i="1"/>
  <c r="P1085" i="1"/>
  <c r="P1109" i="1"/>
  <c r="P1113" i="1"/>
  <c r="P1117" i="1"/>
  <c r="P1125" i="1"/>
  <c r="P1129" i="1"/>
  <c r="P1145" i="1"/>
  <c r="P1149" i="1"/>
  <c r="P1064" i="1"/>
  <c r="P1076" i="1"/>
  <c r="P745" i="1"/>
  <c r="P749" i="1"/>
  <c r="P753" i="1"/>
  <c r="P757" i="1"/>
  <c r="P761" i="1"/>
  <c r="P765" i="1"/>
  <c r="P769" i="1"/>
  <c r="P773" i="1"/>
  <c r="P777" i="1"/>
  <c r="P781" i="1"/>
  <c r="P785" i="1"/>
  <c r="P789" i="1"/>
  <c r="P793" i="1"/>
  <c r="P797" i="1"/>
  <c r="P801" i="1"/>
  <c r="P805" i="1"/>
  <c r="P809" i="1"/>
  <c r="P813" i="1"/>
  <c r="P817" i="1"/>
  <c r="P821" i="1"/>
  <c r="P825" i="1"/>
  <c r="P829" i="1"/>
  <c r="P833" i="1"/>
  <c r="P837" i="1"/>
  <c r="P841" i="1"/>
  <c r="P845" i="1"/>
  <c r="P849" i="1"/>
  <c r="P853" i="1"/>
  <c r="P857" i="1"/>
  <c r="P861" i="1"/>
  <c r="P865" i="1"/>
  <c r="P869" i="1"/>
  <c r="P873" i="1"/>
  <c r="P877" i="1"/>
  <c r="P881" i="1"/>
  <c r="P885" i="1"/>
  <c r="P889" i="1"/>
  <c r="P893" i="1"/>
  <c r="P897" i="1"/>
  <c r="P901" i="1"/>
  <c r="P905" i="1"/>
  <c r="P909" i="1"/>
  <c r="P913" i="1"/>
  <c r="P917" i="1"/>
  <c r="P921" i="1"/>
  <c r="P925" i="1"/>
  <c r="P929" i="1"/>
  <c r="P933" i="1"/>
  <c r="P937" i="1"/>
  <c r="P941" i="1"/>
  <c r="P945" i="1"/>
  <c r="P949" i="1"/>
  <c r="P953" i="1"/>
  <c r="P957" i="1"/>
  <c r="P961" i="1"/>
  <c r="P965" i="1"/>
  <c r="P969" i="1"/>
  <c r="P973" i="1"/>
  <c r="P977" i="1"/>
  <c r="P981" i="1"/>
  <c r="P985" i="1"/>
  <c r="P989" i="1"/>
  <c r="P993" i="1"/>
  <c r="P997" i="1"/>
  <c r="P1001" i="1"/>
  <c r="P1005" i="1"/>
  <c r="P1009" i="1"/>
  <c r="P1013" i="1"/>
  <c r="P1017" i="1"/>
  <c r="P1021" i="1"/>
  <c r="P1025" i="1"/>
  <c r="P1029" i="1"/>
  <c r="P1033" i="1"/>
  <c r="P1037" i="1"/>
  <c r="P1041" i="1"/>
  <c r="P1045" i="1"/>
  <c r="P1049" i="1"/>
  <c r="P1053" i="1"/>
  <c r="P1057" i="1"/>
  <c r="P1061" i="1"/>
  <c r="P1073" i="1"/>
  <c r="P1089" i="1"/>
  <c r="P1093" i="1"/>
  <c r="P1097" i="1"/>
  <c r="P1105" i="1"/>
  <c r="P1121" i="1"/>
  <c r="P1133" i="1"/>
  <c r="P1052" i="1"/>
  <c r="P1084" i="1"/>
  <c r="P1096" i="1"/>
  <c r="P1104" i="1"/>
  <c r="P1112" i="1"/>
  <c r="P1120" i="1"/>
  <c r="P1124" i="1"/>
  <c r="P1128" i="1"/>
  <c r="P1132" i="1"/>
  <c r="P1136" i="1"/>
  <c r="P1140" i="1"/>
  <c r="P1144" i="1"/>
  <c r="P1148" i="1"/>
  <c r="P5" i="1"/>
  <c r="P13" i="1"/>
  <c r="P21" i="1"/>
  <c r="P29" i="1"/>
  <c r="P37" i="1"/>
  <c r="P45" i="1"/>
  <c r="P53" i="1"/>
  <c r="P61" i="1"/>
  <c r="P69" i="1"/>
  <c r="P77" i="1"/>
  <c r="P85" i="1"/>
  <c r="P93" i="1"/>
  <c r="P101" i="1"/>
  <c r="P57" i="1"/>
  <c r="P81" i="1"/>
  <c r="P97" i="1"/>
  <c r="P34" i="1"/>
  <c r="P66" i="1"/>
  <c r="P12" i="1"/>
  <c r="P60" i="1"/>
  <c r="P92" i="1"/>
  <c r="P6" i="1"/>
  <c r="P14" i="1"/>
  <c r="P22" i="1"/>
  <c r="P30" i="1"/>
  <c r="P38" i="1"/>
  <c r="P46" i="1"/>
  <c r="P54" i="1"/>
  <c r="P62" i="1"/>
  <c r="P70" i="1"/>
  <c r="P78" i="1"/>
  <c r="P86" i="1"/>
  <c r="P94" i="1"/>
  <c r="P26" i="1"/>
  <c r="P74" i="1"/>
  <c r="P28" i="1"/>
  <c r="P76" i="1"/>
  <c r="P7" i="1"/>
  <c r="P15" i="1"/>
  <c r="P23" i="1"/>
  <c r="P31" i="1"/>
  <c r="P39" i="1"/>
  <c r="P47" i="1"/>
  <c r="P55" i="1"/>
  <c r="P63" i="1"/>
  <c r="P71" i="1"/>
  <c r="P79" i="1"/>
  <c r="P87" i="1"/>
  <c r="P95" i="1"/>
  <c r="P10" i="1"/>
  <c r="P58" i="1"/>
  <c r="P98" i="1"/>
  <c r="P44" i="1"/>
  <c r="P100" i="1"/>
  <c r="P8" i="1"/>
  <c r="P16" i="1"/>
  <c r="P24" i="1"/>
  <c r="P32" i="1"/>
  <c r="P40" i="1"/>
  <c r="P48" i="1"/>
  <c r="P56" i="1"/>
  <c r="P64" i="1"/>
  <c r="P72" i="1"/>
  <c r="P80" i="1"/>
  <c r="P88" i="1"/>
  <c r="P96" i="1"/>
  <c r="P41" i="1"/>
  <c r="P65" i="1"/>
  <c r="P89" i="1"/>
  <c r="P18" i="1"/>
  <c r="P50" i="1"/>
  <c r="P82" i="1"/>
  <c r="P20" i="1"/>
  <c r="P68" i="1"/>
  <c r="P9" i="1"/>
  <c r="P17" i="1"/>
  <c r="P25" i="1"/>
  <c r="P33" i="1"/>
  <c r="P49" i="1"/>
  <c r="P73" i="1"/>
  <c r="P42" i="1"/>
  <c r="P90" i="1"/>
  <c r="P36" i="1"/>
  <c r="P84" i="1"/>
  <c r="P3" i="1"/>
  <c r="P11" i="1"/>
  <c r="P19" i="1"/>
  <c r="P27" i="1"/>
  <c r="P35" i="1"/>
  <c r="P43" i="1"/>
  <c r="P51" i="1"/>
  <c r="P59" i="1"/>
  <c r="P67" i="1"/>
  <c r="P75" i="1"/>
  <c r="P83" i="1"/>
  <c r="P91" i="1"/>
  <c r="P99" i="1"/>
  <c r="P4" i="1"/>
  <c r="P52" i="1"/>
  <c r="S3" i="1"/>
  <c r="S11" i="1"/>
  <c r="S19" i="1"/>
  <c r="S27" i="1"/>
  <c r="S35" i="1"/>
  <c r="S43" i="1"/>
  <c r="S51" i="1"/>
  <c r="S59" i="1"/>
  <c r="S67" i="1"/>
  <c r="S75" i="1"/>
  <c r="S83" i="1"/>
  <c r="S91" i="1"/>
  <c r="S99" i="1"/>
  <c r="S32" i="1"/>
  <c r="S96" i="1"/>
  <c r="S4" i="1"/>
  <c r="S12" i="1"/>
  <c r="S20" i="1"/>
  <c r="S28" i="1"/>
  <c r="S36" i="1"/>
  <c r="S44" i="1"/>
  <c r="S52" i="1"/>
  <c r="S60" i="1"/>
  <c r="S68" i="1"/>
  <c r="S76" i="1"/>
  <c r="S84" i="1"/>
  <c r="S92" i="1"/>
  <c r="S100" i="1"/>
  <c r="S8" i="1"/>
  <c r="S48" i="1"/>
  <c r="S72" i="1"/>
  <c r="S5" i="1"/>
  <c r="S13" i="1"/>
  <c r="S21" i="1"/>
  <c r="S29" i="1"/>
  <c r="S37" i="1"/>
  <c r="S45" i="1"/>
  <c r="S53" i="1"/>
  <c r="S61" i="1"/>
  <c r="S69" i="1"/>
  <c r="S77" i="1"/>
  <c r="S85" i="1"/>
  <c r="S93" i="1"/>
  <c r="S101" i="1"/>
  <c r="S16" i="1"/>
  <c r="S64" i="1"/>
  <c r="S88" i="1"/>
  <c r="S6" i="1"/>
  <c r="S14" i="1"/>
  <c r="S22" i="1"/>
  <c r="S30" i="1"/>
  <c r="S38" i="1"/>
  <c r="S46" i="1"/>
  <c r="S54" i="1"/>
  <c r="S62" i="1"/>
  <c r="S70" i="1"/>
  <c r="S78" i="1"/>
  <c r="S86" i="1"/>
  <c r="S94" i="1"/>
  <c r="S24" i="1"/>
  <c r="S56" i="1"/>
  <c r="S80" i="1"/>
  <c r="S7" i="1"/>
  <c r="S15" i="1"/>
  <c r="S23" i="1"/>
  <c r="S31" i="1"/>
  <c r="S39" i="1"/>
  <c r="S47" i="1"/>
  <c r="S55" i="1"/>
  <c r="S63" i="1"/>
  <c r="S71" i="1"/>
  <c r="S79" i="1"/>
  <c r="S87" i="1"/>
  <c r="S95" i="1"/>
  <c r="S40" i="1"/>
  <c r="S9" i="1"/>
  <c r="S17" i="1"/>
  <c r="S25" i="1"/>
  <c r="S33" i="1"/>
  <c r="S41" i="1"/>
  <c r="S49" i="1"/>
  <c r="S57" i="1"/>
  <c r="S65" i="1"/>
  <c r="S73" i="1"/>
  <c r="S81" i="1"/>
  <c r="S89" i="1"/>
  <c r="S97" i="1"/>
  <c r="S10" i="1"/>
  <c r="S18" i="1"/>
  <c r="S26" i="1"/>
  <c r="S34" i="1"/>
  <c r="S42" i="1"/>
  <c r="S50" i="1"/>
  <c r="S58" i="1"/>
  <c r="S66" i="1"/>
  <c r="S74" i="1"/>
  <c r="S82" i="1"/>
  <c r="S90" i="1"/>
  <c r="S98" i="1"/>
  <c r="Q5" i="1"/>
  <c r="Q45" i="1"/>
  <c r="Q77" i="1"/>
  <c r="Q93" i="1"/>
  <c r="Q94" i="1"/>
  <c r="Q43" i="1"/>
  <c r="Q6" i="1"/>
  <c r="Q14" i="1"/>
  <c r="Q22" i="1"/>
  <c r="Q30" i="1"/>
  <c r="Q38" i="1"/>
  <c r="Q46" i="1"/>
  <c r="Q54" i="1"/>
  <c r="Q62" i="1"/>
  <c r="Q70" i="1"/>
  <c r="Q78" i="1"/>
  <c r="Q11" i="1"/>
  <c r="Q75" i="1"/>
  <c r="Q7" i="1"/>
  <c r="Q15" i="1"/>
  <c r="Q23" i="1"/>
  <c r="Q31" i="1"/>
  <c r="Q39" i="1"/>
  <c r="Q47" i="1"/>
  <c r="Q55" i="1"/>
  <c r="Q63" i="1"/>
  <c r="Q71" i="1"/>
  <c r="Q79" i="1"/>
  <c r="Q87" i="1"/>
  <c r="Q95" i="1"/>
  <c r="Q25" i="1"/>
  <c r="Q41" i="1"/>
  <c r="Q57" i="1"/>
  <c r="Q73" i="1"/>
  <c r="Q97" i="1"/>
  <c r="Q74" i="1"/>
  <c r="Q19" i="1"/>
  <c r="Q83" i="1"/>
  <c r="Q8" i="1"/>
  <c r="Q16" i="1"/>
  <c r="Q24" i="1"/>
  <c r="Q32" i="1"/>
  <c r="Q40" i="1"/>
  <c r="Q48" i="1"/>
  <c r="Q56" i="1"/>
  <c r="Q64" i="1"/>
  <c r="Q72" i="1"/>
  <c r="Q80" i="1"/>
  <c r="Q88" i="1"/>
  <c r="Q96" i="1"/>
  <c r="Q17" i="1"/>
  <c r="Q33" i="1"/>
  <c r="Q49" i="1"/>
  <c r="Q65" i="1"/>
  <c r="Q89" i="1"/>
  <c r="Q66" i="1"/>
  <c r="Q90" i="1"/>
  <c r="Q27" i="1"/>
  <c r="Q67" i="1"/>
  <c r="Q91" i="1"/>
  <c r="Q9" i="1"/>
  <c r="Q81" i="1"/>
  <c r="Q98" i="1"/>
  <c r="Q35" i="1"/>
  <c r="Q10" i="1"/>
  <c r="Q18" i="1"/>
  <c r="Q26" i="1"/>
  <c r="Q34" i="1"/>
  <c r="Q42" i="1"/>
  <c r="Q50" i="1"/>
  <c r="Q58" i="1"/>
  <c r="Q82" i="1"/>
  <c r="Q51" i="1"/>
  <c r="Q4" i="1"/>
  <c r="Q12" i="1"/>
  <c r="Q20" i="1"/>
  <c r="Q28" i="1"/>
  <c r="Q36" i="1"/>
  <c r="Q44" i="1"/>
  <c r="Q52" i="1"/>
  <c r="Q60" i="1"/>
  <c r="Q68" i="1"/>
  <c r="Q76" i="1"/>
  <c r="Q84" i="1"/>
  <c r="Q92" i="1"/>
  <c r="Q100" i="1"/>
  <c r="Q13" i="1"/>
  <c r="Q21" i="1"/>
  <c r="Q29" i="1"/>
  <c r="Q37" i="1"/>
  <c r="Q53" i="1"/>
  <c r="Q61" i="1"/>
  <c r="Q69" i="1"/>
  <c r="Q85" i="1"/>
  <c r="Q101" i="1"/>
  <c r="Q86" i="1"/>
  <c r="Q3" i="1"/>
  <c r="Q59" i="1"/>
  <c r="Q99" i="1"/>
  <c r="H2" i="1"/>
  <c r="H101" i="1" l="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1015" i="1"/>
  <c r="H1022" i="1"/>
  <c r="H1023" i="1"/>
  <c r="H1024" i="1"/>
  <c r="H1025" i="1"/>
  <c r="H1032" i="1"/>
  <c r="H1039" i="1"/>
  <c r="H1043" i="1"/>
  <c r="H1047" i="1"/>
  <c r="H1048" i="1"/>
  <c r="H1049" i="1"/>
  <c r="H1068" i="1"/>
  <c r="H1069" i="1"/>
  <c r="H1070" i="1"/>
  <c r="H1080" i="1"/>
  <c r="H1088" i="1"/>
  <c r="H1089" i="1"/>
  <c r="H1090" i="1"/>
  <c r="H1091" i="1"/>
  <c r="H1092" i="1"/>
  <c r="H1093" i="1"/>
  <c r="H1094" i="1"/>
  <c r="H1095" i="1"/>
  <c r="H1096" i="1"/>
  <c r="H1097" i="1"/>
  <c r="H1100" i="1"/>
  <c r="H1104" i="1"/>
  <c r="H1108" i="1"/>
  <c r="H1109" i="1"/>
  <c r="H1110" i="1"/>
  <c r="H1111" i="1"/>
  <c r="H1115" i="1"/>
  <c r="H1119" i="1"/>
  <c r="H1126" i="1"/>
  <c r="H1136" i="1"/>
  <c r="H1146" i="1"/>
  <c r="H1148" i="1"/>
  <c r="H1149"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1001" i="1"/>
  <c r="H1002" i="1"/>
  <c r="H1003" i="1"/>
  <c r="H1004" i="1"/>
  <c r="H1005" i="1"/>
  <c r="H1006" i="1"/>
  <c r="H1007" i="1"/>
  <c r="H1008" i="1"/>
  <c r="H1009" i="1"/>
  <c r="H1010" i="1"/>
  <c r="H1011" i="1"/>
  <c r="H1013" i="1"/>
  <c r="H1026" i="1"/>
  <c r="H1027" i="1"/>
  <c r="H1028" i="1"/>
  <c r="H1029" i="1"/>
  <c r="H1030" i="1"/>
  <c r="H1031" i="1"/>
  <c r="H1037" i="1"/>
  <c r="H1041" i="1"/>
  <c r="H1079" i="1"/>
  <c r="H1101" i="1"/>
  <c r="H1102" i="1"/>
  <c r="H1112" i="1"/>
  <c r="H1116" i="1"/>
  <c r="H1118" i="1"/>
  <c r="H1145" i="1"/>
  <c r="H999" i="1"/>
  <c r="H1012" i="1"/>
  <c r="H1016" i="1"/>
  <c r="H1017" i="1"/>
  <c r="H1033" i="1"/>
  <c r="H1034" i="1"/>
  <c r="H1038" i="1"/>
  <c r="H1042" i="1"/>
  <c r="H1050" i="1"/>
  <c r="H1051" i="1"/>
  <c r="H1053" i="1"/>
  <c r="H1054" i="1"/>
  <c r="H1055" i="1"/>
  <c r="H1056" i="1"/>
  <c r="H1057" i="1"/>
  <c r="H1058" i="1"/>
  <c r="H1059" i="1"/>
  <c r="H1060" i="1"/>
  <c r="H1064" i="1"/>
  <c r="H1065" i="1"/>
  <c r="H1066" i="1"/>
  <c r="H1074" i="1"/>
  <c r="H1075" i="1"/>
  <c r="H1085" i="1"/>
  <c r="H1086" i="1"/>
  <c r="H1105" i="1"/>
  <c r="H1106" i="1"/>
  <c r="H1113" i="1"/>
  <c r="H1117" i="1"/>
  <c r="H1127" i="1"/>
  <c r="H1128" i="1"/>
  <c r="H1132" i="1"/>
  <c r="H1133" i="1"/>
  <c r="H1137" i="1"/>
  <c r="H1138" i="1"/>
  <c r="H1147" i="1"/>
  <c r="H1000" i="1"/>
  <c r="H1014" i="1"/>
  <c r="H1018" i="1"/>
  <c r="H1019" i="1"/>
  <c r="H1020" i="1"/>
  <c r="H1021" i="1"/>
  <c r="H1035" i="1"/>
  <c r="H1036" i="1"/>
  <c r="H1040" i="1"/>
  <c r="H1044" i="1"/>
  <c r="H1045" i="1"/>
  <c r="H1046" i="1"/>
  <c r="H1052" i="1"/>
  <c r="H1061" i="1"/>
  <c r="H1062" i="1"/>
  <c r="H1063" i="1"/>
  <c r="H1067" i="1"/>
  <c r="H1071" i="1"/>
  <c r="H1072" i="1"/>
  <c r="H1073" i="1"/>
  <c r="H1076" i="1"/>
  <c r="H1077" i="1"/>
  <c r="H1078" i="1"/>
  <c r="H1081" i="1"/>
  <c r="H1082" i="1"/>
  <c r="H1083" i="1"/>
  <c r="H1084" i="1"/>
  <c r="H1087" i="1"/>
  <c r="H1098" i="1"/>
  <c r="H1099" i="1"/>
  <c r="H1103" i="1"/>
  <c r="H1107" i="1"/>
  <c r="H1114" i="1"/>
  <c r="H1120" i="1"/>
  <c r="H1121" i="1"/>
  <c r="H1122" i="1"/>
  <c r="H1123" i="1"/>
  <c r="H1124" i="1"/>
  <c r="H1125" i="1"/>
  <c r="H1129" i="1"/>
  <c r="H1130" i="1"/>
  <c r="H1131" i="1"/>
  <c r="H1134" i="1"/>
  <c r="H1135" i="1"/>
  <c r="H1139" i="1"/>
  <c r="H1140" i="1"/>
  <c r="H1141" i="1"/>
  <c r="H1142" i="1"/>
  <c r="H1143" i="1"/>
  <c r="H1144" i="1"/>
  <c r="H1150" i="1"/>
  <c r="H1151" i="1"/>
  <c r="F3" i="12"/>
  <c r="F4" i="12"/>
  <c r="F5" i="12"/>
  <c r="F6" i="12"/>
  <c r="F7" i="12"/>
  <c r="F8" i="12"/>
  <c r="F9" i="12"/>
  <c r="F10" i="12"/>
  <c r="F11" i="12"/>
  <c r="F12" i="12"/>
  <c r="F13" i="12"/>
  <c r="F14" i="12"/>
  <c r="F15" i="12"/>
  <c r="F16" i="12"/>
  <c r="F17" i="12"/>
  <c r="F18" i="12"/>
  <c r="F19" i="12"/>
  <c r="F20" i="12"/>
  <c r="F21" i="12"/>
  <c r="F22" i="12"/>
  <c r="F23" i="12"/>
  <c r="F24" i="12"/>
  <c r="F25" i="12"/>
  <c r="F26" i="12"/>
  <c r="F27" i="12"/>
  <c r="F28" i="12"/>
  <c r="F29" i="12"/>
  <c r="F30" i="12"/>
  <c r="F31" i="12"/>
  <c r="F32" i="12"/>
  <c r="F33" i="12"/>
  <c r="F34" i="12"/>
  <c r="F35" i="12"/>
  <c r="F36" i="12"/>
  <c r="F37" i="12"/>
  <c r="F38" i="12"/>
  <c r="F39" i="12"/>
  <c r="F40" i="12"/>
  <c r="F41" i="12"/>
  <c r="F42" i="12"/>
  <c r="F43" i="12"/>
  <c r="F44" i="12"/>
  <c r="F45" i="12"/>
  <c r="F46" i="12"/>
  <c r="F47" i="12"/>
  <c r="F48" i="12"/>
  <c r="F49" i="12"/>
  <c r="F50" i="12"/>
  <c r="F51" i="12"/>
  <c r="F52" i="12"/>
  <c r="F53" i="12"/>
  <c r="F54" i="12"/>
  <c r="F55" i="12"/>
  <c r="F56" i="12"/>
  <c r="F57" i="12"/>
  <c r="F58" i="12"/>
  <c r="F59" i="12"/>
  <c r="F60" i="12"/>
  <c r="F61" i="12"/>
  <c r="F62" i="12"/>
  <c r="F63" i="12"/>
  <c r="F64" i="12"/>
  <c r="F65" i="12"/>
  <c r="F66" i="12"/>
  <c r="F67" i="12"/>
  <c r="F68" i="12"/>
  <c r="F69" i="12"/>
  <c r="F70" i="12"/>
  <c r="F71" i="12"/>
  <c r="F72" i="12"/>
  <c r="F73" i="12"/>
  <c r="F74" i="12"/>
  <c r="F75" i="12"/>
  <c r="F76" i="12"/>
  <c r="F77" i="12"/>
  <c r="F78" i="12"/>
  <c r="F79" i="12"/>
  <c r="F80" i="12"/>
  <c r="F81" i="12"/>
  <c r="F82" i="12"/>
  <c r="F83" i="12"/>
  <c r="F84" i="12"/>
  <c r="F85" i="12"/>
  <c r="F86" i="12"/>
  <c r="F87" i="12"/>
  <c r="F88" i="12"/>
  <c r="F89" i="12"/>
  <c r="F90" i="12"/>
  <c r="F91" i="12"/>
  <c r="F92" i="12"/>
  <c r="F93" i="12"/>
  <c r="F94" i="12"/>
  <c r="F95" i="12"/>
  <c r="F96" i="12"/>
  <c r="F97" i="12"/>
  <c r="F98" i="12"/>
  <c r="F99" i="12"/>
  <c r="F100" i="12"/>
  <c r="F101" i="12"/>
  <c r="I2" i="12" l="1"/>
  <c r="O2" i="14" s="1"/>
  <c r="G3" i="12"/>
  <c r="J2" i="12"/>
  <c r="J102" i="12" l="1"/>
  <c r="J104" i="12"/>
  <c r="J106" i="12"/>
  <c r="J108" i="12"/>
  <c r="J110" i="12"/>
  <c r="J112" i="12"/>
  <c r="J114" i="12"/>
  <c r="J116" i="12"/>
  <c r="J118" i="12"/>
  <c r="J120" i="12"/>
  <c r="J122" i="12"/>
  <c r="J124" i="12"/>
  <c r="J126" i="12"/>
  <c r="J128" i="12"/>
  <c r="J130" i="12"/>
  <c r="J132" i="12"/>
  <c r="J134" i="12"/>
  <c r="J136" i="12"/>
  <c r="J138" i="12"/>
  <c r="J140" i="12"/>
  <c r="J142" i="12"/>
  <c r="J144" i="12"/>
  <c r="J146" i="12"/>
  <c r="J148" i="12"/>
  <c r="J150" i="12"/>
  <c r="J152" i="12"/>
  <c r="J154" i="12"/>
  <c r="J156" i="12"/>
  <c r="J158" i="12"/>
  <c r="J103" i="12"/>
  <c r="J105" i="12"/>
  <c r="J107" i="12"/>
  <c r="J109" i="12"/>
  <c r="J111" i="12"/>
  <c r="J113" i="12"/>
  <c r="J115" i="12"/>
  <c r="J117" i="12"/>
  <c r="J119" i="12"/>
  <c r="J121" i="12"/>
  <c r="J123" i="12"/>
  <c r="J125" i="12"/>
  <c r="J127" i="12"/>
  <c r="J129" i="12"/>
  <c r="J131" i="12"/>
  <c r="J133" i="12"/>
  <c r="J135" i="12"/>
  <c r="J137" i="12"/>
  <c r="J139" i="12"/>
  <c r="J141" i="12"/>
  <c r="J143" i="12"/>
  <c r="J145" i="12"/>
  <c r="J147" i="12"/>
  <c r="J149" i="12"/>
  <c r="J151" i="12"/>
  <c r="J153" i="12"/>
  <c r="J155" i="12"/>
  <c r="J157" i="12"/>
  <c r="J159" i="12"/>
  <c r="J161" i="12"/>
  <c r="J163" i="12"/>
  <c r="J165" i="12"/>
  <c r="J167" i="12"/>
  <c r="J169" i="12"/>
  <c r="J171" i="12"/>
  <c r="J173" i="12"/>
  <c r="J162" i="12"/>
  <c r="J164" i="12"/>
  <c r="J172" i="12"/>
  <c r="J177" i="12"/>
  <c r="J181" i="12"/>
  <c r="J185" i="12"/>
  <c r="J160" i="12"/>
  <c r="J168" i="12"/>
  <c r="J175" i="12"/>
  <c r="J179" i="12"/>
  <c r="J183" i="12"/>
  <c r="J170" i="12"/>
  <c r="J176" i="12"/>
  <c r="J180" i="12"/>
  <c r="J184" i="12"/>
  <c r="J187" i="12"/>
  <c r="J189" i="12"/>
  <c r="J191" i="12"/>
  <c r="J193" i="12"/>
  <c r="J195" i="12"/>
  <c r="J197" i="12"/>
  <c r="J199" i="12"/>
  <c r="J201" i="12"/>
  <c r="J203" i="12"/>
  <c r="J205" i="12"/>
  <c r="J207" i="12"/>
  <c r="J209" i="12"/>
  <c r="J211" i="12"/>
  <c r="J213" i="12"/>
  <c r="J215" i="12"/>
  <c r="J217" i="12"/>
  <c r="J219" i="12"/>
  <c r="J221" i="12"/>
  <c r="J223" i="12"/>
  <c r="J225" i="12"/>
  <c r="J227" i="12"/>
  <c r="J229" i="12"/>
  <c r="J231" i="12"/>
  <c r="J233" i="12"/>
  <c r="J235" i="12"/>
  <c r="J237" i="12"/>
  <c r="J239" i="12"/>
  <c r="J241" i="12"/>
  <c r="J243" i="12"/>
  <c r="J245" i="12"/>
  <c r="J247" i="12"/>
  <c r="J249" i="12"/>
  <c r="J251" i="12"/>
  <c r="J253" i="12"/>
  <c r="J255" i="12"/>
  <c r="J257" i="12"/>
  <c r="J259" i="12"/>
  <c r="J261" i="12"/>
  <c r="J263" i="12"/>
  <c r="J265" i="12"/>
  <c r="J267" i="12"/>
  <c r="J269" i="12"/>
  <c r="J271" i="12"/>
  <c r="J273" i="12"/>
  <c r="J275" i="12"/>
  <c r="J277" i="12"/>
  <c r="J279" i="12"/>
  <c r="J281" i="12"/>
  <c r="J283" i="12"/>
  <c r="J285" i="12"/>
  <c r="J287" i="12"/>
  <c r="J289" i="12"/>
  <c r="J291" i="12"/>
  <c r="J293" i="12"/>
  <c r="J295" i="12"/>
  <c r="J297" i="12"/>
  <c r="J299" i="12"/>
  <c r="J182" i="12"/>
  <c r="J188" i="12"/>
  <c r="J196" i="12"/>
  <c r="J204" i="12"/>
  <c r="J212" i="12"/>
  <c r="J220" i="12"/>
  <c r="J228" i="12"/>
  <c r="J236" i="12"/>
  <c r="J244" i="12"/>
  <c r="J252" i="12"/>
  <c r="J260" i="12"/>
  <c r="J268" i="12"/>
  <c r="J276" i="12"/>
  <c r="J284" i="12"/>
  <c r="J292" i="12"/>
  <c r="J300" i="12"/>
  <c r="J304" i="12"/>
  <c r="J308" i="12"/>
  <c r="J312" i="12"/>
  <c r="J316" i="12"/>
  <c r="J320" i="12"/>
  <c r="J324" i="12"/>
  <c r="J326" i="12"/>
  <c r="J328" i="12"/>
  <c r="J330" i="12"/>
  <c r="J332" i="12"/>
  <c r="J334" i="12"/>
  <c r="J336" i="12"/>
  <c r="J338" i="12"/>
  <c r="J340" i="12"/>
  <c r="J342" i="12"/>
  <c r="J344" i="12"/>
  <c r="J346" i="12"/>
  <c r="J348" i="12"/>
  <c r="J350" i="12"/>
  <c r="J186" i="12"/>
  <c r="J194" i="12"/>
  <c r="J202" i="12"/>
  <c r="J210" i="12"/>
  <c r="J218" i="12"/>
  <c r="J226" i="12"/>
  <c r="J234" i="12"/>
  <c r="J242" i="12"/>
  <c r="J250" i="12"/>
  <c r="J262" i="12"/>
  <c r="J270" i="12"/>
  <c r="J278" i="12"/>
  <c r="J286" i="12"/>
  <c r="J294" i="12"/>
  <c r="J301" i="12"/>
  <c r="J305" i="12"/>
  <c r="J309" i="12"/>
  <c r="J313" i="12"/>
  <c r="J317" i="12"/>
  <c r="J321" i="12"/>
  <c r="J174" i="12"/>
  <c r="J192" i="12"/>
  <c r="J200" i="12"/>
  <c r="J208" i="12"/>
  <c r="J216" i="12"/>
  <c r="J224" i="12"/>
  <c r="J232" i="12"/>
  <c r="J240" i="12"/>
  <c r="J248" i="12"/>
  <c r="J256" i="12"/>
  <c r="J264" i="12"/>
  <c r="J272" i="12"/>
  <c r="J280" i="12"/>
  <c r="J288" i="12"/>
  <c r="J296" i="12"/>
  <c r="J302" i="12"/>
  <c r="J306" i="12"/>
  <c r="J310" i="12"/>
  <c r="J314" i="12"/>
  <c r="J318" i="12"/>
  <c r="J322" i="12"/>
  <c r="J325" i="12"/>
  <c r="J327" i="12"/>
  <c r="J329" i="12"/>
  <c r="J331" i="12"/>
  <c r="J333" i="12"/>
  <c r="J335" i="12"/>
  <c r="J337" i="12"/>
  <c r="J339" i="12"/>
  <c r="J341" i="12"/>
  <c r="J343" i="12"/>
  <c r="J345" i="12"/>
  <c r="J347" i="12"/>
  <c r="J349" i="12"/>
  <c r="J351" i="12"/>
  <c r="J166" i="12"/>
  <c r="J178" i="12"/>
  <c r="J190" i="12"/>
  <c r="J198" i="12"/>
  <c r="J206" i="12"/>
  <c r="J214" i="12"/>
  <c r="J222" i="12"/>
  <c r="J230" i="12"/>
  <c r="J238" i="12"/>
  <c r="J246" i="12"/>
  <c r="J254" i="12"/>
  <c r="J258" i="12"/>
  <c r="J266" i="12"/>
  <c r="J274" i="12"/>
  <c r="J282" i="12"/>
  <c r="J290" i="12"/>
  <c r="J298" i="12"/>
  <c r="J303" i="12"/>
  <c r="J307" i="12"/>
  <c r="J311" i="12"/>
  <c r="J315" i="12"/>
  <c r="J319" i="12"/>
  <c r="J323" i="12"/>
  <c r="J364" i="12"/>
  <c r="J366" i="12"/>
  <c r="J368" i="12"/>
  <c r="J370" i="12"/>
  <c r="J372" i="12"/>
  <c r="J374" i="12"/>
  <c r="J376" i="12"/>
  <c r="J378" i="12"/>
  <c r="J380" i="12"/>
  <c r="J382" i="12"/>
  <c r="J384" i="12"/>
  <c r="J386" i="12"/>
  <c r="J388" i="12"/>
  <c r="J390" i="12"/>
  <c r="J392" i="12"/>
  <c r="J394" i="12"/>
  <c r="J396" i="12"/>
  <c r="J398" i="12"/>
  <c r="J400" i="12"/>
  <c r="J402" i="12"/>
  <c r="J404" i="12"/>
  <c r="J406" i="12"/>
  <c r="J408" i="12"/>
  <c r="J410" i="12"/>
  <c r="J352" i="12"/>
  <c r="J353" i="12"/>
  <c r="J354" i="12"/>
  <c r="J355" i="12"/>
  <c r="J356" i="12"/>
  <c r="J357" i="12"/>
  <c r="J358" i="12"/>
  <c r="J359" i="12"/>
  <c r="J360" i="12"/>
  <c r="J361" i="12"/>
  <c r="J362" i="12"/>
  <c r="J363" i="12"/>
  <c r="J365" i="12"/>
  <c r="J367" i="12"/>
  <c r="J369" i="12"/>
  <c r="J371" i="12"/>
  <c r="J373" i="12"/>
  <c r="J375" i="12"/>
  <c r="J377" i="12"/>
  <c r="J379" i="12"/>
  <c r="J381" i="12"/>
  <c r="J383" i="12"/>
  <c r="J385" i="12"/>
  <c r="J387" i="12"/>
  <c r="J389" i="12"/>
  <c r="J391" i="12"/>
  <c r="J393" i="12"/>
  <c r="J395" i="12"/>
  <c r="J397" i="12"/>
  <c r="J399" i="12"/>
  <c r="J401" i="12"/>
  <c r="J403" i="12"/>
  <c r="J405" i="12"/>
  <c r="J407" i="12"/>
  <c r="J409" i="12"/>
  <c r="J411" i="12"/>
  <c r="J413" i="12"/>
  <c r="J415" i="12"/>
  <c r="J417" i="12"/>
  <c r="J419" i="12"/>
  <c r="J421" i="12"/>
  <c r="J414" i="12"/>
  <c r="J422" i="12"/>
  <c r="J423" i="12"/>
  <c r="J424" i="12"/>
  <c r="J425" i="12"/>
  <c r="J426" i="12"/>
  <c r="J427" i="12"/>
  <c r="J428" i="12"/>
  <c r="J429" i="12"/>
  <c r="J430" i="12"/>
  <c r="J431" i="12"/>
  <c r="J432" i="12"/>
  <c r="J433" i="12"/>
  <c r="J434" i="12"/>
  <c r="J435" i="12"/>
  <c r="J436" i="12"/>
  <c r="J438" i="12"/>
  <c r="J440" i="12"/>
  <c r="J442" i="12"/>
  <c r="J444" i="12"/>
  <c r="J446" i="12"/>
  <c r="J448" i="12"/>
  <c r="J450" i="12"/>
  <c r="J452" i="12"/>
  <c r="J454" i="12"/>
  <c r="J456" i="12"/>
  <c r="J458" i="12"/>
  <c r="J460" i="12"/>
  <c r="J462" i="12"/>
  <c r="J464" i="12"/>
  <c r="J466" i="12"/>
  <c r="J468" i="12"/>
  <c r="J470" i="12"/>
  <c r="J472" i="12"/>
  <c r="J474" i="12"/>
  <c r="J476" i="12"/>
  <c r="J478" i="12"/>
  <c r="J480" i="12"/>
  <c r="J482" i="12"/>
  <c r="J484" i="12"/>
  <c r="J486" i="12"/>
  <c r="J488" i="12"/>
  <c r="J490" i="12"/>
  <c r="J492" i="12"/>
  <c r="J494" i="12"/>
  <c r="J496" i="12"/>
  <c r="J498" i="12"/>
  <c r="J500" i="12"/>
  <c r="J502" i="12"/>
  <c r="J504" i="12"/>
  <c r="J506" i="12"/>
  <c r="J508" i="12"/>
  <c r="J510" i="12"/>
  <c r="J512" i="12"/>
  <c r="J514" i="12"/>
  <c r="J516" i="12"/>
  <c r="J518" i="12"/>
  <c r="J520" i="12"/>
  <c r="J522" i="12"/>
  <c r="J524" i="12"/>
  <c r="J526" i="12"/>
  <c r="J528" i="12"/>
  <c r="J530" i="12"/>
  <c r="J532" i="12"/>
  <c r="J534" i="12"/>
  <c r="J536" i="12"/>
  <c r="J538" i="12"/>
  <c r="J540" i="12"/>
  <c r="J542" i="12"/>
  <c r="J544" i="12"/>
  <c r="J546" i="12"/>
  <c r="J548" i="12"/>
  <c r="J412" i="12"/>
  <c r="J420" i="12"/>
  <c r="J418" i="12"/>
  <c r="J437" i="12"/>
  <c r="J439" i="12"/>
  <c r="J441" i="12"/>
  <c r="J443" i="12"/>
  <c r="J445" i="12"/>
  <c r="J447" i="12"/>
  <c r="J449" i="12"/>
  <c r="J451" i="12"/>
  <c r="J453" i="12"/>
  <c r="J455" i="12"/>
  <c r="J457" i="12"/>
  <c r="J459" i="12"/>
  <c r="J461" i="12"/>
  <c r="J463" i="12"/>
  <c r="J465" i="12"/>
  <c r="J467" i="12"/>
  <c r="J469" i="12"/>
  <c r="J471" i="12"/>
  <c r="J473" i="12"/>
  <c r="J475" i="12"/>
  <c r="J477" i="12"/>
  <c r="J479" i="12"/>
  <c r="J481" i="12"/>
  <c r="J483" i="12"/>
  <c r="J485" i="12"/>
  <c r="J487" i="12"/>
  <c r="J489" i="12"/>
  <c r="J491" i="12"/>
  <c r="J493" i="12"/>
  <c r="J495" i="12"/>
  <c r="J497" i="12"/>
  <c r="J499" i="12"/>
  <c r="J501" i="12"/>
  <c r="J503" i="12"/>
  <c r="J505" i="12"/>
  <c r="J507" i="12"/>
  <c r="J509" i="12"/>
  <c r="J511" i="12"/>
  <c r="J513" i="12"/>
  <c r="J515" i="12"/>
  <c r="J517" i="12"/>
  <c r="J519" i="12"/>
  <c r="J521" i="12"/>
  <c r="J523" i="12"/>
  <c r="J525" i="12"/>
  <c r="J527" i="12"/>
  <c r="J529" i="12"/>
  <c r="J531" i="12"/>
  <c r="J533" i="12"/>
  <c r="J535" i="12"/>
  <c r="J537" i="12"/>
  <c r="J539" i="12"/>
  <c r="J541" i="12"/>
  <c r="J543" i="12"/>
  <c r="J545" i="12"/>
  <c r="J547" i="12"/>
  <c r="J549" i="12"/>
  <c r="J551" i="12"/>
  <c r="J553" i="12"/>
  <c r="J555" i="12"/>
  <c r="J557" i="12"/>
  <c r="J559" i="12"/>
  <c r="J561" i="12"/>
  <c r="J563" i="12"/>
  <c r="J565" i="12"/>
  <c r="J567" i="12"/>
  <c r="J569" i="12"/>
  <c r="J571" i="12"/>
  <c r="J573" i="12"/>
  <c r="J575" i="12"/>
  <c r="J577" i="12"/>
  <c r="J579" i="12"/>
  <c r="J416" i="12"/>
  <c r="J556" i="12"/>
  <c r="J564" i="12"/>
  <c r="J572" i="12"/>
  <c r="J576" i="12"/>
  <c r="J582" i="12"/>
  <c r="J586" i="12"/>
  <c r="J590" i="12"/>
  <c r="J594" i="12"/>
  <c r="J598" i="12"/>
  <c r="J602" i="12"/>
  <c r="J554" i="12"/>
  <c r="J562" i="12"/>
  <c r="J570" i="12"/>
  <c r="J578" i="12"/>
  <c r="J583" i="12"/>
  <c r="J587" i="12"/>
  <c r="J591" i="12"/>
  <c r="J595" i="12"/>
  <c r="J599" i="12"/>
  <c r="J603" i="12"/>
  <c r="J606" i="12"/>
  <c r="J608" i="12"/>
  <c r="J610" i="12"/>
  <c r="J612" i="12"/>
  <c r="J614" i="12"/>
  <c r="J616" i="12"/>
  <c r="J618" i="12"/>
  <c r="J620" i="12"/>
  <c r="J622" i="12"/>
  <c r="J624" i="12"/>
  <c r="J626" i="12"/>
  <c r="J628" i="12"/>
  <c r="J630" i="12"/>
  <c r="J632" i="12"/>
  <c r="J634" i="12"/>
  <c r="J636" i="12"/>
  <c r="J638" i="12"/>
  <c r="J640" i="12"/>
  <c r="J642" i="12"/>
  <c r="J644" i="12"/>
  <c r="J646" i="12"/>
  <c r="J648" i="12"/>
  <c r="J650" i="12"/>
  <c r="J652" i="12"/>
  <c r="J654" i="12"/>
  <c r="J656" i="12"/>
  <c r="J658" i="12"/>
  <c r="J660" i="12"/>
  <c r="J662" i="12"/>
  <c r="J664" i="12"/>
  <c r="J666" i="12"/>
  <c r="J668" i="12"/>
  <c r="J670" i="12"/>
  <c r="J672" i="12"/>
  <c r="J674" i="12"/>
  <c r="J676" i="12"/>
  <c r="J678" i="12"/>
  <c r="J680" i="12"/>
  <c r="J682" i="12"/>
  <c r="J684" i="12"/>
  <c r="J686" i="12"/>
  <c r="J688" i="12"/>
  <c r="J552" i="12"/>
  <c r="J560" i="12"/>
  <c r="J568" i="12"/>
  <c r="J580" i="12"/>
  <c r="J584" i="12"/>
  <c r="J588" i="12"/>
  <c r="J592" i="12"/>
  <c r="J596" i="12"/>
  <c r="J600" i="12"/>
  <c r="J604" i="12"/>
  <c r="J550" i="12"/>
  <c r="J558" i="12"/>
  <c r="J566" i="12"/>
  <c r="J574" i="12"/>
  <c r="J581" i="12"/>
  <c r="J585" i="12"/>
  <c r="J589" i="12"/>
  <c r="J593" i="12"/>
  <c r="J597" i="12"/>
  <c r="J601" i="12"/>
  <c r="J605" i="12"/>
  <c r="J607" i="12"/>
  <c r="J609" i="12"/>
  <c r="J611" i="12"/>
  <c r="J613" i="12"/>
  <c r="J615" i="12"/>
  <c r="J617" i="12"/>
  <c r="J619" i="12"/>
  <c r="J621" i="12"/>
  <c r="J623" i="12"/>
  <c r="J625" i="12"/>
  <c r="J627" i="12"/>
  <c r="J629" i="12"/>
  <c r="J631" i="12"/>
  <c r="J633" i="12"/>
  <c r="J635" i="12"/>
  <c r="J637" i="12"/>
  <c r="J639" i="12"/>
  <c r="J641" i="12"/>
  <c r="J643" i="12"/>
  <c r="J645" i="12"/>
  <c r="J647" i="12"/>
  <c r="J649" i="12"/>
  <c r="J651" i="12"/>
  <c r="J653" i="12"/>
  <c r="J655" i="12"/>
  <c r="J657" i="12"/>
  <c r="J659" i="12"/>
  <c r="J661" i="12"/>
  <c r="J663" i="12"/>
  <c r="J665" i="12"/>
  <c r="J667" i="12"/>
  <c r="J669" i="12"/>
  <c r="J671" i="12"/>
  <c r="J673" i="12"/>
  <c r="J675" i="12"/>
  <c r="J677" i="12"/>
  <c r="J679" i="12"/>
  <c r="J681" i="12"/>
  <c r="J683" i="12"/>
  <c r="J685" i="12"/>
  <c r="J687" i="12"/>
  <c r="J689" i="12"/>
  <c r="J691" i="12"/>
  <c r="J693" i="12"/>
  <c r="J695" i="12"/>
  <c r="J697" i="12"/>
  <c r="J699" i="12"/>
  <c r="J701" i="12"/>
  <c r="J703" i="12"/>
  <c r="J705" i="12"/>
  <c r="J707" i="12"/>
  <c r="J709" i="12"/>
  <c r="J711" i="12"/>
  <c r="J713" i="12"/>
  <c r="J715" i="12"/>
  <c r="J717" i="12"/>
  <c r="J719" i="12"/>
  <c r="J721" i="12"/>
  <c r="J723" i="12"/>
  <c r="J725" i="12"/>
  <c r="J727" i="12"/>
  <c r="J729" i="12"/>
  <c r="J692" i="12"/>
  <c r="J700" i="12"/>
  <c r="J708" i="12"/>
  <c r="J716" i="12"/>
  <c r="J724" i="12"/>
  <c r="J731" i="12"/>
  <c r="J735" i="12"/>
  <c r="J739" i="12"/>
  <c r="J743" i="12"/>
  <c r="J747" i="12"/>
  <c r="J751" i="12"/>
  <c r="J753" i="12"/>
  <c r="J755" i="12"/>
  <c r="J757" i="12"/>
  <c r="J759" i="12"/>
  <c r="J761" i="12"/>
  <c r="J763" i="12"/>
  <c r="J765" i="12"/>
  <c r="J767" i="12"/>
  <c r="J769" i="12"/>
  <c r="J771" i="12"/>
  <c r="J773" i="12"/>
  <c r="J775" i="12"/>
  <c r="J777" i="12"/>
  <c r="J779" i="12"/>
  <c r="J781" i="12"/>
  <c r="J783" i="12"/>
  <c r="J785" i="12"/>
  <c r="J787" i="12"/>
  <c r="J789" i="12"/>
  <c r="J791" i="12"/>
  <c r="J793" i="12"/>
  <c r="J795" i="12"/>
  <c r="J797" i="12"/>
  <c r="J799" i="12"/>
  <c r="J801" i="12"/>
  <c r="J803" i="12"/>
  <c r="J805" i="12"/>
  <c r="J807" i="12"/>
  <c r="J809" i="12"/>
  <c r="J811" i="12"/>
  <c r="J813" i="12"/>
  <c r="J815" i="12"/>
  <c r="J817" i="12"/>
  <c r="J819" i="12"/>
  <c r="J821" i="12"/>
  <c r="J823" i="12"/>
  <c r="J825" i="12"/>
  <c r="J827" i="12"/>
  <c r="J694" i="12"/>
  <c r="J702" i="12"/>
  <c r="J710" i="12"/>
  <c r="J718" i="12"/>
  <c r="J726" i="12"/>
  <c r="J732" i="12"/>
  <c r="J736" i="12"/>
  <c r="J740" i="12"/>
  <c r="J744" i="12"/>
  <c r="J748" i="12"/>
  <c r="J696" i="12"/>
  <c r="J704" i="12"/>
  <c r="J712" i="12"/>
  <c r="J720" i="12"/>
  <c r="J728" i="12"/>
  <c r="J733" i="12"/>
  <c r="J737" i="12"/>
  <c r="J741" i="12"/>
  <c r="J745" i="12"/>
  <c r="J749" i="12"/>
  <c r="J752" i="12"/>
  <c r="J754" i="12"/>
  <c r="J756" i="12"/>
  <c r="J758" i="12"/>
  <c r="J760" i="12"/>
  <c r="J762" i="12"/>
  <c r="J764" i="12"/>
  <c r="J766" i="12"/>
  <c r="J768" i="12"/>
  <c r="J770" i="12"/>
  <c r="J772" i="12"/>
  <c r="J774" i="12"/>
  <c r="J776" i="12"/>
  <c r="J778" i="12"/>
  <c r="J780" i="12"/>
  <c r="J782" i="12"/>
  <c r="J784" i="12"/>
  <c r="J786" i="12"/>
  <c r="J788" i="12"/>
  <c r="J790" i="12"/>
  <c r="J792" i="12"/>
  <c r="J794" i="12"/>
  <c r="J796" i="12"/>
  <c r="J798" i="12"/>
  <c r="J800" i="12"/>
  <c r="J802" i="12"/>
  <c r="J804" i="12"/>
  <c r="J806" i="12"/>
  <c r="J808" i="12"/>
  <c r="J810" i="12"/>
  <c r="J812" i="12"/>
  <c r="J814" i="12"/>
  <c r="J816" i="12"/>
  <c r="J818" i="12"/>
  <c r="J820" i="12"/>
  <c r="J822" i="12"/>
  <c r="J824" i="12"/>
  <c r="J826" i="12"/>
  <c r="J828" i="12"/>
  <c r="J830" i="12"/>
  <c r="J832" i="12"/>
  <c r="J834" i="12"/>
  <c r="J836" i="12"/>
  <c r="J838" i="12"/>
  <c r="J840" i="12"/>
  <c r="J842" i="12"/>
  <c r="J844" i="12"/>
  <c r="J846" i="12"/>
  <c r="J848" i="12"/>
  <c r="J850" i="12"/>
  <c r="J852" i="12"/>
  <c r="J854" i="12"/>
  <c r="J714" i="12"/>
  <c r="J738" i="12"/>
  <c r="J833" i="12"/>
  <c r="J841" i="12"/>
  <c r="J849" i="12"/>
  <c r="J856" i="12"/>
  <c r="J860" i="12"/>
  <c r="J864" i="12"/>
  <c r="J868" i="12"/>
  <c r="J872" i="12"/>
  <c r="J876" i="12"/>
  <c r="J706" i="12"/>
  <c r="J734" i="12"/>
  <c r="J750" i="12"/>
  <c r="J835" i="12"/>
  <c r="J843" i="12"/>
  <c r="J851" i="12"/>
  <c r="J857" i="12"/>
  <c r="J861" i="12"/>
  <c r="J865" i="12"/>
  <c r="J869" i="12"/>
  <c r="J873" i="12"/>
  <c r="J877" i="12"/>
  <c r="J879" i="12"/>
  <c r="J881" i="12"/>
  <c r="J883" i="12"/>
  <c r="J885" i="12"/>
  <c r="J887" i="12"/>
  <c r="J889" i="12"/>
  <c r="J891" i="12"/>
  <c r="J893" i="12"/>
  <c r="J895" i="12"/>
  <c r="J897" i="12"/>
  <c r="J899" i="12"/>
  <c r="J901" i="12"/>
  <c r="J903" i="12"/>
  <c r="J905" i="12"/>
  <c r="J907" i="12"/>
  <c r="J909" i="12"/>
  <c r="J911" i="12"/>
  <c r="J913" i="12"/>
  <c r="J915" i="12"/>
  <c r="J917" i="12"/>
  <c r="J919" i="12"/>
  <c r="J921" i="12"/>
  <c r="J923" i="12"/>
  <c r="J925" i="12"/>
  <c r="J927" i="12"/>
  <c r="J929" i="12"/>
  <c r="J931" i="12"/>
  <c r="J933" i="12"/>
  <c r="J935" i="12"/>
  <c r="J937" i="12"/>
  <c r="J939" i="12"/>
  <c r="J941" i="12"/>
  <c r="J943" i="12"/>
  <c r="J945" i="12"/>
  <c r="J947" i="12"/>
  <c r="J949" i="12"/>
  <c r="J951" i="12"/>
  <c r="J953" i="12"/>
  <c r="J955" i="12"/>
  <c r="J957" i="12"/>
  <c r="J959" i="12"/>
  <c r="J961" i="12"/>
  <c r="J963" i="12"/>
  <c r="J965" i="12"/>
  <c r="J967" i="12"/>
  <c r="J969" i="12"/>
  <c r="J971" i="12"/>
  <c r="J973" i="12"/>
  <c r="J975" i="12"/>
  <c r="J977" i="12"/>
  <c r="J979" i="12"/>
  <c r="J981" i="12"/>
  <c r="J983" i="12"/>
  <c r="J985" i="12"/>
  <c r="J987" i="12"/>
  <c r="J698" i="12"/>
  <c r="J730" i="12"/>
  <c r="J746" i="12"/>
  <c r="J829" i="12"/>
  <c r="J837" i="12"/>
  <c r="J845" i="12"/>
  <c r="J853" i="12"/>
  <c r="J858" i="12"/>
  <c r="J862" i="12"/>
  <c r="J866" i="12"/>
  <c r="J870" i="12"/>
  <c r="J874" i="12"/>
  <c r="J690" i="12"/>
  <c r="J722" i="12"/>
  <c r="J742" i="12"/>
  <c r="J831" i="12"/>
  <c r="J839" i="12"/>
  <c r="J847" i="12"/>
  <c r="J855" i="12"/>
  <c r="J859" i="12"/>
  <c r="J863" i="12"/>
  <c r="J867" i="12"/>
  <c r="J871" i="12"/>
  <c r="J875" i="12"/>
  <c r="J878" i="12"/>
  <c r="J880" i="12"/>
  <c r="J882" i="12"/>
  <c r="J884" i="12"/>
  <c r="J886" i="12"/>
  <c r="J888" i="12"/>
  <c r="J890" i="12"/>
  <c r="J892" i="12"/>
  <c r="J894" i="12"/>
  <c r="J896" i="12"/>
  <c r="J898" i="12"/>
  <c r="J900" i="12"/>
  <c r="J902" i="12"/>
  <c r="J904" i="12"/>
  <c r="J906" i="12"/>
  <c r="J908" i="12"/>
  <c r="J910" i="12"/>
  <c r="J912" i="12"/>
  <c r="J914" i="12"/>
  <c r="J916" i="12"/>
  <c r="J918" i="12"/>
  <c r="J920" i="12"/>
  <c r="J922" i="12"/>
  <c r="J924" i="12"/>
  <c r="J926" i="12"/>
  <c r="J928" i="12"/>
  <c r="J930" i="12"/>
  <c r="J932" i="12"/>
  <c r="J934" i="12"/>
  <c r="J936" i="12"/>
  <c r="J938" i="12"/>
  <c r="J940" i="12"/>
  <c r="J942" i="12"/>
  <c r="J944" i="12"/>
  <c r="J946" i="12"/>
  <c r="J948" i="12"/>
  <c r="J950" i="12"/>
  <c r="J952" i="12"/>
  <c r="J954" i="12"/>
  <c r="J956" i="12"/>
  <c r="J958" i="12"/>
  <c r="J960" i="12"/>
  <c r="J962" i="12"/>
  <c r="J964" i="12"/>
  <c r="J966" i="12"/>
  <c r="J968" i="12"/>
  <c r="J970" i="12"/>
  <c r="J972" i="12"/>
  <c r="J974" i="12"/>
  <c r="J976" i="12"/>
  <c r="J978" i="12"/>
  <c r="J980" i="12"/>
  <c r="J982" i="12"/>
  <c r="J984" i="12"/>
  <c r="J986" i="12"/>
  <c r="J988" i="12"/>
  <c r="J989" i="12"/>
  <c r="J990" i="12"/>
  <c r="J991" i="12"/>
  <c r="J992" i="12"/>
  <c r="J993" i="12"/>
  <c r="J994" i="12"/>
  <c r="J995" i="12"/>
  <c r="J996" i="12"/>
  <c r="J997" i="12"/>
  <c r="J998" i="12"/>
  <c r="J999" i="12"/>
  <c r="J1000" i="12"/>
  <c r="J1001" i="12"/>
  <c r="J1002" i="12"/>
  <c r="J1003" i="12"/>
  <c r="J1004" i="12"/>
  <c r="J1005" i="12"/>
  <c r="J1006" i="12"/>
  <c r="J1007" i="12"/>
  <c r="J1008" i="12"/>
  <c r="J1009" i="12"/>
  <c r="J1010" i="12"/>
  <c r="J1011" i="12"/>
  <c r="J1012" i="12"/>
  <c r="J1016" i="12"/>
  <c r="J1020" i="12"/>
  <c r="J1013" i="12"/>
  <c r="J1017" i="12"/>
  <c r="J1021" i="12"/>
  <c r="J1023" i="12"/>
  <c r="J1025" i="12"/>
  <c r="J1027" i="12"/>
  <c r="J1029" i="12"/>
  <c r="J1031" i="12"/>
  <c r="J1033" i="12"/>
  <c r="J1035" i="12"/>
  <c r="J1037" i="12"/>
  <c r="J1039" i="12"/>
  <c r="J1041" i="12"/>
  <c r="J1043" i="12"/>
  <c r="J1045" i="12"/>
  <c r="J1047" i="12"/>
  <c r="J1049" i="12"/>
  <c r="J1051" i="12"/>
  <c r="J1053" i="12"/>
  <c r="J1055" i="12"/>
  <c r="J1014" i="12"/>
  <c r="J1018" i="12"/>
  <c r="J1015" i="12"/>
  <c r="J1019" i="12"/>
  <c r="J1022" i="12"/>
  <c r="J1024" i="12"/>
  <c r="J1026" i="12"/>
  <c r="J1028" i="12"/>
  <c r="J1030" i="12"/>
  <c r="J1032" i="12"/>
  <c r="J1034" i="12"/>
  <c r="J1036" i="12"/>
  <c r="J1038" i="12"/>
  <c r="J1040" i="12"/>
  <c r="J1042" i="12"/>
  <c r="J1044" i="12"/>
  <c r="J1046" i="12"/>
  <c r="J1048" i="12"/>
  <c r="J1050" i="12"/>
  <c r="J1052" i="12"/>
  <c r="J1054" i="12"/>
  <c r="G6" i="12"/>
  <c r="G103" i="12"/>
  <c r="G105" i="12"/>
  <c r="G107" i="12"/>
  <c r="G109" i="12"/>
  <c r="G111" i="12"/>
  <c r="G113" i="12"/>
  <c r="G115" i="12"/>
  <c r="G117" i="12"/>
  <c r="G119" i="12"/>
  <c r="G121" i="12"/>
  <c r="G123" i="12"/>
  <c r="G125" i="12"/>
  <c r="G127" i="12"/>
  <c r="G129" i="12"/>
  <c r="G131" i="12"/>
  <c r="G133" i="12"/>
  <c r="G135" i="12"/>
  <c r="G137" i="12"/>
  <c r="G139" i="12"/>
  <c r="G141" i="12"/>
  <c r="G143" i="12"/>
  <c r="G145" i="12"/>
  <c r="G147" i="12"/>
  <c r="G149" i="12"/>
  <c r="G151" i="12"/>
  <c r="G153" i="12"/>
  <c r="G155" i="12"/>
  <c r="G157" i="12"/>
  <c r="G159" i="12"/>
  <c r="G161" i="12"/>
  <c r="G163" i="12"/>
  <c r="G102" i="12"/>
  <c r="G104" i="12"/>
  <c r="G106" i="12"/>
  <c r="G108" i="12"/>
  <c r="G110" i="12"/>
  <c r="G112" i="12"/>
  <c r="G114" i="12"/>
  <c r="G116" i="12"/>
  <c r="G118" i="12"/>
  <c r="G120" i="12"/>
  <c r="G122" i="12"/>
  <c r="G124" i="12"/>
  <c r="G126" i="12"/>
  <c r="G128" i="12"/>
  <c r="G130" i="12"/>
  <c r="G132" i="12"/>
  <c r="G134" i="12"/>
  <c r="G136" i="12"/>
  <c r="G138" i="12"/>
  <c r="G140" i="12"/>
  <c r="G142" i="12"/>
  <c r="G144" i="12"/>
  <c r="G146" i="12"/>
  <c r="G148" i="12"/>
  <c r="G150" i="12"/>
  <c r="G152" i="12"/>
  <c r="G154" i="12"/>
  <c r="G156" i="12"/>
  <c r="G158" i="12"/>
  <c r="G160" i="12"/>
  <c r="G162" i="12"/>
  <c r="G164" i="12"/>
  <c r="G166" i="12"/>
  <c r="G168" i="12"/>
  <c r="G170" i="12"/>
  <c r="G172" i="12"/>
  <c r="G174" i="12"/>
  <c r="G176" i="12"/>
  <c r="G178" i="12"/>
  <c r="G180" i="12"/>
  <c r="G182" i="12"/>
  <c r="G184" i="12"/>
  <c r="G186" i="12"/>
  <c r="G167" i="12"/>
  <c r="G175" i="12"/>
  <c r="G179" i="12"/>
  <c r="G183" i="12"/>
  <c r="G187" i="12"/>
  <c r="G189" i="12"/>
  <c r="G191" i="12"/>
  <c r="G193" i="12"/>
  <c r="G195" i="12"/>
  <c r="G197" i="12"/>
  <c r="G199" i="12"/>
  <c r="G201" i="12"/>
  <c r="G203" i="12"/>
  <c r="G205" i="12"/>
  <c r="G207" i="12"/>
  <c r="G209" i="12"/>
  <c r="G211" i="12"/>
  <c r="G213" i="12"/>
  <c r="G215" i="12"/>
  <c r="G217" i="12"/>
  <c r="G219" i="12"/>
  <c r="G221" i="12"/>
  <c r="G223" i="12"/>
  <c r="G225" i="12"/>
  <c r="G227" i="12"/>
  <c r="G229" i="12"/>
  <c r="G231" i="12"/>
  <c r="G233" i="12"/>
  <c r="G235" i="12"/>
  <c r="G237" i="12"/>
  <c r="G239" i="12"/>
  <c r="G241" i="12"/>
  <c r="G243" i="12"/>
  <c r="G245" i="12"/>
  <c r="G247" i="12"/>
  <c r="G249" i="12"/>
  <c r="G251" i="12"/>
  <c r="G253" i="12"/>
  <c r="G255" i="12"/>
  <c r="G171" i="12"/>
  <c r="G177" i="12"/>
  <c r="G181" i="12"/>
  <c r="G185" i="12"/>
  <c r="G188" i="12"/>
  <c r="G190" i="12"/>
  <c r="G192" i="12"/>
  <c r="G194" i="12"/>
  <c r="G196" i="12"/>
  <c r="G198" i="12"/>
  <c r="G200" i="12"/>
  <c r="G202" i="12"/>
  <c r="G204" i="12"/>
  <c r="G206" i="12"/>
  <c r="G208" i="12"/>
  <c r="G210" i="12"/>
  <c r="G212" i="12"/>
  <c r="G214" i="12"/>
  <c r="G216" i="12"/>
  <c r="G218" i="12"/>
  <c r="G220" i="12"/>
  <c r="G222" i="12"/>
  <c r="G224" i="12"/>
  <c r="G226" i="12"/>
  <c r="G228" i="12"/>
  <c r="G230" i="12"/>
  <c r="G232" i="12"/>
  <c r="G234" i="12"/>
  <c r="G236" i="12"/>
  <c r="G238" i="12"/>
  <c r="G240" i="12"/>
  <c r="G242" i="12"/>
  <c r="G244" i="12"/>
  <c r="G246" i="12"/>
  <c r="G248" i="12"/>
  <c r="G250" i="12"/>
  <c r="G252" i="12"/>
  <c r="G254" i="12"/>
  <c r="G256" i="12"/>
  <c r="G258" i="12"/>
  <c r="G260" i="12"/>
  <c r="G262" i="12"/>
  <c r="G264" i="12"/>
  <c r="G266" i="12"/>
  <c r="G268" i="12"/>
  <c r="G270" i="12"/>
  <c r="G272" i="12"/>
  <c r="G274" i="12"/>
  <c r="G276" i="12"/>
  <c r="G278" i="12"/>
  <c r="G280" i="12"/>
  <c r="G282" i="12"/>
  <c r="G284" i="12"/>
  <c r="G286" i="12"/>
  <c r="G288" i="12"/>
  <c r="G290" i="12"/>
  <c r="G292" i="12"/>
  <c r="G294" i="12"/>
  <c r="G296" i="12"/>
  <c r="G298" i="12"/>
  <c r="G300" i="12"/>
  <c r="G302" i="12"/>
  <c r="G304" i="12"/>
  <c r="G306" i="12"/>
  <c r="G308" i="12"/>
  <c r="G310" i="12"/>
  <c r="G312" i="12"/>
  <c r="G314" i="12"/>
  <c r="G316" i="12"/>
  <c r="G318" i="12"/>
  <c r="G320" i="12"/>
  <c r="G322" i="12"/>
  <c r="G324" i="12"/>
  <c r="G165" i="12"/>
  <c r="G173" i="12"/>
  <c r="G263" i="12"/>
  <c r="G271" i="12"/>
  <c r="G279" i="12"/>
  <c r="G287" i="12"/>
  <c r="G295" i="12"/>
  <c r="G169" i="12"/>
  <c r="G257" i="12"/>
  <c r="G265" i="12"/>
  <c r="G273" i="12"/>
  <c r="G281" i="12"/>
  <c r="G289" i="12"/>
  <c r="G297" i="12"/>
  <c r="G303" i="12"/>
  <c r="G307" i="12"/>
  <c r="G311" i="12"/>
  <c r="G315" i="12"/>
  <c r="G319" i="12"/>
  <c r="G323" i="12"/>
  <c r="G326" i="12"/>
  <c r="G328" i="12"/>
  <c r="G330" i="12"/>
  <c r="G332" i="12"/>
  <c r="G334" i="12"/>
  <c r="G336" i="12"/>
  <c r="G338" i="12"/>
  <c r="G340" i="12"/>
  <c r="G342" i="12"/>
  <c r="G344" i="12"/>
  <c r="G346" i="12"/>
  <c r="G348" i="12"/>
  <c r="G350" i="12"/>
  <c r="G352" i="12"/>
  <c r="G354" i="12"/>
  <c r="G356" i="12"/>
  <c r="G358" i="12"/>
  <c r="G360" i="12"/>
  <c r="G362" i="12"/>
  <c r="G259" i="12"/>
  <c r="G267" i="12"/>
  <c r="G275" i="12"/>
  <c r="G283" i="12"/>
  <c r="G291" i="12"/>
  <c r="G299" i="12"/>
  <c r="G261" i="12"/>
  <c r="G269" i="12"/>
  <c r="G277" i="12"/>
  <c r="G285" i="12"/>
  <c r="G293" i="12"/>
  <c r="G301" i="12"/>
  <c r="G305" i="12"/>
  <c r="G309" i="12"/>
  <c r="G313" i="12"/>
  <c r="G317" i="12"/>
  <c r="G321" i="12"/>
  <c r="G325" i="12"/>
  <c r="G327" i="12"/>
  <c r="G329" i="12"/>
  <c r="G331" i="12"/>
  <c r="G333" i="12"/>
  <c r="G335" i="12"/>
  <c r="G337" i="12"/>
  <c r="G339" i="12"/>
  <c r="G341" i="12"/>
  <c r="G343" i="12"/>
  <c r="G345" i="12"/>
  <c r="G347" i="12"/>
  <c r="G349" i="12"/>
  <c r="G351" i="12"/>
  <c r="G353" i="12"/>
  <c r="G355" i="12"/>
  <c r="G357" i="12"/>
  <c r="G359" i="12"/>
  <c r="G361" i="12"/>
  <c r="G363" i="12"/>
  <c r="G364" i="12"/>
  <c r="G366" i="12"/>
  <c r="G368" i="12"/>
  <c r="G370" i="12"/>
  <c r="G372" i="12"/>
  <c r="G374" i="12"/>
  <c r="G376" i="12"/>
  <c r="G378" i="12"/>
  <c r="G380" i="12"/>
  <c r="G382" i="12"/>
  <c r="G384" i="12"/>
  <c r="G386" i="12"/>
  <c r="G388" i="12"/>
  <c r="G390" i="12"/>
  <c r="G392" i="12"/>
  <c r="G394" i="12"/>
  <c r="G396" i="12"/>
  <c r="G398" i="12"/>
  <c r="G400" i="12"/>
  <c r="G402" i="12"/>
  <c r="G404" i="12"/>
  <c r="G406" i="12"/>
  <c r="G408" i="12"/>
  <c r="G410" i="12"/>
  <c r="G412" i="12"/>
  <c r="G414" i="12"/>
  <c r="G416" i="12"/>
  <c r="G418" i="12"/>
  <c r="G420" i="12"/>
  <c r="G422" i="12"/>
  <c r="G424" i="12"/>
  <c r="G426" i="12"/>
  <c r="G428" i="12"/>
  <c r="G430" i="12"/>
  <c r="G432" i="12"/>
  <c r="G434" i="12"/>
  <c r="G436" i="12"/>
  <c r="G365" i="12"/>
  <c r="G367" i="12"/>
  <c r="G369" i="12"/>
  <c r="G371" i="12"/>
  <c r="G373" i="12"/>
  <c r="G375" i="12"/>
  <c r="G377" i="12"/>
  <c r="G379" i="12"/>
  <c r="G381" i="12"/>
  <c r="G383" i="12"/>
  <c r="G385" i="12"/>
  <c r="G387" i="12"/>
  <c r="G389" i="12"/>
  <c r="G391" i="12"/>
  <c r="G393" i="12"/>
  <c r="G395" i="12"/>
  <c r="G397" i="12"/>
  <c r="G399" i="12"/>
  <c r="G401" i="12"/>
  <c r="G403" i="12"/>
  <c r="G405" i="12"/>
  <c r="G407" i="12"/>
  <c r="G409" i="12"/>
  <c r="G411" i="12"/>
  <c r="G413" i="12"/>
  <c r="G415" i="12"/>
  <c r="G417" i="12"/>
  <c r="G419" i="12"/>
  <c r="G421" i="12"/>
  <c r="G423" i="12"/>
  <c r="G425" i="12"/>
  <c r="G427" i="12"/>
  <c r="G429" i="12"/>
  <c r="G431" i="12"/>
  <c r="G433" i="12"/>
  <c r="G435" i="12"/>
  <c r="G438" i="12"/>
  <c r="G440" i="12"/>
  <c r="G442" i="12"/>
  <c r="G444" i="12"/>
  <c r="G446" i="12"/>
  <c r="G448" i="12"/>
  <c r="G450" i="12"/>
  <c r="G452" i="12"/>
  <c r="G454" i="12"/>
  <c r="G456" i="12"/>
  <c r="G458" i="12"/>
  <c r="G460" i="12"/>
  <c r="G462" i="12"/>
  <c r="G464" i="12"/>
  <c r="G466" i="12"/>
  <c r="G468" i="12"/>
  <c r="G470" i="12"/>
  <c r="G472" i="12"/>
  <c r="G474" i="12"/>
  <c r="G476" i="12"/>
  <c r="G478" i="12"/>
  <c r="G480" i="12"/>
  <c r="G482" i="12"/>
  <c r="G484" i="12"/>
  <c r="G486" i="12"/>
  <c r="G488" i="12"/>
  <c r="G490" i="12"/>
  <c r="G492" i="12"/>
  <c r="G494" i="12"/>
  <c r="G496" i="12"/>
  <c r="G498" i="12"/>
  <c r="G500" i="12"/>
  <c r="G502" i="12"/>
  <c r="G504" i="12"/>
  <c r="G506" i="12"/>
  <c r="G508" i="12"/>
  <c r="G510" i="12"/>
  <c r="G512" i="12"/>
  <c r="G514" i="12"/>
  <c r="G516" i="12"/>
  <c r="G518" i="12"/>
  <c r="G520" i="12"/>
  <c r="G522" i="12"/>
  <c r="G524" i="12"/>
  <c r="G526" i="12"/>
  <c r="G528" i="12"/>
  <c r="G530" i="12"/>
  <c r="G532" i="12"/>
  <c r="G534" i="12"/>
  <c r="G536" i="12"/>
  <c r="G538" i="12"/>
  <c r="G540" i="12"/>
  <c r="G542" i="12"/>
  <c r="G544" i="12"/>
  <c r="G546" i="12"/>
  <c r="G548" i="12"/>
  <c r="G550" i="12"/>
  <c r="G552" i="12"/>
  <c r="G554" i="12"/>
  <c r="G556" i="12"/>
  <c r="G558" i="12"/>
  <c r="G560" i="12"/>
  <c r="G562" i="12"/>
  <c r="G564" i="12"/>
  <c r="G566" i="12"/>
  <c r="G568" i="12"/>
  <c r="G570" i="12"/>
  <c r="G572" i="12"/>
  <c r="G574" i="12"/>
  <c r="G437" i="12"/>
  <c r="G439" i="12"/>
  <c r="G441" i="12"/>
  <c r="G443" i="12"/>
  <c r="G445" i="12"/>
  <c r="G447" i="12"/>
  <c r="G449" i="12"/>
  <c r="G451" i="12"/>
  <c r="G453" i="12"/>
  <c r="G455" i="12"/>
  <c r="G457" i="12"/>
  <c r="G459" i="12"/>
  <c r="G461" i="12"/>
  <c r="G463" i="12"/>
  <c r="G465" i="12"/>
  <c r="G467" i="12"/>
  <c r="G469" i="12"/>
  <c r="G471" i="12"/>
  <c r="G473" i="12"/>
  <c r="G475" i="12"/>
  <c r="G477" i="12"/>
  <c r="G479" i="12"/>
  <c r="G481" i="12"/>
  <c r="G483" i="12"/>
  <c r="G485" i="12"/>
  <c r="G487" i="12"/>
  <c r="G489" i="12"/>
  <c r="G491" i="12"/>
  <c r="G493" i="12"/>
  <c r="G495" i="12"/>
  <c r="G497" i="12"/>
  <c r="G499" i="12"/>
  <c r="G501" i="12"/>
  <c r="G503" i="12"/>
  <c r="G505" i="12"/>
  <c r="G507" i="12"/>
  <c r="G509" i="12"/>
  <c r="G511" i="12"/>
  <c r="G513" i="12"/>
  <c r="G515" i="12"/>
  <c r="G517" i="12"/>
  <c r="G519" i="12"/>
  <c r="G521" i="12"/>
  <c r="G523" i="12"/>
  <c r="G525" i="12"/>
  <c r="G527" i="12"/>
  <c r="G529" i="12"/>
  <c r="G531" i="12"/>
  <c r="G533" i="12"/>
  <c r="G535" i="12"/>
  <c r="G537" i="12"/>
  <c r="G539" i="12"/>
  <c r="G541" i="12"/>
  <c r="G543" i="12"/>
  <c r="G545" i="12"/>
  <c r="G547" i="12"/>
  <c r="G549" i="12"/>
  <c r="G551" i="12"/>
  <c r="G553" i="12"/>
  <c r="G555" i="12"/>
  <c r="G557" i="12"/>
  <c r="G559" i="12"/>
  <c r="G561" i="12"/>
  <c r="G563" i="12"/>
  <c r="G565" i="12"/>
  <c r="G567" i="12"/>
  <c r="G569" i="12"/>
  <c r="G571" i="12"/>
  <c r="G573" i="12"/>
  <c r="G575" i="12"/>
  <c r="G577" i="12"/>
  <c r="G579" i="12"/>
  <c r="G581" i="12"/>
  <c r="G583" i="12"/>
  <c r="G585" i="12"/>
  <c r="G587" i="12"/>
  <c r="G589" i="12"/>
  <c r="G591" i="12"/>
  <c r="G593" i="12"/>
  <c r="G595" i="12"/>
  <c r="G597" i="12"/>
  <c r="G599" i="12"/>
  <c r="G601" i="12"/>
  <c r="G603" i="12"/>
  <c r="G605" i="12"/>
  <c r="G580" i="12"/>
  <c r="G584" i="12"/>
  <c r="G588" i="12"/>
  <c r="G592" i="12"/>
  <c r="G596" i="12"/>
  <c r="G600" i="12"/>
  <c r="G604" i="12"/>
  <c r="G607" i="12"/>
  <c r="G609" i="12"/>
  <c r="G611" i="12"/>
  <c r="G613" i="12"/>
  <c r="G615" i="12"/>
  <c r="G617" i="12"/>
  <c r="G619" i="12"/>
  <c r="G621" i="12"/>
  <c r="G623" i="12"/>
  <c r="G625" i="12"/>
  <c r="G627" i="12"/>
  <c r="G629" i="12"/>
  <c r="G631" i="12"/>
  <c r="G633" i="12"/>
  <c r="G635" i="12"/>
  <c r="G637" i="12"/>
  <c r="G639" i="12"/>
  <c r="G641" i="12"/>
  <c r="G643" i="12"/>
  <c r="G645" i="12"/>
  <c r="G647" i="12"/>
  <c r="G649" i="12"/>
  <c r="G651" i="12"/>
  <c r="G653" i="12"/>
  <c r="G655" i="12"/>
  <c r="G657" i="12"/>
  <c r="G659" i="12"/>
  <c r="G661" i="12"/>
  <c r="G663" i="12"/>
  <c r="G665" i="12"/>
  <c r="G667" i="12"/>
  <c r="G669" i="12"/>
  <c r="G671" i="12"/>
  <c r="G673" i="12"/>
  <c r="G675" i="12"/>
  <c r="G677" i="12"/>
  <c r="G679" i="12"/>
  <c r="G681" i="12"/>
  <c r="G683" i="12"/>
  <c r="G685" i="12"/>
  <c r="G687" i="12"/>
  <c r="G689" i="12"/>
  <c r="G691" i="12"/>
  <c r="G693" i="12"/>
  <c r="G695" i="12"/>
  <c r="G697" i="12"/>
  <c r="G699" i="12"/>
  <c r="G701" i="12"/>
  <c r="G703" i="12"/>
  <c r="G705" i="12"/>
  <c r="G707" i="12"/>
  <c r="G709" i="12"/>
  <c r="G711" i="12"/>
  <c r="G713" i="12"/>
  <c r="G715" i="12"/>
  <c r="G717" i="12"/>
  <c r="G719" i="12"/>
  <c r="G721" i="12"/>
  <c r="G723" i="12"/>
  <c r="G725" i="12"/>
  <c r="G727" i="12"/>
  <c r="G729" i="12"/>
  <c r="G731" i="12"/>
  <c r="G733" i="12"/>
  <c r="G735" i="12"/>
  <c r="G737" i="12"/>
  <c r="G739" i="12"/>
  <c r="G741" i="12"/>
  <c r="G743" i="12"/>
  <c r="G745" i="12"/>
  <c r="G747" i="12"/>
  <c r="G749" i="12"/>
  <c r="G751" i="12"/>
  <c r="G576" i="12"/>
  <c r="G582" i="12"/>
  <c r="G586" i="12"/>
  <c r="G590" i="12"/>
  <c r="G594" i="12"/>
  <c r="G598" i="12"/>
  <c r="G602" i="12"/>
  <c r="G606" i="12"/>
  <c r="G608" i="12"/>
  <c r="G610" i="12"/>
  <c r="G612" i="12"/>
  <c r="G614" i="12"/>
  <c r="G616" i="12"/>
  <c r="G618" i="12"/>
  <c r="G620" i="12"/>
  <c r="G622" i="12"/>
  <c r="G624" i="12"/>
  <c r="G626" i="12"/>
  <c r="G628" i="12"/>
  <c r="G630" i="12"/>
  <c r="G632" i="12"/>
  <c r="G634" i="12"/>
  <c r="G636" i="12"/>
  <c r="G638" i="12"/>
  <c r="G640" i="12"/>
  <c r="G642" i="12"/>
  <c r="G644" i="12"/>
  <c r="G646" i="12"/>
  <c r="G648" i="12"/>
  <c r="G650" i="12"/>
  <c r="G652" i="12"/>
  <c r="G654" i="12"/>
  <c r="G656" i="12"/>
  <c r="G658" i="12"/>
  <c r="G660" i="12"/>
  <c r="G662" i="12"/>
  <c r="G578" i="12"/>
  <c r="G696" i="12"/>
  <c r="G704" i="12"/>
  <c r="G712" i="12"/>
  <c r="G720" i="12"/>
  <c r="G728" i="12"/>
  <c r="G664" i="12"/>
  <c r="G666" i="12"/>
  <c r="G668" i="12"/>
  <c r="G670" i="12"/>
  <c r="G672" i="12"/>
  <c r="G674" i="12"/>
  <c r="G676" i="12"/>
  <c r="G678" i="12"/>
  <c r="G680" i="12"/>
  <c r="G682" i="12"/>
  <c r="G684" i="12"/>
  <c r="G686" i="12"/>
  <c r="G688" i="12"/>
  <c r="G690" i="12"/>
  <c r="G698" i="12"/>
  <c r="G706" i="12"/>
  <c r="G714" i="12"/>
  <c r="G722" i="12"/>
  <c r="G730" i="12"/>
  <c r="G734" i="12"/>
  <c r="G738" i="12"/>
  <c r="G742" i="12"/>
  <c r="G746" i="12"/>
  <c r="G750" i="12"/>
  <c r="G753" i="12"/>
  <c r="G755" i="12"/>
  <c r="G757" i="12"/>
  <c r="G759" i="12"/>
  <c r="G761" i="12"/>
  <c r="G763" i="12"/>
  <c r="G765" i="12"/>
  <c r="G767" i="12"/>
  <c r="G769" i="12"/>
  <c r="G771" i="12"/>
  <c r="G773" i="12"/>
  <c r="G775" i="12"/>
  <c r="G777" i="12"/>
  <c r="G779" i="12"/>
  <c r="G781" i="12"/>
  <c r="G783" i="12"/>
  <c r="G785" i="12"/>
  <c r="G787" i="12"/>
  <c r="G789" i="12"/>
  <c r="G791" i="12"/>
  <c r="G793" i="12"/>
  <c r="G795" i="12"/>
  <c r="G797" i="12"/>
  <c r="G799" i="12"/>
  <c r="G801" i="12"/>
  <c r="G803" i="12"/>
  <c r="G805" i="12"/>
  <c r="G807" i="12"/>
  <c r="G809" i="12"/>
  <c r="G811" i="12"/>
  <c r="G813" i="12"/>
  <c r="G815" i="12"/>
  <c r="G817" i="12"/>
  <c r="G819" i="12"/>
  <c r="G821" i="12"/>
  <c r="G823" i="12"/>
  <c r="G825" i="12"/>
  <c r="G827" i="12"/>
  <c r="G829" i="12"/>
  <c r="G831" i="12"/>
  <c r="G833" i="12"/>
  <c r="G835" i="12"/>
  <c r="G837" i="12"/>
  <c r="G839" i="12"/>
  <c r="G841" i="12"/>
  <c r="G843" i="12"/>
  <c r="G845" i="12"/>
  <c r="G847" i="12"/>
  <c r="G849" i="12"/>
  <c r="G851" i="12"/>
  <c r="G853" i="12"/>
  <c r="G855" i="12"/>
  <c r="G857" i="12"/>
  <c r="G859" i="12"/>
  <c r="G861" i="12"/>
  <c r="G863" i="12"/>
  <c r="G865" i="12"/>
  <c r="G867" i="12"/>
  <c r="G869" i="12"/>
  <c r="G871" i="12"/>
  <c r="G873" i="12"/>
  <c r="G875" i="12"/>
  <c r="G877" i="12"/>
  <c r="G692" i="12"/>
  <c r="G700" i="12"/>
  <c r="G708" i="12"/>
  <c r="G716" i="12"/>
  <c r="G724" i="12"/>
  <c r="G694" i="12"/>
  <c r="G726" i="12"/>
  <c r="G736" i="12"/>
  <c r="G752" i="12"/>
  <c r="G754" i="12"/>
  <c r="G756" i="12"/>
  <c r="G758" i="12"/>
  <c r="G760" i="12"/>
  <c r="G762" i="12"/>
  <c r="G764" i="12"/>
  <c r="G766" i="12"/>
  <c r="G768" i="12"/>
  <c r="G770" i="12"/>
  <c r="G772" i="12"/>
  <c r="G774" i="12"/>
  <c r="G776" i="12"/>
  <c r="G778" i="12"/>
  <c r="G780" i="12"/>
  <c r="G782" i="12"/>
  <c r="G784" i="12"/>
  <c r="G786" i="12"/>
  <c r="G788" i="12"/>
  <c r="G790" i="12"/>
  <c r="G792" i="12"/>
  <c r="G794" i="12"/>
  <c r="G796" i="12"/>
  <c r="G798" i="12"/>
  <c r="G800" i="12"/>
  <c r="G802" i="12"/>
  <c r="G804" i="12"/>
  <c r="G806" i="12"/>
  <c r="G808" i="12"/>
  <c r="G810" i="12"/>
  <c r="G812" i="12"/>
  <c r="G814" i="12"/>
  <c r="G816" i="12"/>
  <c r="G818" i="12"/>
  <c r="G820" i="12"/>
  <c r="G822" i="12"/>
  <c r="G824" i="12"/>
  <c r="G826" i="12"/>
  <c r="G828" i="12"/>
  <c r="G836" i="12"/>
  <c r="G844" i="12"/>
  <c r="G852" i="12"/>
  <c r="G858" i="12"/>
  <c r="G862" i="12"/>
  <c r="G866" i="12"/>
  <c r="G870" i="12"/>
  <c r="G874" i="12"/>
  <c r="G878" i="12"/>
  <c r="G880" i="12"/>
  <c r="G882" i="12"/>
  <c r="G884" i="12"/>
  <c r="G886" i="12"/>
  <c r="G888" i="12"/>
  <c r="G890" i="12"/>
  <c r="G892" i="12"/>
  <c r="G894" i="12"/>
  <c r="G896" i="12"/>
  <c r="G898" i="12"/>
  <c r="G900" i="12"/>
  <c r="G902" i="12"/>
  <c r="G904" i="12"/>
  <c r="G906" i="12"/>
  <c r="G908" i="12"/>
  <c r="G910" i="12"/>
  <c r="G912" i="12"/>
  <c r="G914" i="12"/>
  <c r="G916" i="12"/>
  <c r="G918" i="12"/>
  <c r="G920" i="12"/>
  <c r="G922" i="12"/>
  <c r="G924" i="12"/>
  <c r="G926" i="12"/>
  <c r="G928" i="12"/>
  <c r="G930" i="12"/>
  <c r="G932" i="12"/>
  <c r="G934" i="12"/>
  <c r="G936" i="12"/>
  <c r="G938" i="12"/>
  <c r="G940" i="12"/>
  <c r="G942" i="12"/>
  <c r="G944" i="12"/>
  <c r="G946" i="12"/>
  <c r="G948" i="12"/>
  <c r="G950" i="12"/>
  <c r="G952" i="12"/>
  <c r="G954" i="12"/>
  <c r="G956" i="12"/>
  <c r="G958" i="12"/>
  <c r="G960" i="12"/>
  <c r="G962" i="12"/>
  <c r="G964" i="12"/>
  <c r="G966" i="12"/>
  <c r="G968" i="12"/>
  <c r="G970" i="12"/>
  <c r="G972" i="12"/>
  <c r="G974" i="12"/>
  <c r="G976" i="12"/>
  <c r="G978" i="12"/>
  <c r="G980" i="12"/>
  <c r="G982" i="12"/>
  <c r="G984" i="12"/>
  <c r="G986" i="12"/>
  <c r="G988" i="12"/>
  <c r="G990" i="12"/>
  <c r="G992" i="12"/>
  <c r="G994" i="12"/>
  <c r="G996" i="12"/>
  <c r="G998" i="12"/>
  <c r="G1000" i="12"/>
  <c r="G1002" i="12"/>
  <c r="G1004" i="12"/>
  <c r="G1006" i="12"/>
  <c r="G1008" i="12"/>
  <c r="G1010" i="12"/>
  <c r="G1012" i="12"/>
  <c r="G1014" i="12"/>
  <c r="G1016" i="12"/>
  <c r="G1018" i="12"/>
  <c r="G1020" i="12"/>
  <c r="G718" i="12"/>
  <c r="G732" i="12"/>
  <c r="G748" i="12"/>
  <c r="G830" i="12"/>
  <c r="G838" i="12"/>
  <c r="G846" i="12"/>
  <c r="G854" i="12"/>
  <c r="G710" i="12"/>
  <c r="G744" i="12"/>
  <c r="G832" i="12"/>
  <c r="G840" i="12"/>
  <c r="G848" i="12"/>
  <c r="G856" i="12"/>
  <c r="G860" i="12"/>
  <c r="G864" i="12"/>
  <c r="G868" i="12"/>
  <c r="G872" i="12"/>
  <c r="G876" i="12"/>
  <c r="G879" i="12"/>
  <c r="G881" i="12"/>
  <c r="G883" i="12"/>
  <c r="G885" i="12"/>
  <c r="G887" i="12"/>
  <c r="G889" i="12"/>
  <c r="G891" i="12"/>
  <c r="G893" i="12"/>
  <c r="G895" i="12"/>
  <c r="G897" i="12"/>
  <c r="G899" i="12"/>
  <c r="G901" i="12"/>
  <c r="G903" i="12"/>
  <c r="G905" i="12"/>
  <c r="G907" i="12"/>
  <c r="G909" i="12"/>
  <c r="G911" i="12"/>
  <c r="G913" i="12"/>
  <c r="G915" i="12"/>
  <c r="G917" i="12"/>
  <c r="G919" i="12"/>
  <c r="G921" i="12"/>
  <c r="G923" i="12"/>
  <c r="G925" i="12"/>
  <c r="G927" i="12"/>
  <c r="G929" i="12"/>
  <c r="G931" i="12"/>
  <c r="G933" i="12"/>
  <c r="G935" i="12"/>
  <c r="G937" i="12"/>
  <c r="G939" i="12"/>
  <c r="G941" i="12"/>
  <c r="G943" i="12"/>
  <c r="G945" i="12"/>
  <c r="G947" i="12"/>
  <c r="G949" i="12"/>
  <c r="G951" i="12"/>
  <c r="G953" i="12"/>
  <c r="G955" i="12"/>
  <c r="G957" i="12"/>
  <c r="G959" i="12"/>
  <c r="G961" i="12"/>
  <c r="G963" i="12"/>
  <c r="G965" i="12"/>
  <c r="G967" i="12"/>
  <c r="G969" i="12"/>
  <c r="G971" i="12"/>
  <c r="G973" i="12"/>
  <c r="G975" i="12"/>
  <c r="G977" i="12"/>
  <c r="G979" i="12"/>
  <c r="G981" i="12"/>
  <c r="G983" i="12"/>
  <c r="G985" i="12"/>
  <c r="G987" i="12"/>
  <c r="G989" i="12"/>
  <c r="G991" i="12"/>
  <c r="G993" i="12"/>
  <c r="G995" i="12"/>
  <c r="G997" i="12"/>
  <c r="G999" i="12"/>
  <c r="G1001" i="12"/>
  <c r="G1003" i="12"/>
  <c r="G1005" i="12"/>
  <c r="G1007" i="12"/>
  <c r="G1009" i="12"/>
  <c r="G1011" i="12"/>
  <c r="G702" i="12"/>
  <c r="G740" i="12"/>
  <c r="G834" i="12"/>
  <c r="G842" i="12"/>
  <c r="G850" i="12"/>
  <c r="G1022" i="12"/>
  <c r="G1024" i="12"/>
  <c r="G1026" i="12"/>
  <c r="G1028" i="12"/>
  <c r="G1030" i="12"/>
  <c r="G1032" i="12"/>
  <c r="G1034" i="12"/>
  <c r="G1036" i="12"/>
  <c r="G1038" i="12"/>
  <c r="G1040" i="12"/>
  <c r="G1042" i="12"/>
  <c r="G1044" i="12"/>
  <c r="G1046" i="12"/>
  <c r="G1048" i="12"/>
  <c r="G1050" i="12"/>
  <c r="G1052" i="12"/>
  <c r="G1054" i="12"/>
  <c r="G1015" i="12"/>
  <c r="G1019" i="12"/>
  <c r="G1023" i="12"/>
  <c r="G1025" i="12"/>
  <c r="G1027" i="12"/>
  <c r="G1029" i="12"/>
  <c r="G1031" i="12"/>
  <c r="G1033" i="12"/>
  <c r="G1035" i="12"/>
  <c r="G1037" i="12"/>
  <c r="G1039" i="12"/>
  <c r="G1041" i="12"/>
  <c r="G1043" i="12"/>
  <c r="G1045" i="12"/>
  <c r="G1047" i="12"/>
  <c r="G1049" i="12"/>
  <c r="G1051" i="12"/>
  <c r="G1053" i="12"/>
  <c r="G1055" i="12"/>
  <c r="G1013" i="12"/>
  <c r="G1017" i="12"/>
  <c r="G1021" i="12"/>
  <c r="I87" i="12"/>
  <c r="I102" i="12"/>
  <c r="I104" i="12"/>
  <c r="I106" i="12"/>
  <c r="I108" i="12"/>
  <c r="I110" i="12"/>
  <c r="I112" i="12"/>
  <c r="I114" i="12"/>
  <c r="I116" i="12"/>
  <c r="I118" i="12"/>
  <c r="I120" i="12"/>
  <c r="I122" i="12"/>
  <c r="I124" i="12"/>
  <c r="I126" i="12"/>
  <c r="I128" i="12"/>
  <c r="I130" i="12"/>
  <c r="I132" i="12"/>
  <c r="I134" i="12"/>
  <c r="I136" i="12"/>
  <c r="I138" i="12"/>
  <c r="I140" i="12"/>
  <c r="I142" i="12"/>
  <c r="I144" i="12"/>
  <c r="I146" i="12"/>
  <c r="I148" i="12"/>
  <c r="I150" i="12"/>
  <c r="I152" i="12"/>
  <c r="I154" i="12"/>
  <c r="I156" i="12"/>
  <c r="I158" i="12"/>
  <c r="I160" i="12"/>
  <c r="I162" i="12"/>
  <c r="I103" i="12"/>
  <c r="I105" i="12"/>
  <c r="I107" i="12"/>
  <c r="I109" i="12"/>
  <c r="I111" i="12"/>
  <c r="I113" i="12"/>
  <c r="I115" i="12"/>
  <c r="I117" i="12"/>
  <c r="I119" i="12"/>
  <c r="I121" i="12"/>
  <c r="I123" i="12"/>
  <c r="I125" i="12"/>
  <c r="I127" i="12"/>
  <c r="I129" i="12"/>
  <c r="I131" i="12"/>
  <c r="I133" i="12"/>
  <c r="I135" i="12"/>
  <c r="I137" i="12"/>
  <c r="I139" i="12"/>
  <c r="I141" i="12"/>
  <c r="I143" i="12"/>
  <c r="I145" i="12"/>
  <c r="I147" i="12"/>
  <c r="I149" i="12"/>
  <c r="I151" i="12"/>
  <c r="I153" i="12"/>
  <c r="I155" i="12"/>
  <c r="I157" i="12"/>
  <c r="I159" i="12"/>
  <c r="I161" i="12"/>
  <c r="I163" i="12"/>
  <c r="I165" i="12"/>
  <c r="I167" i="12"/>
  <c r="I169" i="12"/>
  <c r="I171" i="12"/>
  <c r="I173" i="12"/>
  <c r="I175" i="12"/>
  <c r="I177" i="12"/>
  <c r="I179" i="12"/>
  <c r="I181" i="12"/>
  <c r="I183" i="12"/>
  <c r="I185" i="12"/>
  <c r="I166" i="12"/>
  <c r="I174" i="12"/>
  <c r="I178" i="12"/>
  <c r="I182" i="12"/>
  <c r="I186" i="12"/>
  <c r="I188" i="12"/>
  <c r="I190" i="12"/>
  <c r="I192" i="12"/>
  <c r="I194" i="12"/>
  <c r="I196" i="12"/>
  <c r="I198" i="12"/>
  <c r="I200" i="12"/>
  <c r="I202" i="12"/>
  <c r="I204" i="12"/>
  <c r="I206" i="12"/>
  <c r="I208" i="12"/>
  <c r="I210" i="12"/>
  <c r="I212" i="12"/>
  <c r="I214" i="12"/>
  <c r="I216" i="12"/>
  <c r="I218" i="12"/>
  <c r="I220" i="12"/>
  <c r="I222" i="12"/>
  <c r="I224" i="12"/>
  <c r="I226" i="12"/>
  <c r="I228" i="12"/>
  <c r="I230" i="12"/>
  <c r="I232" i="12"/>
  <c r="I234" i="12"/>
  <c r="I236" i="12"/>
  <c r="I238" i="12"/>
  <c r="I240" i="12"/>
  <c r="I242" i="12"/>
  <c r="I244" i="12"/>
  <c r="I246" i="12"/>
  <c r="I248" i="12"/>
  <c r="I250" i="12"/>
  <c r="I252" i="12"/>
  <c r="I254" i="12"/>
  <c r="I256" i="12"/>
  <c r="I170" i="12"/>
  <c r="I176" i="12"/>
  <c r="I180" i="12"/>
  <c r="I184" i="12"/>
  <c r="I187" i="12"/>
  <c r="I189" i="12"/>
  <c r="I191" i="12"/>
  <c r="I193" i="12"/>
  <c r="I195" i="12"/>
  <c r="I197" i="12"/>
  <c r="I199" i="12"/>
  <c r="I201" i="12"/>
  <c r="I203" i="12"/>
  <c r="I205" i="12"/>
  <c r="I207" i="12"/>
  <c r="I209" i="12"/>
  <c r="I211" i="12"/>
  <c r="I213" i="12"/>
  <c r="I215" i="12"/>
  <c r="I217" i="12"/>
  <c r="I219" i="12"/>
  <c r="I221" i="12"/>
  <c r="I223" i="12"/>
  <c r="I225" i="12"/>
  <c r="I227" i="12"/>
  <c r="I229" i="12"/>
  <c r="I231" i="12"/>
  <c r="I233" i="12"/>
  <c r="I235" i="12"/>
  <c r="I237" i="12"/>
  <c r="I239" i="12"/>
  <c r="I241" i="12"/>
  <c r="I243" i="12"/>
  <c r="I245" i="12"/>
  <c r="I247" i="12"/>
  <c r="I249" i="12"/>
  <c r="I251" i="12"/>
  <c r="I253" i="12"/>
  <c r="I255" i="12"/>
  <c r="I257" i="12"/>
  <c r="I259" i="12"/>
  <c r="I261" i="12"/>
  <c r="I263" i="12"/>
  <c r="I265" i="12"/>
  <c r="I267" i="12"/>
  <c r="I269" i="12"/>
  <c r="I271" i="12"/>
  <c r="I273" i="12"/>
  <c r="I275" i="12"/>
  <c r="I277" i="12"/>
  <c r="I279" i="12"/>
  <c r="I281" i="12"/>
  <c r="I283" i="12"/>
  <c r="I285" i="12"/>
  <c r="I287" i="12"/>
  <c r="I289" i="12"/>
  <c r="I291" i="12"/>
  <c r="I293" i="12"/>
  <c r="I295" i="12"/>
  <c r="I297" i="12"/>
  <c r="I299" i="12"/>
  <c r="I301" i="12"/>
  <c r="I303" i="12"/>
  <c r="I305" i="12"/>
  <c r="I307" i="12"/>
  <c r="I309" i="12"/>
  <c r="I311" i="12"/>
  <c r="I313" i="12"/>
  <c r="I315" i="12"/>
  <c r="I317" i="12"/>
  <c r="I319" i="12"/>
  <c r="I321" i="12"/>
  <c r="I323" i="12"/>
  <c r="I164" i="12"/>
  <c r="I172" i="12"/>
  <c r="I262" i="12"/>
  <c r="I270" i="12"/>
  <c r="I278" i="12"/>
  <c r="I286" i="12"/>
  <c r="I294" i="12"/>
  <c r="I264" i="12"/>
  <c r="I272" i="12"/>
  <c r="I280" i="12"/>
  <c r="I288" i="12"/>
  <c r="I296" i="12"/>
  <c r="I302" i="12"/>
  <c r="I306" i="12"/>
  <c r="I310" i="12"/>
  <c r="I314" i="12"/>
  <c r="I318" i="12"/>
  <c r="I322" i="12"/>
  <c r="I325" i="12"/>
  <c r="I327" i="12"/>
  <c r="I329" i="12"/>
  <c r="I331" i="12"/>
  <c r="I333" i="12"/>
  <c r="I335" i="12"/>
  <c r="I337" i="12"/>
  <c r="I339" i="12"/>
  <c r="I341" i="12"/>
  <c r="I343" i="12"/>
  <c r="I345" i="12"/>
  <c r="I347" i="12"/>
  <c r="I349" i="12"/>
  <c r="I351" i="12"/>
  <c r="I353" i="12"/>
  <c r="I355" i="12"/>
  <c r="I357" i="12"/>
  <c r="I359" i="12"/>
  <c r="I361" i="12"/>
  <c r="I168" i="12"/>
  <c r="I258" i="12"/>
  <c r="I266" i="12"/>
  <c r="I274" i="12"/>
  <c r="I282" i="12"/>
  <c r="I290" i="12"/>
  <c r="I298" i="12"/>
  <c r="I260" i="12"/>
  <c r="I268" i="12"/>
  <c r="I276" i="12"/>
  <c r="I284" i="12"/>
  <c r="I292" i="12"/>
  <c r="I300" i="12"/>
  <c r="I304" i="12"/>
  <c r="I308" i="12"/>
  <c r="I312" i="12"/>
  <c r="I316" i="12"/>
  <c r="I320" i="12"/>
  <c r="I324" i="12"/>
  <c r="I326" i="12"/>
  <c r="I328" i="12"/>
  <c r="I330" i="12"/>
  <c r="I332" i="12"/>
  <c r="I334" i="12"/>
  <c r="I336" i="12"/>
  <c r="I338" i="12"/>
  <c r="I340" i="12"/>
  <c r="I342" i="12"/>
  <c r="I344" i="12"/>
  <c r="I346" i="12"/>
  <c r="I348" i="12"/>
  <c r="I350" i="12"/>
  <c r="I352" i="12"/>
  <c r="I354" i="12"/>
  <c r="I356" i="12"/>
  <c r="I358" i="12"/>
  <c r="I360" i="12"/>
  <c r="I362" i="12"/>
  <c r="I363" i="12"/>
  <c r="I365" i="12"/>
  <c r="I367" i="12"/>
  <c r="I369" i="12"/>
  <c r="I371" i="12"/>
  <c r="I373" i="12"/>
  <c r="I375" i="12"/>
  <c r="I377" i="12"/>
  <c r="I379" i="12"/>
  <c r="I381" i="12"/>
  <c r="I383" i="12"/>
  <c r="I385" i="12"/>
  <c r="I387" i="12"/>
  <c r="I389" i="12"/>
  <c r="I391" i="12"/>
  <c r="I393" i="12"/>
  <c r="I395" i="12"/>
  <c r="I397" i="12"/>
  <c r="I399" i="12"/>
  <c r="I401" i="12"/>
  <c r="I403" i="12"/>
  <c r="I405" i="12"/>
  <c r="I407" i="12"/>
  <c r="I409" i="12"/>
  <c r="I411" i="12"/>
  <c r="I413" i="12"/>
  <c r="I415" i="12"/>
  <c r="I417" i="12"/>
  <c r="I419" i="12"/>
  <c r="I421" i="12"/>
  <c r="I423" i="12"/>
  <c r="I425" i="12"/>
  <c r="I427" i="12"/>
  <c r="I429" i="12"/>
  <c r="I431" i="12"/>
  <c r="I433" i="12"/>
  <c r="I435" i="12"/>
  <c r="I364" i="12"/>
  <c r="I366" i="12"/>
  <c r="I368" i="12"/>
  <c r="I370" i="12"/>
  <c r="I372" i="12"/>
  <c r="I374" i="12"/>
  <c r="I376" i="12"/>
  <c r="I378" i="12"/>
  <c r="I380" i="12"/>
  <c r="I382" i="12"/>
  <c r="I384" i="12"/>
  <c r="I386" i="12"/>
  <c r="I388" i="12"/>
  <c r="I390" i="12"/>
  <c r="I392" i="12"/>
  <c r="I394" i="12"/>
  <c r="I396" i="12"/>
  <c r="I398" i="12"/>
  <c r="I400" i="12"/>
  <c r="I402" i="12"/>
  <c r="I404" i="12"/>
  <c r="I406" i="12"/>
  <c r="I408" i="12"/>
  <c r="I410" i="12"/>
  <c r="I412" i="12"/>
  <c r="I414" i="12"/>
  <c r="I416" i="12"/>
  <c r="I418" i="12"/>
  <c r="I420" i="12"/>
  <c r="I422" i="12"/>
  <c r="I424" i="12"/>
  <c r="I426" i="12"/>
  <c r="I428" i="12"/>
  <c r="I430" i="12"/>
  <c r="I432" i="12"/>
  <c r="I434" i="12"/>
  <c r="I436" i="12"/>
  <c r="I437" i="12"/>
  <c r="I439" i="12"/>
  <c r="I441" i="12"/>
  <c r="I443" i="12"/>
  <c r="I445" i="12"/>
  <c r="I447" i="12"/>
  <c r="I449" i="12"/>
  <c r="I451" i="12"/>
  <c r="I453" i="12"/>
  <c r="I455" i="12"/>
  <c r="I457" i="12"/>
  <c r="I459" i="12"/>
  <c r="I461" i="12"/>
  <c r="I463" i="12"/>
  <c r="I465" i="12"/>
  <c r="I467" i="12"/>
  <c r="I469" i="12"/>
  <c r="I471" i="12"/>
  <c r="I473" i="12"/>
  <c r="I475" i="12"/>
  <c r="I477" i="12"/>
  <c r="I479" i="12"/>
  <c r="I481" i="12"/>
  <c r="I483" i="12"/>
  <c r="I485" i="12"/>
  <c r="I487" i="12"/>
  <c r="I489" i="12"/>
  <c r="I491" i="12"/>
  <c r="I493" i="12"/>
  <c r="I495" i="12"/>
  <c r="I497" i="12"/>
  <c r="I499" i="12"/>
  <c r="I501" i="12"/>
  <c r="I503" i="12"/>
  <c r="I505" i="12"/>
  <c r="I507" i="12"/>
  <c r="I509" i="12"/>
  <c r="I511" i="12"/>
  <c r="I513" i="12"/>
  <c r="I515" i="12"/>
  <c r="I517" i="12"/>
  <c r="I519" i="12"/>
  <c r="I521" i="12"/>
  <c r="I523" i="12"/>
  <c r="I525" i="12"/>
  <c r="I527" i="12"/>
  <c r="I529" i="12"/>
  <c r="I531" i="12"/>
  <c r="I533" i="12"/>
  <c r="I535" i="12"/>
  <c r="I537" i="12"/>
  <c r="I539" i="12"/>
  <c r="I541" i="12"/>
  <c r="I543" i="12"/>
  <c r="I545" i="12"/>
  <c r="I547" i="12"/>
  <c r="I549" i="12"/>
  <c r="I551" i="12"/>
  <c r="I553" i="12"/>
  <c r="I555" i="12"/>
  <c r="I557" i="12"/>
  <c r="I559" i="12"/>
  <c r="I561" i="12"/>
  <c r="I563" i="12"/>
  <c r="I565" i="12"/>
  <c r="I567" i="12"/>
  <c r="I569" i="12"/>
  <c r="I571" i="12"/>
  <c r="I573" i="12"/>
  <c r="I438" i="12"/>
  <c r="I440" i="12"/>
  <c r="I442" i="12"/>
  <c r="I444" i="12"/>
  <c r="I446" i="12"/>
  <c r="I448" i="12"/>
  <c r="I450" i="12"/>
  <c r="I452" i="12"/>
  <c r="I454" i="12"/>
  <c r="I456" i="12"/>
  <c r="I458" i="12"/>
  <c r="I460" i="12"/>
  <c r="I462" i="12"/>
  <c r="I464" i="12"/>
  <c r="I466" i="12"/>
  <c r="I468" i="12"/>
  <c r="I470" i="12"/>
  <c r="I472" i="12"/>
  <c r="I474" i="12"/>
  <c r="I476" i="12"/>
  <c r="I478" i="12"/>
  <c r="I480" i="12"/>
  <c r="I482" i="12"/>
  <c r="I484" i="12"/>
  <c r="I486" i="12"/>
  <c r="I488" i="12"/>
  <c r="I490" i="12"/>
  <c r="I492" i="12"/>
  <c r="I494" i="12"/>
  <c r="I496" i="12"/>
  <c r="I498" i="12"/>
  <c r="I500" i="12"/>
  <c r="I502" i="12"/>
  <c r="I504" i="12"/>
  <c r="I506" i="12"/>
  <c r="I508" i="12"/>
  <c r="I510" i="12"/>
  <c r="I512" i="12"/>
  <c r="I514" i="12"/>
  <c r="I516" i="12"/>
  <c r="I518" i="12"/>
  <c r="I520" i="12"/>
  <c r="I522" i="12"/>
  <c r="I524" i="12"/>
  <c r="I526" i="12"/>
  <c r="I528" i="12"/>
  <c r="I530" i="12"/>
  <c r="I532" i="12"/>
  <c r="I534" i="12"/>
  <c r="I536" i="12"/>
  <c r="I538" i="12"/>
  <c r="I540" i="12"/>
  <c r="I542" i="12"/>
  <c r="I544" i="12"/>
  <c r="I546" i="12"/>
  <c r="I548" i="12"/>
  <c r="I550" i="12"/>
  <c r="I552" i="12"/>
  <c r="I554" i="12"/>
  <c r="I556" i="12"/>
  <c r="I558" i="12"/>
  <c r="I560" i="12"/>
  <c r="I562" i="12"/>
  <c r="I564" i="12"/>
  <c r="I566" i="12"/>
  <c r="I568" i="12"/>
  <c r="I570" i="12"/>
  <c r="I572" i="12"/>
  <c r="I574" i="12"/>
  <c r="I576" i="12"/>
  <c r="I578" i="12"/>
  <c r="I580" i="12"/>
  <c r="I582" i="12"/>
  <c r="I584" i="12"/>
  <c r="I586" i="12"/>
  <c r="I588" i="12"/>
  <c r="I590" i="12"/>
  <c r="I592" i="12"/>
  <c r="I594" i="12"/>
  <c r="I596" i="12"/>
  <c r="I598" i="12"/>
  <c r="I600" i="12"/>
  <c r="I602" i="12"/>
  <c r="I604" i="12"/>
  <c r="I577" i="12"/>
  <c r="I583" i="12"/>
  <c r="I587" i="12"/>
  <c r="I591" i="12"/>
  <c r="I595" i="12"/>
  <c r="I599" i="12"/>
  <c r="I603" i="12"/>
  <c r="I606" i="12"/>
  <c r="I608" i="12"/>
  <c r="I610" i="12"/>
  <c r="I612" i="12"/>
  <c r="I614" i="12"/>
  <c r="I616" i="12"/>
  <c r="I618" i="12"/>
  <c r="I620" i="12"/>
  <c r="I622" i="12"/>
  <c r="I624" i="12"/>
  <c r="I626" i="12"/>
  <c r="I628" i="12"/>
  <c r="I630" i="12"/>
  <c r="I632" i="12"/>
  <c r="I634" i="12"/>
  <c r="I636" i="12"/>
  <c r="I638" i="12"/>
  <c r="I640" i="12"/>
  <c r="I642" i="12"/>
  <c r="I644" i="12"/>
  <c r="I646" i="12"/>
  <c r="I648" i="12"/>
  <c r="I650" i="12"/>
  <c r="I652" i="12"/>
  <c r="I654" i="12"/>
  <c r="I656" i="12"/>
  <c r="I658" i="12"/>
  <c r="I660" i="12"/>
  <c r="I662" i="12"/>
  <c r="I664" i="12"/>
  <c r="I666" i="12"/>
  <c r="I668" i="12"/>
  <c r="I670" i="12"/>
  <c r="I672" i="12"/>
  <c r="I674" i="12"/>
  <c r="I676" i="12"/>
  <c r="I678" i="12"/>
  <c r="I680" i="12"/>
  <c r="I682" i="12"/>
  <c r="I684" i="12"/>
  <c r="I686" i="12"/>
  <c r="I688" i="12"/>
  <c r="I690" i="12"/>
  <c r="I692" i="12"/>
  <c r="I694" i="12"/>
  <c r="I696" i="12"/>
  <c r="I698" i="12"/>
  <c r="I700" i="12"/>
  <c r="I702" i="12"/>
  <c r="I704" i="12"/>
  <c r="I706" i="12"/>
  <c r="I708" i="12"/>
  <c r="I710" i="12"/>
  <c r="I712" i="12"/>
  <c r="I714" i="12"/>
  <c r="I716" i="12"/>
  <c r="I718" i="12"/>
  <c r="I720" i="12"/>
  <c r="I722" i="12"/>
  <c r="I724" i="12"/>
  <c r="I726" i="12"/>
  <c r="I728" i="12"/>
  <c r="I730" i="12"/>
  <c r="I732" i="12"/>
  <c r="I734" i="12"/>
  <c r="I736" i="12"/>
  <c r="I738" i="12"/>
  <c r="I740" i="12"/>
  <c r="I742" i="12"/>
  <c r="I744" i="12"/>
  <c r="I746" i="12"/>
  <c r="I748" i="12"/>
  <c r="I750" i="12"/>
  <c r="I579" i="12"/>
  <c r="I581" i="12"/>
  <c r="I585" i="12"/>
  <c r="I589" i="12"/>
  <c r="I593" i="12"/>
  <c r="I597" i="12"/>
  <c r="I601" i="12"/>
  <c r="I605" i="12"/>
  <c r="I607" i="12"/>
  <c r="I609" i="12"/>
  <c r="I611" i="12"/>
  <c r="I613" i="12"/>
  <c r="I615" i="12"/>
  <c r="I617" i="12"/>
  <c r="I619" i="12"/>
  <c r="I621" i="12"/>
  <c r="I623" i="12"/>
  <c r="I625" i="12"/>
  <c r="I627" i="12"/>
  <c r="I629" i="12"/>
  <c r="I631" i="12"/>
  <c r="I633" i="12"/>
  <c r="I635" i="12"/>
  <c r="I637" i="12"/>
  <c r="I639" i="12"/>
  <c r="I641" i="12"/>
  <c r="I643" i="12"/>
  <c r="I645" i="12"/>
  <c r="I647" i="12"/>
  <c r="I649" i="12"/>
  <c r="I651" i="12"/>
  <c r="I653" i="12"/>
  <c r="I655" i="12"/>
  <c r="I657" i="12"/>
  <c r="I659" i="12"/>
  <c r="I661" i="12"/>
  <c r="I575" i="12"/>
  <c r="I693" i="12"/>
  <c r="I701" i="12"/>
  <c r="I709" i="12"/>
  <c r="I717" i="12"/>
  <c r="I725" i="12"/>
  <c r="I695" i="12"/>
  <c r="I703" i="12"/>
  <c r="I711" i="12"/>
  <c r="I719" i="12"/>
  <c r="I727" i="12"/>
  <c r="I733" i="12"/>
  <c r="I737" i="12"/>
  <c r="I741" i="12"/>
  <c r="I745" i="12"/>
  <c r="I749" i="12"/>
  <c r="I752" i="12"/>
  <c r="I754" i="12"/>
  <c r="I756" i="12"/>
  <c r="I758" i="12"/>
  <c r="I760" i="12"/>
  <c r="I762" i="12"/>
  <c r="I764" i="12"/>
  <c r="I766" i="12"/>
  <c r="I768" i="12"/>
  <c r="I770" i="12"/>
  <c r="I772" i="12"/>
  <c r="I774" i="12"/>
  <c r="I776" i="12"/>
  <c r="I778" i="12"/>
  <c r="I780" i="12"/>
  <c r="I782" i="12"/>
  <c r="I784" i="12"/>
  <c r="I786" i="12"/>
  <c r="I788" i="12"/>
  <c r="I790" i="12"/>
  <c r="I792" i="12"/>
  <c r="I794" i="12"/>
  <c r="I796" i="12"/>
  <c r="I798" i="12"/>
  <c r="I800" i="12"/>
  <c r="I802" i="12"/>
  <c r="I804" i="12"/>
  <c r="I806" i="12"/>
  <c r="I808" i="12"/>
  <c r="I810" i="12"/>
  <c r="I812" i="12"/>
  <c r="I814" i="12"/>
  <c r="I816" i="12"/>
  <c r="I818" i="12"/>
  <c r="I820" i="12"/>
  <c r="I822" i="12"/>
  <c r="I824" i="12"/>
  <c r="I826" i="12"/>
  <c r="I828" i="12"/>
  <c r="I830" i="12"/>
  <c r="I832" i="12"/>
  <c r="I834" i="12"/>
  <c r="I836" i="12"/>
  <c r="I838" i="12"/>
  <c r="I840" i="12"/>
  <c r="I842" i="12"/>
  <c r="I844" i="12"/>
  <c r="I846" i="12"/>
  <c r="I848" i="12"/>
  <c r="I850" i="12"/>
  <c r="I852" i="12"/>
  <c r="I854" i="12"/>
  <c r="I856" i="12"/>
  <c r="I858" i="12"/>
  <c r="I860" i="12"/>
  <c r="I862" i="12"/>
  <c r="I864" i="12"/>
  <c r="I866" i="12"/>
  <c r="I868" i="12"/>
  <c r="I870" i="12"/>
  <c r="I872" i="12"/>
  <c r="I874" i="12"/>
  <c r="I876" i="12"/>
  <c r="I663" i="12"/>
  <c r="I665" i="12"/>
  <c r="I667" i="12"/>
  <c r="I669" i="12"/>
  <c r="I671" i="12"/>
  <c r="I673" i="12"/>
  <c r="I675" i="12"/>
  <c r="I677" i="12"/>
  <c r="I679" i="12"/>
  <c r="I681" i="12"/>
  <c r="I683" i="12"/>
  <c r="I685" i="12"/>
  <c r="I687" i="12"/>
  <c r="I689" i="12"/>
  <c r="I697" i="12"/>
  <c r="I705" i="12"/>
  <c r="I713" i="12"/>
  <c r="I721" i="12"/>
  <c r="I729" i="12"/>
  <c r="I715" i="12"/>
  <c r="I739" i="12"/>
  <c r="I835" i="12"/>
  <c r="I843" i="12"/>
  <c r="I851" i="12"/>
  <c r="I857" i="12"/>
  <c r="I861" i="12"/>
  <c r="I865" i="12"/>
  <c r="I869" i="12"/>
  <c r="I873" i="12"/>
  <c r="I877" i="12"/>
  <c r="I879" i="12"/>
  <c r="I881" i="12"/>
  <c r="I883" i="12"/>
  <c r="I885" i="12"/>
  <c r="I887" i="12"/>
  <c r="I889" i="12"/>
  <c r="I891" i="12"/>
  <c r="I893" i="12"/>
  <c r="I895" i="12"/>
  <c r="I897" i="12"/>
  <c r="I899" i="12"/>
  <c r="I901" i="12"/>
  <c r="I903" i="12"/>
  <c r="I905" i="12"/>
  <c r="I907" i="12"/>
  <c r="I909" i="12"/>
  <c r="I911" i="12"/>
  <c r="I913" i="12"/>
  <c r="I915" i="12"/>
  <c r="I917" i="12"/>
  <c r="I919" i="12"/>
  <c r="I921" i="12"/>
  <c r="I923" i="12"/>
  <c r="I925" i="12"/>
  <c r="I927" i="12"/>
  <c r="I929" i="12"/>
  <c r="I931" i="12"/>
  <c r="I933" i="12"/>
  <c r="I935" i="12"/>
  <c r="I937" i="12"/>
  <c r="I939" i="12"/>
  <c r="I941" i="12"/>
  <c r="I943" i="12"/>
  <c r="I945" i="12"/>
  <c r="I947" i="12"/>
  <c r="I949" i="12"/>
  <c r="I951" i="12"/>
  <c r="I953" i="12"/>
  <c r="I955" i="12"/>
  <c r="I957" i="12"/>
  <c r="I959" i="12"/>
  <c r="I961" i="12"/>
  <c r="I963" i="12"/>
  <c r="I965" i="12"/>
  <c r="I967" i="12"/>
  <c r="I969" i="12"/>
  <c r="I971" i="12"/>
  <c r="I973" i="12"/>
  <c r="I975" i="12"/>
  <c r="I977" i="12"/>
  <c r="I979" i="12"/>
  <c r="I981" i="12"/>
  <c r="I983" i="12"/>
  <c r="I985" i="12"/>
  <c r="I987" i="12"/>
  <c r="I989" i="12"/>
  <c r="I991" i="12"/>
  <c r="I993" i="12"/>
  <c r="I995" i="12"/>
  <c r="I997" i="12"/>
  <c r="I999" i="12"/>
  <c r="I1001" i="12"/>
  <c r="I1003" i="12"/>
  <c r="I1005" i="12"/>
  <c r="I1007" i="12"/>
  <c r="I1009" i="12"/>
  <c r="I1011" i="12"/>
  <c r="I1013" i="12"/>
  <c r="I1015" i="12"/>
  <c r="I1017" i="12"/>
  <c r="I1019" i="12"/>
  <c r="I1021" i="12"/>
  <c r="I707" i="12"/>
  <c r="I735" i="12"/>
  <c r="I751" i="12"/>
  <c r="I753" i="12"/>
  <c r="I755" i="12"/>
  <c r="I757" i="12"/>
  <c r="I759" i="12"/>
  <c r="I761" i="12"/>
  <c r="I763" i="12"/>
  <c r="I765" i="12"/>
  <c r="I767" i="12"/>
  <c r="I769" i="12"/>
  <c r="I771" i="12"/>
  <c r="I773" i="12"/>
  <c r="I775" i="12"/>
  <c r="I777" i="12"/>
  <c r="I779" i="12"/>
  <c r="I781" i="12"/>
  <c r="I783" i="12"/>
  <c r="I785" i="12"/>
  <c r="I787" i="12"/>
  <c r="I789" i="12"/>
  <c r="I791" i="12"/>
  <c r="I793" i="12"/>
  <c r="I795" i="12"/>
  <c r="I797" i="12"/>
  <c r="I799" i="12"/>
  <c r="I801" i="12"/>
  <c r="I803" i="12"/>
  <c r="I805" i="12"/>
  <c r="I807" i="12"/>
  <c r="I809" i="12"/>
  <c r="I811" i="12"/>
  <c r="I813" i="12"/>
  <c r="I815" i="12"/>
  <c r="I817" i="12"/>
  <c r="I819" i="12"/>
  <c r="I821" i="12"/>
  <c r="I823" i="12"/>
  <c r="I825" i="12"/>
  <c r="I827" i="12"/>
  <c r="I829" i="12"/>
  <c r="I837" i="12"/>
  <c r="I845" i="12"/>
  <c r="I853" i="12"/>
  <c r="I699" i="12"/>
  <c r="I731" i="12"/>
  <c r="I747" i="12"/>
  <c r="I831" i="12"/>
  <c r="I839" i="12"/>
  <c r="I847" i="12"/>
  <c r="I855" i="12"/>
  <c r="I859" i="12"/>
  <c r="I863" i="12"/>
  <c r="I867" i="12"/>
  <c r="I871" i="12"/>
  <c r="I875" i="12"/>
  <c r="I878" i="12"/>
  <c r="I880" i="12"/>
  <c r="I882" i="12"/>
  <c r="I884" i="12"/>
  <c r="I886" i="12"/>
  <c r="I888" i="12"/>
  <c r="I890" i="12"/>
  <c r="I892" i="12"/>
  <c r="I894" i="12"/>
  <c r="I896" i="12"/>
  <c r="I898" i="12"/>
  <c r="I900" i="12"/>
  <c r="I902" i="12"/>
  <c r="I904" i="12"/>
  <c r="I906" i="12"/>
  <c r="I908" i="12"/>
  <c r="I910" i="12"/>
  <c r="I912" i="12"/>
  <c r="I914" i="12"/>
  <c r="I916" i="12"/>
  <c r="I918" i="12"/>
  <c r="I920" i="12"/>
  <c r="I922" i="12"/>
  <c r="I924" i="12"/>
  <c r="I926" i="12"/>
  <c r="I928" i="12"/>
  <c r="I930" i="12"/>
  <c r="I932" i="12"/>
  <c r="I934" i="12"/>
  <c r="I936" i="12"/>
  <c r="I938" i="12"/>
  <c r="I940" i="12"/>
  <c r="I942" i="12"/>
  <c r="I944" i="12"/>
  <c r="I946" i="12"/>
  <c r="I948" i="12"/>
  <c r="I950" i="12"/>
  <c r="I952" i="12"/>
  <c r="I954" i="12"/>
  <c r="I956" i="12"/>
  <c r="I958" i="12"/>
  <c r="I960" i="12"/>
  <c r="I962" i="12"/>
  <c r="I964" i="12"/>
  <c r="I966" i="12"/>
  <c r="I968" i="12"/>
  <c r="I970" i="12"/>
  <c r="I972" i="12"/>
  <c r="I974" i="12"/>
  <c r="I976" i="12"/>
  <c r="I978" i="12"/>
  <c r="I980" i="12"/>
  <c r="I982" i="12"/>
  <c r="I984" i="12"/>
  <c r="I986" i="12"/>
  <c r="I988" i="12"/>
  <c r="I990" i="12"/>
  <c r="I992" i="12"/>
  <c r="I994" i="12"/>
  <c r="I996" i="12"/>
  <c r="I998" i="12"/>
  <c r="I1000" i="12"/>
  <c r="I1002" i="12"/>
  <c r="I1004" i="12"/>
  <c r="I1006" i="12"/>
  <c r="I1008" i="12"/>
  <c r="I1010" i="12"/>
  <c r="I1012" i="12"/>
  <c r="I691" i="12"/>
  <c r="I723" i="12"/>
  <c r="I743" i="12"/>
  <c r="I833" i="12"/>
  <c r="I841" i="12"/>
  <c r="I849" i="12"/>
  <c r="I1023" i="12"/>
  <c r="I1025" i="12"/>
  <c r="I1027" i="12"/>
  <c r="I1029" i="12"/>
  <c r="I1031" i="12"/>
  <c r="I1033" i="12"/>
  <c r="I1035" i="12"/>
  <c r="I1037" i="12"/>
  <c r="I1039" i="12"/>
  <c r="I1041" i="12"/>
  <c r="I1043" i="12"/>
  <c r="I1045" i="12"/>
  <c r="I1047" i="12"/>
  <c r="I1049" i="12"/>
  <c r="I1051" i="12"/>
  <c r="I1053" i="12"/>
  <c r="I1055" i="12"/>
  <c r="I1014" i="12"/>
  <c r="I1018" i="12"/>
  <c r="I1022" i="12"/>
  <c r="I1024" i="12"/>
  <c r="I1026" i="12"/>
  <c r="I1028" i="12"/>
  <c r="I1030" i="12"/>
  <c r="I1032" i="12"/>
  <c r="I1034" i="12"/>
  <c r="I1036" i="12"/>
  <c r="I1038" i="12"/>
  <c r="I1040" i="12"/>
  <c r="I1042" i="12"/>
  <c r="I1044" i="12"/>
  <c r="I1046" i="12"/>
  <c r="I1048" i="12"/>
  <c r="I1050" i="12"/>
  <c r="I1052" i="12"/>
  <c r="I1054" i="12"/>
  <c r="I1016" i="12"/>
  <c r="I1020" i="12"/>
  <c r="J24" i="12"/>
  <c r="J17" i="12"/>
  <c r="J52" i="12"/>
  <c r="G27" i="12"/>
  <c r="J21" i="12"/>
  <c r="J49" i="12"/>
  <c r="J64" i="12"/>
  <c r="J97" i="12"/>
  <c r="J8" i="12"/>
  <c r="J32" i="12"/>
  <c r="J68" i="12"/>
  <c r="J5" i="12"/>
  <c r="J29" i="12"/>
  <c r="J65" i="12"/>
  <c r="J80" i="12"/>
  <c r="J12" i="12"/>
  <c r="J36" i="12"/>
  <c r="J9" i="12"/>
  <c r="J33" i="12"/>
  <c r="J48" i="12"/>
  <c r="J84" i="12"/>
  <c r="J81" i="12"/>
  <c r="J40" i="12"/>
  <c r="J56" i="12"/>
  <c r="J72" i="12"/>
  <c r="J88" i="12"/>
  <c r="J4" i="12"/>
  <c r="J13" i="12"/>
  <c r="J16" i="12"/>
  <c r="J25" i="12"/>
  <c r="J28" i="12"/>
  <c r="J37" i="12"/>
  <c r="J53" i="12"/>
  <c r="J69" i="12"/>
  <c r="J85" i="12"/>
  <c r="J44" i="12"/>
  <c r="J60" i="12"/>
  <c r="J76" i="12"/>
  <c r="J92" i="12"/>
  <c r="J20" i="12"/>
  <c r="J41" i="12"/>
  <c r="J57" i="12"/>
  <c r="J73" i="12"/>
  <c r="J89" i="12"/>
  <c r="J96" i="12"/>
  <c r="J45" i="12"/>
  <c r="J61" i="12"/>
  <c r="J77" i="12"/>
  <c r="J93" i="12"/>
  <c r="G15" i="12"/>
  <c r="G22" i="12"/>
  <c r="G11" i="12"/>
  <c r="G18" i="12"/>
  <c r="I11" i="12"/>
  <c r="I20" i="12"/>
  <c r="I29" i="12"/>
  <c r="G98" i="12"/>
  <c r="G94" i="12"/>
  <c r="G90" i="12"/>
  <c r="G86" i="12"/>
  <c r="G82" i="12"/>
  <c r="G78" i="12"/>
  <c r="G74" i="12"/>
  <c r="G70" i="12"/>
  <c r="G66" i="12"/>
  <c r="G62" i="12"/>
  <c r="G58" i="12"/>
  <c r="G54" i="12"/>
  <c r="G50" i="12"/>
  <c r="G46" i="12"/>
  <c r="G42" i="12"/>
  <c r="G38" i="12"/>
  <c r="G99" i="12"/>
  <c r="G95" i="12"/>
  <c r="G91" i="12"/>
  <c r="G87" i="12"/>
  <c r="G83" i="12"/>
  <c r="G79" i="12"/>
  <c r="G75" i="12"/>
  <c r="G71" i="12"/>
  <c r="G67" i="12"/>
  <c r="G63" i="12"/>
  <c r="G59" i="12"/>
  <c r="G55" i="12"/>
  <c r="G51" i="12"/>
  <c r="G47" i="12"/>
  <c r="G43" i="12"/>
  <c r="G39" i="12"/>
  <c r="G100" i="12"/>
  <c r="G96" i="12"/>
  <c r="G92" i="12"/>
  <c r="G88" i="12"/>
  <c r="G84" i="12"/>
  <c r="G80" i="12"/>
  <c r="G76" i="12"/>
  <c r="G72" i="12"/>
  <c r="G68" i="12"/>
  <c r="G64" i="12"/>
  <c r="G60" i="12"/>
  <c r="G56" i="12"/>
  <c r="G52" i="12"/>
  <c r="G48" i="12"/>
  <c r="G44" i="12"/>
  <c r="G40" i="12"/>
  <c r="G36" i="12"/>
  <c r="G32" i="12"/>
  <c r="G28" i="12"/>
  <c r="G24" i="12"/>
  <c r="G20" i="12"/>
  <c r="G16" i="12"/>
  <c r="G12" i="12"/>
  <c r="G8" i="12"/>
  <c r="G4" i="12"/>
  <c r="G101" i="12"/>
  <c r="G97" i="12"/>
  <c r="G93" i="12"/>
  <c r="G89" i="12"/>
  <c r="G85" i="12"/>
  <c r="G81" i="12"/>
  <c r="G77" i="12"/>
  <c r="G73" i="12"/>
  <c r="G69" i="12"/>
  <c r="G65" i="12"/>
  <c r="G61" i="12"/>
  <c r="G57" i="12"/>
  <c r="G53" i="12"/>
  <c r="G49" i="12"/>
  <c r="G45" i="12"/>
  <c r="G41" i="12"/>
  <c r="G37" i="12"/>
  <c r="G33" i="12"/>
  <c r="G29" i="12"/>
  <c r="G25" i="12"/>
  <c r="G21" i="12"/>
  <c r="G17" i="12"/>
  <c r="G13" i="12"/>
  <c r="G9" i="12"/>
  <c r="G5" i="12"/>
  <c r="I67" i="12"/>
  <c r="I72" i="12"/>
  <c r="I95" i="12"/>
  <c r="I8" i="12"/>
  <c r="I15" i="12"/>
  <c r="I17" i="12"/>
  <c r="I24" i="12"/>
  <c r="I31" i="12"/>
  <c r="I33" i="12"/>
  <c r="I39" i="12"/>
  <c r="I55" i="12"/>
  <c r="I60" i="12"/>
  <c r="I75" i="12"/>
  <c r="I4" i="12"/>
  <c r="I27" i="12"/>
  <c r="I6" i="12"/>
  <c r="G10" i="12"/>
  <c r="G19" i="12"/>
  <c r="I22" i="12"/>
  <c r="G26" i="12"/>
  <c r="G35" i="12"/>
  <c r="I48" i="12"/>
  <c r="I50" i="12"/>
  <c r="I57" i="12"/>
  <c r="G7" i="12"/>
  <c r="I10" i="12"/>
  <c r="G14" i="12"/>
  <c r="G23" i="12"/>
  <c r="I26" i="12"/>
  <c r="G30" i="12"/>
  <c r="I37" i="12"/>
  <c r="I44" i="12"/>
  <c r="I46" i="12"/>
  <c r="I53" i="12"/>
  <c r="I65" i="12"/>
  <c r="I100" i="12"/>
  <c r="I96" i="12"/>
  <c r="I92" i="12"/>
  <c r="I88" i="12"/>
  <c r="I84" i="12"/>
  <c r="I80" i="12"/>
  <c r="I76" i="12"/>
  <c r="I101" i="12"/>
  <c r="I97" i="12"/>
  <c r="I93" i="12"/>
  <c r="I89" i="12"/>
  <c r="I85" i="12"/>
  <c r="I81" i="12"/>
  <c r="I77" i="12"/>
  <c r="I73" i="12"/>
  <c r="I86" i="12"/>
  <c r="I82" i="12"/>
  <c r="I78" i="12"/>
  <c r="I66" i="12"/>
  <c r="I62" i="12"/>
  <c r="I58" i="12"/>
  <c r="I98" i="12"/>
  <c r="I94" i="12"/>
  <c r="I90" i="12"/>
  <c r="I74" i="12"/>
  <c r="I70" i="12"/>
  <c r="I13" i="12"/>
  <c r="I41" i="12"/>
  <c r="I3" i="12"/>
  <c r="I5" i="12"/>
  <c r="I12" i="12"/>
  <c r="I19" i="12"/>
  <c r="I21" i="12"/>
  <c r="I28" i="12"/>
  <c r="I35" i="12"/>
  <c r="I51" i="12"/>
  <c r="I63" i="12"/>
  <c r="I68" i="12"/>
  <c r="I99" i="12"/>
  <c r="I14" i="12"/>
  <c r="I30" i="12"/>
  <c r="G34" i="12"/>
  <c r="I40" i="12"/>
  <c r="I42" i="12"/>
  <c r="I49" i="12"/>
  <c r="I56" i="12"/>
  <c r="I79" i="12"/>
  <c r="I7" i="12"/>
  <c r="I9" i="12"/>
  <c r="I16" i="12"/>
  <c r="I23" i="12"/>
  <c r="I25" i="12"/>
  <c r="I32" i="12"/>
  <c r="I47" i="12"/>
  <c r="I61" i="12"/>
  <c r="I71" i="12"/>
  <c r="I91" i="12"/>
  <c r="I18" i="12"/>
  <c r="G31" i="12"/>
  <c r="I34" i="12"/>
  <c r="I36" i="12"/>
  <c r="I38" i="12"/>
  <c r="I45" i="12"/>
  <c r="I52" i="12"/>
  <c r="I54" i="12"/>
  <c r="I59" i="12"/>
  <c r="I64" i="12"/>
  <c r="I43" i="12"/>
  <c r="I69" i="12"/>
  <c r="I83" i="12"/>
  <c r="J3" i="12"/>
  <c r="J7" i="12"/>
  <c r="J11" i="12"/>
  <c r="J15" i="12"/>
  <c r="J19" i="12"/>
  <c r="J23" i="12"/>
  <c r="J27" i="12"/>
  <c r="J31" i="12"/>
  <c r="J35" i="12"/>
  <c r="J39" i="12"/>
  <c r="J43" i="12"/>
  <c r="J47" i="12"/>
  <c r="J51" i="12"/>
  <c r="J55" i="12"/>
  <c r="J59" i="12"/>
  <c r="J63" i="12"/>
  <c r="J67" i="12"/>
  <c r="J71" i="12"/>
  <c r="J75" i="12"/>
  <c r="J79" i="12"/>
  <c r="J83" i="12"/>
  <c r="J87" i="12"/>
  <c r="J91" i="12"/>
  <c r="J95" i="12"/>
  <c r="J99" i="12"/>
  <c r="J6" i="12"/>
  <c r="J10" i="12"/>
  <c r="J14" i="12"/>
  <c r="J18" i="12"/>
  <c r="J22" i="12"/>
  <c r="J26" i="12"/>
  <c r="J30" i="12"/>
  <c r="J34" i="12"/>
  <c r="J38" i="12"/>
  <c r="J42" i="12"/>
  <c r="J46" i="12"/>
  <c r="J50" i="12"/>
  <c r="J54" i="12"/>
  <c r="J58" i="12"/>
  <c r="J62" i="12"/>
  <c r="J66" i="12"/>
  <c r="J70" i="12"/>
  <c r="J74" i="12"/>
  <c r="J78" i="12"/>
  <c r="J82" i="12"/>
  <c r="J86" i="12"/>
  <c r="J90" i="12"/>
  <c r="J94" i="12"/>
  <c r="J98" i="12"/>
  <c r="J101" i="12"/>
  <c r="J100" i="12"/>
  <c r="V2" i="1"/>
  <c r="J3" i="1"/>
  <c r="J4"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2" i="1"/>
  <c r="I3" i="6"/>
  <c r="V3" i="1" l="1"/>
  <c r="V7" i="1"/>
  <c r="V11" i="1"/>
  <c r="V15" i="1"/>
  <c r="V19" i="1"/>
  <c r="V23" i="1"/>
  <c r="V27" i="1"/>
  <c r="V31" i="1"/>
  <c r="V35" i="1"/>
  <c r="V39" i="1"/>
  <c r="V43" i="1"/>
  <c r="V47" i="1"/>
  <c r="V51" i="1"/>
  <c r="V55" i="1"/>
  <c r="V59" i="1"/>
  <c r="V63" i="1"/>
  <c r="V67" i="1"/>
  <c r="V71" i="1"/>
  <c r="V75" i="1"/>
  <c r="V79" i="1"/>
  <c r="V83" i="1"/>
  <c r="V87" i="1"/>
  <c r="V91" i="1"/>
  <c r="V95" i="1"/>
  <c r="V99" i="1"/>
  <c r="V103" i="1"/>
  <c r="V107" i="1"/>
  <c r="V111" i="1"/>
  <c r="V115" i="1"/>
  <c r="V119" i="1"/>
  <c r="V123" i="1"/>
  <c r="V127" i="1"/>
  <c r="V131" i="1"/>
  <c r="V135" i="1"/>
  <c r="V139" i="1"/>
  <c r="V143" i="1"/>
  <c r="V147" i="1"/>
  <c r="V151" i="1"/>
  <c r="V155" i="1"/>
  <c r="V159" i="1"/>
  <c r="V163" i="1"/>
  <c r="V167" i="1"/>
  <c r="V171" i="1"/>
  <c r="V175" i="1"/>
  <c r="V179" i="1"/>
  <c r="V183" i="1"/>
  <c r="V187" i="1"/>
  <c r="V191" i="1"/>
  <c r="V195" i="1"/>
  <c r="V199" i="1"/>
  <c r="V203" i="1"/>
  <c r="V207" i="1"/>
  <c r="V211" i="1"/>
  <c r="V215" i="1"/>
  <c r="V219" i="1"/>
  <c r="V223" i="1"/>
  <c r="V227" i="1"/>
  <c r="V231" i="1"/>
  <c r="V235" i="1"/>
  <c r="V239" i="1"/>
  <c r="V243" i="1"/>
  <c r="V247" i="1"/>
  <c r="V251" i="1"/>
  <c r="V255" i="1"/>
  <c r="V259" i="1"/>
  <c r="V263" i="1"/>
  <c r="V267" i="1"/>
  <c r="V271" i="1"/>
  <c r="V275" i="1"/>
  <c r="V279" i="1"/>
  <c r="V283" i="1"/>
  <c r="V287" i="1"/>
  <c r="V291" i="1"/>
  <c r="V295" i="1"/>
  <c r="V299" i="1"/>
  <c r="V303" i="1"/>
  <c r="V307" i="1"/>
  <c r="V311" i="1"/>
  <c r="V315" i="1"/>
  <c r="V319" i="1"/>
  <c r="V323" i="1"/>
  <c r="V327" i="1"/>
  <c r="V331" i="1"/>
  <c r="V335" i="1"/>
  <c r="V339" i="1"/>
  <c r="V4" i="1"/>
  <c r="V8" i="1"/>
  <c r="V12" i="1"/>
  <c r="V16" i="1"/>
  <c r="V20" i="1"/>
  <c r="V24" i="1"/>
  <c r="V28" i="1"/>
  <c r="V32" i="1"/>
  <c r="V36" i="1"/>
  <c r="V40" i="1"/>
  <c r="V44" i="1"/>
  <c r="V48" i="1"/>
  <c r="V52" i="1"/>
  <c r="V56" i="1"/>
  <c r="V60" i="1"/>
  <c r="V64" i="1"/>
  <c r="V68" i="1"/>
  <c r="V72" i="1"/>
  <c r="V76" i="1"/>
  <c r="V80" i="1"/>
  <c r="V84" i="1"/>
  <c r="V88" i="1"/>
  <c r="V92" i="1"/>
  <c r="V96" i="1"/>
  <c r="V100" i="1"/>
  <c r="V104" i="1"/>
  <c r="V108" i="1"/>
  <c r="V112" i="1"/>
  <c r="V116" i="1"/>
  <c r="V120" i="1"/>
  <c r="V124" i="1"/>
  <c r="V128" i="1"/>
  <c r="V132" i="1"/>
  <c r="V136" i="1"/>
  <c r="V140" i="1"/>
  <c r="V144" i="1"/>
  <c r="V148" i="1"/>
  <c r="V152" i="1"/>
  <c r="V156" i="1"/>
  <c r="V160" i="1"/>
  <c r="V164" i="1"/>
  <c r="V168" i="1"/>
  <c r="V172" i="1"/>
  <c r="V176" i="1"/>
  <c r="V180" i="1"/>
  <c r="V184" i="1"/>
  <c r="V188" i="1"/>
  <c r="V192" i="1"/>
  <c r="V196" i="1"/>
  <c r="V200" i="1"/>
  <c r="V204" i="1"/>
  <c r="V208" i="1"/>
  <c r="V212" i="1"/>
  <c r="V216" i="1"/>
  <c r="V220" i="1"/>
  <c r="V224" i="1"/>
  <c r="V228" i="1"/>
  <c r="V232" i="1"/>
  <c r="V236" i="1"/>
  <c r="V240" i="1"/>
  <c r="V244" i="1"/>
  <c r="V248" i="1"/>
  <c r="V252" i="1"/>
  <c r="V256" i="1"/>
  <c r="V260" i="1"/>
  <c r="V264" i="1"/>
  <c r="V268" i="1"/>
  <c r="V272" i="1"/>
  <c r="V276" i="1"/>
  <c r="V280" i="1"/>
  <c r="V284" i="1"/>
  <c r="V288" i="1"/>
  <c r="V292" i="1"/>
  <c r="V296" i="1"/>
  <c r="V300" i="1"/>
  <c r="V304" i="1"/>
  <c r="V308" i="1"/>
  <c r="V312" i="1"/>
  <c r="V316" i="1"/>
  <c r="V320" i="1"/>
  <c r="V324" i="1"/>
  <c r="V328" i="1"/>
  <c r="V332" i="1"/>
  <c r="V336" i="1"/>
  <c r="V5" i="1"/>
  <c r="V9" i="1"/>
  <c r="V13" i="1"/>
  <c r="V17" i="1"/>
  <c r="V21" i="1"/>
  <c r="V25" i="1"/>
  <c r="V29" i="1"/>
  <c r="V33" i="1"/>
  <c r="V37" i="1"/>
  <c r="V41" i="1"/>
  <c r="V45" i="1"/>
  <c r="V49" i="1"/>
  <c r="V53" i="1"/>
  <c r="V57" i="1"/>
  <c r="V61" i="1"/>
  <c r="V65" i="1"/>
  <c r="V69" i="1"/>
  <c r="V73" i="1"/>
  <c r="V77" i="1"/>
  <c r="V81" i="1"/>
  <c r="V85" i="1"/>
  <c r="V89" i="1"/>
  <c r="V93" i="1"/>
  <c r="V97" i="1"/>
  <c r="V101" i="1"/>
  <c r="V105" i="1"/>
  <c r="V109" i="1"/>
  <c r="V113" i="1"/>
  <c r="V117" i="1"/>
  <c r="V121" i="1"/>
  <c r="V125" i="1"/>
  <c r="V129" i="1"/>
  <c r="V133" i="1"/>
  <c r="V137" i="1"/>
  <c r="V141" i="1"/>
  <c r="V145" i="1"/>
  <c r="V149" i="1"/>
  <c r="V153" i="1"/>
  <c r="V157" i="1"/>
  <c r="V161" i="1"/>
  <c r="V165" i="1"/>
  <c r="V169" i="1"/>
  <c r="V173" i="1"/>
  <c r="V177" i="1"/>
  <c r="V181" i="1"/>
  <c r="V185" i="1"/>
  <c r="V189" i="1"/>
  <c r="V193" i="1"/>
  <c r="V197" i="1"/>
  <c r="V201" i="1"/>
  <c r="V205" i="1"/>
  <c r="V209" i="1"/>
  <c r="V213" i="1"/>
  <c r="V217" i="1"/>
  <c r="V221" i="1"/>
  <c r="V225" i="1"/>
  <c r="V229" i="1"/>
  <c r="V233" i="1"/>
  <c r="V237" i="1"/>
  <c r="V241" i="1"/>
  <c r="V245" i="1"/>
  <c r="V249" i="1"/>
  <c r="V253" i="1"/>
  <c r="V257" i="1"/>
  <c r="V261" i="1"/>
  <c r="V265" i="1"/>
  <c r="V269" i="1"/>
  <c r="V273" i="1"/>
  <c r="V277" i="1"/>
  <c r="V281" i="1"/>
  <c r="V285" i="1"/>
  <c r="V6" i="1"/>
  <c r="V10" i="1"/>
  <c r="V14" i="1"/>
  <c r="V18" i="1"/>
  <c r="V22" i="1"/>
  <c r="V26" i="1"/>
  <c r="V30" i="1"/>
  <c r="V34" i="1"/>
  <c r="V38" i="1"/>
  <c r="V42" i="1"/>
  <c r="V46" i="1"/>
  <c r="V50" i="1"/>
  <c r="V54" i="1"/>
  <c r="V58" i="1"/>
  <c r="V62" i="1"/>
  <c r="V66" i="1"/>
  <c r="V70" i="1"/>
  <c r="V74" i="1"/>
  <c r="V78" i="1"/>
  <c r="V82" i="1"/>
  <c r="V86" i="1"/>
  <c r="V90" i="1"/>
  <c r="V94" i="1"/>
  <c r="V98" i="1"/>
  <c r="V102" i="1"/>
  <c r="V106" i="1"/>
  <c r="V110" i="1"/>
  <c r="V114" i="1"/>
  <c r="V118" i="1"/>
  <c r="V122" i="1"/>
  <c r="V126" i="1"/>
  <c r="V130" i="1"/>
  <c r="V134" i="1"/>
  <c r="V138" i="1"/>
  <c r="V142" i="1"/>
  <c r="V146" i="1"/>
  <c r="V150" i="1"/>
  <c r="V154" i="1"/>
  <c r="V158" i="1"/>
  <c r="V162" i="1"/>
  <c r="V166" i="1"/>
  <c r="V170" i="1"/>
  <c r="V174" i="1"/>
  <c r="V178" i="1"/>
  <c r="V182" i="1"/>
  <c r="V186" i="1"/>
  <c r="V190" i="1"/>
  <c r="V194" i="1"/>
  <c r="V198" i="1"/>
  <c r="V202" i="1"/>
  <c r="V206" i="1"/>
  <c r="V210" i="1"/>
  <c r="V214" i="1"/>
  <c r="V218" i="1"/>
  <c r="V222" i="1"/>
  <c r="V226" i="1"/>
  <c r="V230" i="1"/>
  <c r="V234" i="1"/>
  <c r="V238" i="1"/>
  <c r="V242" i="1"/>
  <c r="V246" i="1"/>
  <c r="V250" i="1"/>
  <c r="V254" i="1"/>
  <c r="V258" i="1"/>
  <c r="V262" i="1"/>
  <c r="V266" i="1"/>
  <c r="V270" i="1"/>
  <c r="V274" i="1"/>
  <c r="V278" i="1"/>
  <c r="V282" i="1"/>
  <c r="V286" i="1"/>
  <c r="V290" i="1"/>
  <c r="V294" i="1"/>
  <c r="V298" i="1"/>
  <c r="V302" i="1"/>
  <c r="V306" i="1"/>
  <c r="V310" i="1"/>
  <c r="V314" i="1"/>
  <c r="V318" i="1"/>
  <c r="V322" i="1"/>
  <c r="V326" i="1"/>
  <c r="V330" i="1"/>
  <c r="V334" i="1"/>
  <c r="V338" i="1"/>
  <c r="V301" i="1"/>
  <c r="V317" i="1"/>
  <c r="V333" i="1"/>
  <c r="V342" i="1"/>
  <c r="V346" i="1"/>
  <c r="V350" i="1"/>
  <c r="V354" i="1"/>
  <c r="V358" i="1"/>
  <c r="V362" i="1"/>
  <c r="V366" i="1"/>
  <c r="V370" i="1"/>
  <c r="V374" i="1"/>
  <c r="V378" i="1"/>
  <c r="V382" i="1"/>
  <c r="V386" i="1"/>
  <c r="V390" i="1"/>
  <c r="V394" i="1"/>
  <c r="V398" i="1"/>
  <c r="V402" i="1"/>
  <c r="V406" i="1"/>
  <c r="V410" i="1"/>
  <c r="V414" i="1"/>
  <c r="V418" i="1"/>
  <c r="V422" i="1"/>
  <c r="V426" i="1"/>
  <c r="V430" i="1"/>
  <c r="V434" i="1"/>
  <c r="V438" i="1"/>
  <c r="V442" i="1"/>
  <c r="V446" i="1"/>
  <c r="V450" i="1"/>
  <c r="V454" i="1"/>
  <c r="V458" i="1"/>
  <c r="V462" i="1"/>
  <c r="V466" i="1"/>
  <c r="V470" i="1"/>
  <c r="V474" i="1"/>
  <c r="V478" i="1"/>
  <c r="V482" i="1"/>
  <c r="V486" i="1"/>
  <c r="V490" i="1"/>
  <c r="V494" i="1"/>
  <c r="V498" i="1"/>
  <c r="V502" i="1"/>
  <c r="V506" i="1"/>
  <c r="V510" i="1"/>
  <c r="V514" i="1"/>
  <c r="V518" i="1"/>
  <c r="V522" i="1"/>
  <c r="V526" i="1"/>
  <c r="V530" i="1"/>
  <c r="V534" i="1"/>
  <c r="V538" i="1"/>
  <c r="V542" i="1"/>
  <c r="V546" i="1"/>
  <c r="V550" i="1"/>
  <c r="V554" i="1"/>
  <c r="V558" i="1"/>
  <c r="V562" i="1"/>
  <c r="V566" i="1"/>
  <c r="V570" i="1"/>
  <c r="V574" i="1"/>
  <c r="V578" i="1"/>
  <c r="V582" i="1"/>
  <c r="V586" i="1"/>
  <c r="V590" i="1"/>
  <c r="V594" i="1"/>
  <c r="V598" i="1"/>
  <c r="V602" i="1"/>
  <c r="V606" i="1"/>
  <c r="V610" i="1"/>
  <c r="V614" i="1"/>
  <c r="V618" i="1"/>
  <c r="V622" i="1"/>
  <c r="V626" i="1"/>
  <c r="V630" i="1"/>
  <c r="V634" i="1"/>
  <c r="V638" i="1"/>
  <c r="V642" i="1"/>
  <c r="V646" i="1"/>
  <c r="V650" i="1"/>
  <c r="V654" i="1"/>
  <c r="V658" i="1"/>
  <c r="V662" i="1"/>
  <c r="V666" i="1"/>
  <c r="V289" i="1"/>
  <c r="V309" i="1"/>
  <c r="V329" i="1"/>
  <c r="V343" i="1"/>
  <c r="V348" i="1"/>
  <c r="V353" i="1"/>
  <c r="V359" i="1"/>
  <c r="V364" i="1"/>
  <c r="V369" i="1"/>
  <c r="V375" i="1"/>
  <c r="V380" i="1"/>
  <c r="V293" i="1"/>
  <c r="V313" i="1"/>
  <c r="V337" i="1"/>
  <c r="V344" i="1"/>
  <c r="V349" i="1"/>
  <c r="V355" i="1"/>
  <c r="V360" i="1"/>
  <c r="V365" i="1"/>
  <c r="V371" i="1"/>
  <c r="V376" i="1"/>
  <c r="V297" i="1"/>
  <c r="V321" i="1"/>
  <c r="V340" i="1"/>
  <c r="V345" i="1"/>
  <c r="V351" i="1"/>
  <c r="V356" i="1"/>
  <c r="V361" i="1"/>
  <c r="V367" i="1"/>
  <c r="V372" i="1"/>
  <c r="V305" i="1"/>
  <c r="V325" i="1"/>
  <c r="V341" i="1"/>
  <c r="V347" i="1"/>
  <c r="V352" i="1"/>
  <c r="V357" i="1"/>
  <c r="V363" i="1"/>
  <c r="V368" i="1"/>
  <c r="V373" i="1"/>
  <c r="V379" i="1"/>
  <c r="V384" i="1"/>
  <c r="V389" i="1"/>
  <c r="V395" i="1"/>
  <c r="V400" i="1"/>
  <c r="V405" i="1"/>
  <c r="V411" i="1"/>
  <c r="V416" i="1"/>
  <c r="V421" i="1"/>
  <c r="V427" i="1"/>
  <c r="V432" i="1"/>
  <c r="V437" i="1"/>
  <c r="V443" i="1"/>
  <c r="V448" i="1"/>
  <c r="V453" i="1"/>
  <c r="V459" i="1"/>
  <c r="V464" i="1"/>
  <c r="V469" i="1"/>
  <c r="V475" i="1"/>
  <c r="V480" i="1"/>
  <c r="V485" i="1"/>
  <c r="V491" i="1"/>
  <c r="V496" i="1"/>
  <c r="V501" i="1"/>
  <c r="V507" i="1"/>
  <c r="V512" i="1"/>
  <c r="V517" i="1"/>
  <c r="V523" i="1"/>
  <c r="V528" i="1"/>
  <c r="V533" i="1"/>
  <c r="V539" i="1"/>
  <c r="V544" i="1"/>
  <c r="V549" i="1"/>
  <c r="V555" i="1"/>
  <c r="V560" i="1"/>
  <c r="V565" i="1"/>
  <c r="V571" i="1"/>
  <c r="V576" i="1"/>
  <c r="V581" i="1"/>
  <c r="V587" i="1"/>
  <c r="V592" i="1"/>
  <c r="V597" i="1"/>
  <c r="V603" i="1"/>
  <c r="V608" i="1"/>
  <c r="V613" i="1"/>
  <c r="V619" i="1"/>
  <c r="V624" i="1"/>
  <c r="V629" i="1"/>
  <c r="V635" i="1"/>
  <c r="V640" i="1"/>
  <c r="V645" i="1"/>
  <c r="V651" i="1"/>
  <c r="V656" i="1"/>
  <c r="V661" i="1"/>
  <c r="V667" i="1"/>
  <c r="V671" i="1"/>
  <c r="V675" i="1"/>
  <c r="V679" i="1"/>
  <c r="V683" i="1"/>
  <c r="V687" i="1"/>
  <c r="V691" i="1"/>
  <c r="V695" i="1"/>
  <c r="V699" i="1"/>
  <c r="V703" i="1"/>
  <c r="V707" i="1"/>
  <c r="V711" i="1"/>
  <c r="V715" i="1"/>
  <c r="V719" i="1"/>
  <c r="V723" i="1"/>
  <c r="V727" i="1"/>
  <c r="V731" i="1"/>
  <c r="V735" i="1"/>
  <c r="V739" i="1"/>
  <c r="V743" i="1"/>
  <c r="V747" i="1"/>
  <c r="V751" i="1"/>
  <c r="V755" i="1"/>
  <c r="V759" i="1"/>
  <c r="V763" i="1"/>
  <c r="V767" i="1"/>
  <c r="V771" i="1"/>
  <c r="V775" i="1"/>
  <c r="V779" i="1"/>
  <c r="V783" i="1"/>
  <c r="V787" i="1"/>
  <c r="V791" i="1"/>
  <c r="V795" i="1"/>
  <c r="V799" i="1"/>
  <c r="V803" i="1"/>
  <c r="V807" i="1"/>
  <c r="V811" i="1"/>
  <c r="V815" i="1"/>
  <c r="V819" i="1"/>
  <c r="V823" i="1"/>
  <c r="V827" i="1"/>
  <c r="V831" i="1"/>
  <c r="V835" i="1"/>
  <c r="V839" i="1"/>
  <c r="V843" i="1"/>
  <c r="V847" i="1"/>
  <c r="V851" i="1"/>
  <c r="V855" i="1"/>
  <c r="V859" i="1"/>
  <c r="V863" i="1"/>
  <c r="V867" i="1"/>
  <c r="V871" i="1"/>
  <c r="V875" i="1"/>
  <c r="V879" i="1"/>
  <c r="V883" i="1"/>
  <c r="V887" i="1"/>
  <c r="V891" i="1"/>
  <c r="V895" i="1"/>
  <c r="V899" i="1"/>
  <c r="V903" i="1"/>
  <c r="V907" i="1"/>
  <c r="V911" i="1"/>
  <c r="V915" i="1"/>
  <c r="V919" i="1"/>
  <c r="V923" i="1"/>
  <c r="V927" i="1"/>
  <c r="V931" i="1"/>
  <c r="V935" i="1"/>
  <c r="V939" i="1"/>
  <c r="V943" i="1"/>
  <c r="V947" i="1"/>
  <c r="V951" i="1"/>
  <c r="V955" i="1"/>
  <c r="V959" i="1"/>
  <c r="V963" i="1"/>
  <c r="V967" i="1"/>
  <c r="V971" i="1"/>
  <c r="V975" i="1"/>
  <c r="V979" i="1"/>
  <c r="V983" i="1"/>
  <c r="V987" i="1"/>
  <c r="V991" i="1"/>
  <c r="V995" i="1"/>
  <c r="V999" i="1"/>
  <c r="V1003" i="1"/>
  <c r="V1007" i="1"/>
  <c r="V1011" i="1"/>
  <c r="V1015" i="1"/>
  <c r="V1019" i="1"/>
  <c r="V1023" i="1"/>
  <c r="V1027" i="1"/>
  <c r="V1031" i="1"/>
  <c r="V1035" i="1"/>
  <c r="V1039" i="1"/>
  <c r="V1043" i="1"/>
  <c r="V1047" i="1"/>
  <c r="V1051" i="1"/>
  <c r="V1055" i="1"/>
  <c r="V1059" i="1"/>
  <c r="V1063" i="1"/>
  <c r="V1067" i="1"/>
  <c r="V1071" i="1"/>
  <c r="V1075" i="1"/>
  <c r="V1079" i="1"/>
  <c r="V1083" i="1"/>
  <c r="V1087" i="1"/>
  <c r="V1091" i="1"/>
  <c r="V377" i="1"/>
  <c r="V444" i="1"/>
  <c r="V479" i="1"/>
  <c r="V508" i="1"/>
  <c r="V529" i="1"/>
  <c r="V551" i="1"/>
  <c r="V572" i="1"/>
  <c r="V593" i="1"/>
  <c r="V621" i="1"/>
  <c r="V643" i="1"/>
  <c r="V664" i="1"/>
  <c r="V681" i="1"/>
  <c r="V692" i="1"/>
  <c r="V702" i="1"/>
  <c r="V718" i="1"/>
  <c r="V734" i="1"/>
  <c r="V750" i="1"/>
  <c r="V766" i="1"/>
  <c r="V777" i="1"/>
  <c r="V788" i="1"/>
  <c r="V804" i="1"/>
  <c r="V814" i="1"/>
  <c r="V825" i="1"/>
  <c r="V836" i="1"/>
  <c r="V852" i="1"/>
  <c r="V862" i="1"/>
  <c r="V873" i="1"/>
  <c r="V884" i="1"/>
  <c r="V894" i="1"/>
  <c r="V910" i="1"/>
  <c r="V921" i="1"/>
  <c r="V932" i="1"/>
  <c r="V942" i="1"/>
  <c r="V958" i="1"/>
  <c r="V974" i="1"/>
  <c r="V990" i="1"/>
  <c r="V1006" i="1"/>
  <c r="V1017" i="1"/>
  <c r="V1033" i="1"/>
  <c r="V1049" i="1"/>
  <c r="V1065" i="1"/>
  <c r="V1076" i="1"/>
  <c r="V1086" i="1"/>
  <c r="V1096" i="1"/>
  <c r="V1104" i="1"/>
  <c r="V1112" i="1"/>
  <c r="V1120" i="1"/>
  <c r="V1128" i="1"/>
  <c r="V1136" i="1"/>
  <c r="V1144" i="1"/>
  <c r="V381" i="1"/>
  <c r="V388" i="1"/>
  <c r="V396" i="1"/>
  <c r="V403" i="1"/>
  <c r="V409" i="1"/>
  <c r="V417" i="1"/>
  <c r="V424" i="1"/>
  <c r="V431" i="1"/>
  <c r="V439" i="1"/>
  <c r="V445" i="1"/>
  <c r="V452" i="1"/>
  <c r="V460" i="1"/>
  <c r="V467" i="1"/>
  <c r="V473" i="1"/>
  <c r="V481" i="1"/>
  <c r="V488" i="1"/>
  <c r="V495" i="1"/>
  <c r="V503" i="1"/>
  <c r="V509" i="1"/>
  <c r="V516" i="1"/>
  <c r="V524" i="1"/>
  <c r="V531" i="1"/>
  <c r="V537" i="1"/>
  <c r="V545" i="1"/>
  <c r="V552" i="1"/>
  <c r="V559" i="1"/>
  <c r="V567" i="1"/>
  <c r="V573" i="1"/>
  <c r="V580" i="1"/>
  <c r="V588" i="1"/>
  <c r="V595" i="1"/>
  <c r="V601" i="1"/>
  <c r="V609" i="1"/>
  <c r="V616" i="1"/>
  <c r="V623" i="1"/>
  <c r="V631" i="1"/>
  <c r="V637" i="1"/>
  <c r="V644" i="1"/>
  <c r="V652" i="1"/>
  <c r="V659" i="1"/>
  <c r="V665" i="1"/>
  <c r="V672" i="1"/>
  <c r="V677" i="1"/>
  <c r="V682" i="1"/>
  <c r="V688" i="1"/>
  <c r="V693" i="1"/>
  <c r="V698" i="1"/>
  <c r="V704" i="1"/>
  <c r="V709" i="1"/>
  <c r="V714" i="1"/>
  <c r="V720" i="1"/>
  <c r="V725" i="1"/>
  <c r="V730" i="1"/>
  <c r="V736" i="1"/>
  <c r="V741" i="1"/>
  <c r="V746" i="1"/>
  <c r="V752" i="1"/>
  <c r="V757" i="1"/>
  <c r="V762" i="1"/>
  <c r="V768" i="1"/>
  <c r="V773" i="1"/>
  <c r="V778" i="1"/>
  <c r="V784" i="1"/>
  <c r="V789" i="1"/>
  <c r="V794" i="1"/>
  <c r="V800" i="1"/>
  <c r="V805" i="1"/>
  <c r="V810" i="1"/>
  <c r="V816" i="1"/>
  <c r="V821" i="1"/>
  <c r="V826" i="1"/>
  <c r="V832" i="1"/>
  <c r="V837" i="1"/>
  <c r="V842" i="1"/>
  <c r="V848" i="1"/>
  <c r="V853" i="1"/>
  <c r="V858" i="1"/>
  <c r="V864" i="1"/>
  <c r="V869" i="1"/>
  <c r="V874" i="1"/>
  <c r="V880" i="1"/>
  <c r="V885" i="1"/>
  <c r="V890" i="1"/>
  <c r="V896" i="1"/>
  <c r="V901" i="1"/>
  <c r="V383" i="1"/>
  <c r="V391" i="1"/>
  <c r="V397" i="1"/>
  <c r="V404" i="1"/>
  <c r="V412" i="1"/>
  <c r="V419" i="1"/>
  <c r="V425" i="1"/>
  <c r="V433" i="1"/>
  <c r="V440" i="1"/>
  <c r="V447" i="1"/>
  <c r="V455" i="1"/>
  <c r="V461" i="1"/>
  <c r="V468" i="1"/>
  <c r="V476" i="1"/>
  <c r="V483" i="1"/>
  <c r="V489" i="1"/>
  <c r="V497" i="1"/>
  <c r="V504" i="1"/>
  <c r="V511" i="1"/>
  <c r="V519" i="1"/>
  <c r="V525" i="1"/>
  <c r="V532" i="1"/>
  <c r="V540" i="1"/>
  <c r="V547" i="1"/>
  <c r="V553" i="1"/>
  <c r="V561" i="1"/>
  <c r="V568" i="1"/>
  <c r="V575" i="1"/>
  <c r="V583" i="1"/>
  <c r="V589" i="1"/>
  <c r="V596" i="1"/>
  <c r="V604" i="1"/>
  <c r="V611" i="1"/>
  <c r="V617" i="1"/>
  <c r="V625" i="1"/>
  <c r="V632" i="1"/>
  <c r="V639" i="1"/>
  <c r="V647" i="1"/>
  <c r="V653" i="1"/>
  <c r="V660" i="1"/>
  <c r="V668" i="1"/>
  <c r="V673" i="1"/>
  <c r="V678" i="1"/>
  <c r="V684" i="1"/>
  <c r="V689" i="1"/>
  <c r="V694" i="1"/>
  <c r="V700" i="1"/>
  <c r="V705" i="1"/>
  <c r="V710" i="1"/>
  <c r="V716" i="1"/>
  <c r="V721" i="1"/>
  <c r="V726" i="1"/>
  <c r="V732" i="1"/>
  <c r="V737" i="1"/>
  <c r="V742" i="1"/>
  <c r="V748" i="1"/>
  <c r="V753" i="1"/>
  <c r="V758" i="1"/>
  <c r="V764" i="1"/>
  <c r="V769" i="1"/>
  <c r="V774" i="1"/>
  <c r="V780" i="1"/>
  <c r="V785" i="1"/>
  <c r="V790" i="1"/>
  <c r="V796" i="1"/>
  <c r="V801" i="1"/>
  <c r="V806" i="1"/>
  <c r="V812" i="1"/>
  <c r="V817" i="1"/>
  <c r="V385" i="1"/>
  <c r="V392" i="1"/>
  <c r="V399" i="1"/>
  <c r="V407" i="1"/>
  <c r="V413" i="1"/>
  <c r="V420" i="1"/>
  <c r="V428" i="1"/>
  <c r="V435" i="1"/>
  <c r="V441" i="1"/>
  <c r="V449" i="1"/>
  <c r="V456" i="1"/>
  <c r="V463" i="1"/>
  <c r="V471" i="1"/>
  <c r="V477" i="1"/>
  <c r="V484" i="1"/>
  <c r="V492" i="1"/>
  <c r="V499" i="1"/>
  <c r="V505" i="1"/>
  <c r="V513" i="1"/>
  <c r="V520" i="1"/>
  <c r="V527" i="1"/>
  <c r="V535" i="1"/>
  <c r="V541" i="1"/>
  <c r="V548" i="1"/>
  <c r="V556" i="1"/>
  <c r="V563" i="1"/>
  <c r="V569" i="1"/>
  <c r="V577" i="1"/>
  <c r="V584" i="1"/>
  <c r="V591" i="1"/>
  <c r="V599" i="1"/>
  <c r="V605" i="1"/>
  <c r="V612" i="1"/>
  <c r="V620" i="1"/>
  <c r="V627" i="1"/>
  <c r="V633" i="1"/>
  <c r="V641" i="1"/>
  <c r="V648" i="1"/>
  <c r="V655" i="1"/>
  <c r="V663" i="1"/>
  <c r="V669" i="1"/>
  <c r="V674" i="1"/>
  <c r="V680" i="1"/>
  <c r="V685" i="1"/>
  <c r="V690" i="1"/>
  <c r="V696" i="1"/>
  <c r="V701" i="1"/>
  <c r="V706" i="1"/>
  <c r="V712" i="1"/>
  <c r="V717" i="1"/>
  <c r="V722" i="1"/>
  <c r="V728" i="1"/>
  <c r="V733" i="1"/>
  <c r="V738" i="1"/>
  <c r="V744" i="1"/>
  <c r="V749" i="1"/>
  <c r="V754" i="1"/>
  <c r="V760" i="1"/>
  <c r="V765" i="1"/>
  <c r="V770" i="1"/>
  <c r="V776" i="1"/>
  <c r="V781" i="1"/>
  <c r="V786" i="1"/>
  <c r="V792" i="1"/>
  <c r="V797" i="1"/>
  <c r="V802" i="1"/>
  <c r="V808" i="1"/>
  <c r="V813" i="1"/>
  <c r="V818" i="1"/>
  <c r="V824" i="1"/>
  <c r="V829" i="1"/>
  <c r="V834" i="1"/>
  <c r="V840" i="1"/>
  <c r="V845" i="1"/>
  <c r="V850" i="1"/>
  <c r="V856" i="1"/>
  <c r="V861" i="1"/>
  <c r="V866" i="1"/>
  <c r="V872" i="1"/>
  <c r="V877" i="1"/>
  <c r="V882" i="1"/>
  <c r="V888" i="1"/>
  <c r="V893" i="1"/>
  <c r="V898" i="1"/>
  <c r="V904" i="1"/>
  <c r="V909" i="1"/>
  <c r="V914" i="1"/>
  <c r="V920" i="1"/>
  <c r="V925" i="1"/>
  <c r="V930" i="1"/>
  <c r="V936" i="1"/>
  <c r="V941" i="1"/>
  <c r="V946" i="1"/>
  <c r="V952" i="1"/>
  <c r="V957" i="1"/>
  <c r="V962" i="1"/>
  <c r="V968" i="1"/>
  <c r="V973" i="1"/>
  <c r="V978" i="1"/>
  <c r="V984" i="1"/>
  <c r="V989" i="1"/>
  <c r="V994" i="1"/>
  <c r="V1000" i="1"/>
  <c r="V1005" i="1"/>
  <c r="V1010" i="1"/>
  <c r="V1016" i="1"/>
  <c r="V1021" i="1"/>
  <c r="V1026" i="1"/>
  <c r="V1032" i="1"/>
  <c r="V1037" i="1"/>
  <c r="V1042" i="1"/>
  <c r="V1048" i="1"/>
  <c r="V1053" i="1"/>
  <c r="V1058" i="1"/>
  <c r="V1064" i="1"/>
  <c r="V1069" i="1"/>
  <c r="V1074" i="1"/>
  <c r="V1080" i="1"/>
  <c r="V1085" i="1"/>
  <c r="V1090" i="1"/>
  <c r="V1095" i="1"/>
  <c r="V1099" i="1"/>
  <c r="V1103" i="1"/>
  <c r="V1107" i="1"/>
  <c r="V1111" i="1"/>
  <c r="V1115" i="1"/>
  <c r="V1119" i="1"/>
  <c r="V1123" i="1"/>
  <c r="V1127" i="1"/>
  <c r="V1131" i="1"/>
  <c r="V1135" i="1"/>
  <c r="V1139" i="1"/>
  <c r="V1143" i="1"/>
  <c r="V1147" i="1"/>
  <c r="V1151" i="1"/>
  <c r="V387" i="1"/>
  <c r="V393" i="1"/>
  <c r="V401" i="1"/>
  <c r="V408" i="1"/>
  <c r="V415" i="1"/>
  <c r="V423" i="1"/>
  <c r="V429" i="1"/>
  <c r="V436" i="1"/>
  <c r="V451" i="1"/>
  <c r="V457" i="1"/>
  <c r="V465" i="1"/>
  <c r="V472" i="1"/>
  <c r="V487" i="1"/>
  <c r="V493" i="1"/>
  <c r="V500" i="1"/>
  <c r="V515" i="1"/>
  <c r="V521" i="1"/>
  <c r="V536" i="1"/>
  <c r="V543" i="1"/>
  <c r="V557" i="1"/>
  <c r="V564" i="1"/>
  <c r="V579" i="1"/>
  <c r="V585" i="1"/>
  <c r="V600" i="1"/>
  <c r="V607" i="1"/>
  <c r="V615" i="1"/>
  <c r="V628" i="1"/>
  <c r="V636" i="1"/>
  <c r="V649" i="1"/>
  <c r="V657" i="1"/>
  <c r="V670" i="1"/>
  <c r="V676" i="1"/>
  <c r="V686" i="1"/>
  <c r="V697" i="1"/>
  <c r="V708" i="1"/>
  <c r="V713" i="1"/>
  <c r="V724" i="1"/>
  <c r="V729" i="1"/>
  <c r="V740" i="1"/>
  <c r="V745" i="1"/>
  <c r="V756" i="1"/>
  <c r="V761" i="1"/>
  <c r="V772" i="1"/>
  <c r="V782" i="1"/>
  <c r="V793" i="1"/>
  <c r="V798" i="1"/>
  <c r="V809" i="1"/>
  <c r="V820" i="1"/>
  <c r="V830" i="1"/>
  <c r="V841" i="1"/>
  <c r="V846" i="1"/>
  <c r="V857" i="1"/>
  <c r="V868" i="1"/>
  <c r="V878" i="1"/>
  <c r="V889" i="1"/>
  <c r="V900" i="1"/>
  <c r="V905" i="1"/>
  <c r="V916" i="1"/>
  <c r="V926" i="1"/>
  <c r="V937" i="1"/>
  <c r="V948" i="1"/>
  <c r="V953" i="1"/>
  <c r="V964" i="1"/>
  <c r="V969" i="1"/>
  <c r="V980" i="1"/>
  <c r="V985" i="1"/>
  <c r="V996" i="1"/>
  <c r="V1001" i="1"/>
  <c r="V1012" i="1"/>
  <c r="V1022" i="1"/>
  <c r="V1028" i="1"/>
  <c r="V1038" i="1"/>
  <c r="V1044" i="1"/>
  <c r="V1054" i="1"/>
  <c r="V1060" i="1"/>
  <c r="V1070" i="1"/>
  <c r="V1081" i="1"/>
  <c r="V1092" i="1"/>
  <c r="V1100" i="1"/>
  <c r="V1108" i="1"/>
  <c r="V1116" i="1"/>
  <c r="V1124" i="1"/>
  <c r="V1132" i="1"/>
  <c r="V1140" i="1"/>
  <c r="V1148" i="1"/>
  <c r="V865" i="1"/>
  <c r="V1034" i="1"/>
  <c r="V1105" i="1"/>
  <c r="V1137" i="1"/>
  <c r="V1025" i="1"/>
  <c r="V1057" i="1"/>
  <c r="V1078" i="1"/>
  <c r="V1106" i="1"/>
  <c r="V1122" i="1"/>
  <c r="V1146" i="1"/>
  <c r="V1061" i="1"/>
  <c r="V1093" i="1"/>
  <c r="V1125" i="1"/>
  <c r="V1149" i="1"/>
  <c r="V828" i="1"/>
  <c r="V849" i="1"/>
  <c r="V870" i="1"/>
  <c r="V892" i="1"/>
  <c r="V908" i="1"/>
  <c r="V918" i="1"/>
  <c r="V929" i="1"/>
  <c r="V940" i="1"/>
  <c r="V950" i="1"/>
  <c r="V961" i="1"/>
  <c r="V972" i="1"/>
  <c r="V982" i="1"/>
  <c r="V993" i="1"/>
  <c r="V1014" i="1"/>
  <c r="V1046" i="1"/>
  <c r="V1098" i="1"/>
  <c r="V1138" i="1"/>
  <c r="V1101" i="1"/>
  <c r="V1133" i="1"/>
  <c r="V833" i="1"/>
  <c r="V854" i="1"/>
  <c r="V876" i="1"/>
  <c r="V897" i="1"/>
  <c r="V912" i="1"/>
  <c r="V922" i="1"/>
  <c r="V933" i="1"/>
  <c r="V944" i="1"/>
  <c r="V954" i="1"/>
  <c r="V965" i="1"/>
  <c r="V976" i="1"/>
  <c r="V986" i="1"/>
  <c r="V997" i="1"/>
  <c r="V1008" i="1"/>
  <c r="V1018" i="1"/>
  <c r="V1029" i="1"/>
  <c r="V1040" i="1"/>
  <c r="V1072" i="1"/>
  <c r="V1109" i="1"/>
  <c r="V838" i="1"/>
  <c r="V860" i="1"/>
  <c r="V881" i="1"/>
  <c r="V902" i="1"/>
  <c r="V913" i="1"/>
  <c r="V924" i="1"/>
  <c r="V934" i="1"/>
  <c r="V945" i="1"/>
  <c r="V956" i="1"/>
  <c r="V966" i="1"/>
  <c r="V977" i="1"/>
  <c r="V988" i="1"/>
  <c r="V998" i="1"/>
  <c r="V1009" i="1"/>
  <c r="V1020" i="1"/>
  <c r="V1030" i="1"/>
  <c r="V1041" i="1"/>
  <c r="V1052" i="1"/>
  <c r="V1062" i="1"/>
  <c r="V1073" i="1"/>
  <c r="V1084" i="1"/>
  <c r="V1094" i="1"/>
  <c r="V1102" i="1"/>
  <c r="V1110" i="1"/>
  <c r="V1118" i="1"/>
  <c r="V1126" i="1"/>
  <c r="V1134" i="1"/>
  <c r="V1142" i="1"/>
  <c r="V1150" i="1"/>
  <c r="V822" i="1"/>
  <c r="V844" i="1"/>
  <c r="V886" i="1"/>
  <c r="V906" i="1"/>
  <c r="V917" i="1"/>
  <c r="V928" i="1"/>
  <c r="V938" i="1"/>
  <c r="V949" i="1"/>
  <c r="V960" i="1"/>
  <c r="V970" i="1"/>
  <c r="V981" i="1"/>
  <c r="V992" i="1"/>
  <c r="V1002" i="1"/>
  <c r="V1013" i="1"/>
  <c r="V1024" i="1"/>
  <c r="V1045" i="1"/>
  <c r="V1056" i="1"/>
  <c r="V1066" i="1"/>
  <c r="V1077" i="1"/>
  <c r="V1088" i="1"/>
  <c r="V1097" i="1"/>
  <c r="V1113" i="1"/>
  <c r="V1121" i="1"/>
  <c r="V1129" i="1"/>
  <c r="V1145" i="1"/>
  <c r="V1004" i="1"/>
  <c r="V1036" i="1"/>
  <c r="V1068" i="1"/>
  <c r="V1089" i="1"/>
  <c r="V1114" i="1"/>
  <c r="V1130" i="1"/>
  <c r="V1050" i="1"/>
  <c r="V1082" i="1"/>
  <c r="V1117" i="1"/>
  <c r="V1141" i="1"/>
  <c r="I2" i="6"/>
  <c r="I4" i="6" l="1"/>
  <c r="I5" i="6"/>
  <c r="I6" i="6"/>
  <c r="I7" i="6"/>
  <c r="I8" i="6"/>
  <c r="I9" i="6"/>
  <c r="I10" i="6"/>
  <c r="I11" i="6"/>
  <c r="I12" i="6"/>
  <c r="I13" i="6"/>
  <c r="I14" i="6"/>
  <c r="I15" i="6"/>
  <c r="I16" i="6"/>
  <c r="I17" i="6"/>
  <c r="I18" i="6"/>
  <c r="I19" i="6"/>
  <c r="I20" i="6"/>
  <c r="I21" i="6"/>
  <c r="I22" i="6"/>
  <c r="I23" i="6"/>
  <c r="I24" i="6"/>
  <c r="I25" i="6"/>
  <c r="I26" i="6"/>
  <c r="I27" i="6"/>
  <c r="I28" i="6"/>
  <c r="I29" i="6"/>
  <c r="I30" i="6"/>
  <c r="I31" i="6"/>
  <c r="I32" i="6"/>
  <c r="I33" i="6"/>
  <c r="I34" i="6"/>
  <c r="I35" i="6"/>
  <c r="I36" i="6"/>
  <c r="I37" i="6"/>
  <c r="I38" i="6"/>
  <c r="I39" i="6"/>
  <c r="I40" i="6"/>
  <c r="I41" i="6"/>
  <c r="I42" i="6"/>
  <c r="I43" i="6"/>
  <c r="I44" i="6"/>
  <c r="I45" i="6"/>
  <c r="I46" i="6"/>
  <c r="I47" i="6"/>
  <c r="I48" i="6"/>
  <c r="I49" i="6"/>
  <c r="I50" i="6"/>
  <c r="I51" i="6"/>
  <c r="I52" i="6"/>
  <c r="I53" i="6"/>
  <c r="I54" i="6"/>
  <c r="I55" i="6"/>
  <c r="I56" i="6"/>
  <c r="I57" i="6"/>
  <c r="I58" i="6"/>
  <c r="I59" i="6"/>
  <c r="I60" i="6"/>
  <c r="I61" i="6"/>
  <c r="I62" i="6"/>
  <c r="I63" i="6"/>
  <c r="I64" i="6"/>
  <c r="I65" i="6"/>
  <c r="I66" i="6"/>
  <c r="I67" i="6"/>
  <c r="I68" i="6"/>
  <c r="I69" i="6"/>
  <c r="I70" i="6"/>
  <c r="I71" i="6"/>
  <c r="I72" i="6"/>
  <c r="I73" i="6"/>
  <c r="I74" i="6"/>
  <c r="I75" i="6"/>
  <c r="I76" i="6"/>
  <c r="I77" i="6"/>
  <c r="I78" i="6"/>
  <c r="I79" i="6"/>
  <c r="I80" i="6"/>
  <c r="I81" i="6"/>
  <c r="I82" i="6"/>
  <c r="I83" i="6"/>
  <c r="I84" i="6"/>
  <c r="I85" i="6"/>
  <c r="I86" i="6"/>
  <c r="I87" i="6"/>
  <c r="I88" i="6"/>
  <c r="I89" i="6"/>
  <c r="I90" i="6"/>
  <c r="I91" i="6"/>
  <c r="I92" i="6"/>
  <c r="I93" i="6"/>
  <c r="I94" i="6"/>
  <c r="I95" i="6"/>
  <c r="I96" i="6"/>
  <c r="I97" i="6"/>
  <c r="I98" i="6"/>
  <c r="I99" i="6"/>
  <c r="I100" i="6"/>
  <c r="I101" i="6"/>
  <c r="J9" i="6" l="1"/>
  <c r="F2" i="6"/>
  <c r="A3" i="6"/>
  <c r="A4" i="6"/>
  <c r="A5" i="6"/>
  <c r="A6" i="6"/>
  <c r="A7" i="6"/>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76" i="6"/>
  <c r="A77" i="6"/>
  <c r="A78" i="6"/>
  <c r="A79" i="6"/>
  <c r="A80" i="6"/>
  <c r="A81" i="6"/>
  <c r="A82" i="6"/>
  <c r="A83" i="6"/>
  <c r="A84" i="6"/>
  <c r="A85" i="6"/>
  <c r="A86" i="6"/>
  <c r="A87" i="6"/>
  <c r="A88" i="6"/>
  <c r="A89" i="6"/>
  <c r="A90" i="6"/>
  <c r="A91" i="6"/>
  <c r="A92" i="6"/>
  <c r="A93" i="6"/>
  <c r="A94" i="6"/>
  <c r="A95" i="6"/>
  <c r="A96" i="6"/>
  <c r="A97" i="6"/>
  <c r="A98" i="6"/>
  <c r="A99" i="6"/>
  <c r="A100" i="6"/>
  <c r="A101" i="6"/>
  <c r="A2" i="6"/>
  <c r="J64" i="6" l="1"/>
  <c r="J56" i="6"/>
  <c r="J40" i="6"/>
  <c r="J48" i="6"/>
  <c r="J96" i="6"/>
  <c r="J32" i="6"/>
  <c r="J88" i="6"/>
  <c r="J24" i="6"/>
  <c r="J80" i="6"/>
  <c r="J16" i="6"/>
  <c r="J72" i="6"/>
  <c r="J8" i="6"/>
  <c r="H3" i="1"/>
  <c r="H11" i="1"/>
  <c r="H19" i="1"/>
  <c r="H27" i="1"/>
  <c r="H35" i="1"/>
  <c r="H43" i="1"/>
  <c r="H51" i="1"/>
  <c r="H59" i="1"/>
  <c r="H67" i="1"/>
  <c r="H75" i="1"/>
  <c r="H83" i="1"/>
  <c r="H91" i="1"/>
  <c r="H99" i="1"/>
  <c r="H4" i="1"/>
  <c r="H12" i="1"/>
  <c r="H20" i="1"/>
  <c r="H28" i="1"/>
  <c r="H36" i="1"/>
  <c r="H44" i="1"/>
  <c r="H52" i="1"/>
  <c r="H60" i="1"/>
  <c r="H68" i="1"/>
  <c r="H76" i="1"/>
  <c r="H84" i="1"/>
  <c r="H92" i="1"/>
  <c r="H100" i="1"/>
  <c r="H5" i="1"/>
  <c r="H13" i="1"/>
  <c r="H21" i="1"/>
  <c r="H29" i="1"/>
  <c r="H37" i="1"/>
  <c r="H45" i="1"/>
  <c r="H53" i="1"/>
  <c r="H61" i="1"/>
  <c r="H69" i="1"/>
  <c r="H77" i="1"/>
  <c r="H85" i="1"/>
  <c r="H93" i="1"/>
  <c r="H6" i="1"/>
  <c r="H14" i="1"/>
  <c r="H22" i="1"/>
  <c r="H30" i="1"/>
  <c r="H38" i="1"/>
  <c r="H46" i="1"/>
  <c r="H54" i="1"/>
  <c r="H62" i="1"/>
  <c r="H70" i="1"/>
  <c r="H78" i="1"/>
  <c r="H86" i="1"/>
  <c r="H94" i="1"/>
  <c r="H7" i="1"/>
  <c r="H15" i="1"/>
  <c r="H23" i="1"/>
  <c r="H31" i="1"/>
  <c r="H39" i="1"/>
  <c r="H47" i="1"/>
  <c r="H55" i="1"/>
  <c r="H63" i="1"/>
  <c r="H71" i="1"/>
  <c r="H79" i="1"/>
  <c r="H87" i="1"/>
  <c r="H95" i="1"/>
  <c r="H8" i="1"/>
  <c r="H16" i="1"/>
  <c r="H24" i="1"/>
  <c r="H32" i="1"/>
  <c r="H40" i="1"/>
  <c r="H48" i="1"/>
  <c r="H56" i="1"/>
  <c r="H64" i="1"/>
  <c r="H72" i="1"/>
  <c r="H80" i="1"/>
  <c r="H88" i="1"/>
  <c r="H96" i="1"/>
  <c r="H9" i="1"/>
  <c r="H17" i="1"/>
  <c r="H25" i="1"/>
  <c r="H33" i="1"/>
  <c r="H41" i="1"/>
  <c r="H49" i="1"/>
  <c r="H57" i="1"/>
  <c r="H65" i="1"/>
  <c r="H73" i="1"/>
  <c r="H81" i="1"/>
  <c r="H89" i="1"/>
  <c r="H97" i="1"/>
  <c r="H10" i="1"/>
  <c r="H74" i="1"/>
  <c r="H18" i="1"/>
  <c r="H82" i="1"/>
  <c r="H26" i="1"/>
  <c r="H90" i="1"/>
  <c r="H34" i="1"/>
  <c r="H98" i="1"/>
  <c r="H42" i="1"/>
  <c r="H50" i="1"/>
  <c r="H58" i="1"/>
  <c r="G2" i="6"/>
  <c r="H66" i="1"/>
  <c r="J95" i="6"/>
  <c r="J87" i="6"/>
  <c r="J79" i="6"/>
  <c r="J71" i="6"/>
  <c r="J63" i="6"/>
  <c r="J55" i="6"/>
  <c r="J47" i="6"/>
  <c r="J39" i="6"/>
  <c r="J31" i="6"/>
  <c r="J23" i="6"/>
  <c r="J15" i="6"/>
  <c r="J7" i="6"/>
  <c r="J94" i="6"/>
  <c r="J86" i="6"/>
  <c r="J78" i="6"/>
  <c r="J70" i="6"/>
  <c r="J62" i="6"/>
  <c r="J54" i="6"/>
  <c r="J46" i="6"/>
  <c r="J38" i="6"/>
  <c r="J30" i="6"/>
  <c r="J22" i="6"/>
  <c r="J14" i="6"/>
  <c r="J6" i="6"/>
  <c r="J101" i="6"/>
  <c r="J93" i="6"/>
  <c r="J85" i="6"/>
  <c r="J77" i="6"/>
  <c r="J69" i="6"/>
  <c r="J61" i="6"/>
  <c r="J53" i="6"/>
  <c r="J45" i="6"/>
  <c r="J37" i="6"/>
  <c r="J29" i="6"/>
  <c r="J21" i="6"/>
  <c r="J13" i="6"/>
  <c r="J5" i="6"/>
  <c r="J100" i="6"/>
  <c r="J92" i="6"/>
  <c r="J84" i="6"/>
  <c r="J76" i="6"/>
  <c r="J68" i="6"/>
  <c r="J60" i="6"/>
  <c r="J52" i="6"/>
  <c r="J44" i="6"/>
  <c r="J36" i="6"/>
  <c r="J28" i="6"/>
  <c r="J20" i="6"/>
  <c r="J12" i="6"/>
  <c r="J4" i="6"/>
  <c r="J99" i="6"/>
  <c r="J91" i="6"/>
  <c r="J83" i="6"/>
  <c r="J75" i="6"/>
  <c r="J67" i="6"/>
  <c r="J59" i="6"/>
  <c r="J51" i="6"/>
  <c r="J43" i="6"/>
  <c r="J35" i="6"/>
  <c r="J27" i="6"/>
  <c r="J19" i="6"/>
  <c r="J11" i="6"/>
  <c r="J3" i="6"/>
  <c r="J98" i="6"/>
  <c r="J90" i="6"/>
  <c r="J82" i="6"/>
  <c r="J74" i="6"/>
  <c r="J66" i="6"/>
  <c r="J58" i="6"/>
  <c r="J50" i="6"/>
  <c r="J42" i="6"/>
  <c r="J34" i="6"/>
  <c r="J26" i="6"/>
  <c r="J18" i="6"/>
  <c r="J10" i="6"/>
  <c r="J97" i="6"/>
  <c r="J89" i="6"/>
  <c r="J81" i="6"/>
  <c r="J73" i="6"/>
  <c r="J65" i="6"/>
  <c r="J57" i="6"/>
  <c r="J49" i="6"/>
  <c r="J41" i="6"/>
  <c r="J33" i="6"/>
  <c r="J25" i="6"/>
  <c r="J17" i="6"/>
  <c r="G102" i="6" l="1"/>
  <c r="G103" i="6"/>
  <c r="G104" i="6"/>
  <c r="G105" i="6"/>
  <c r="G106" i="6"/>
  <c r="G107" i="6"/>
  <c r="G108" i="6"/>
  <c r="G109" i="6"/>
  <c r="G110" i="6"/>
  <c r="G111" i="6"/>
  <c r="G112" i="6"/>
  <c r="G113" i="6"/>
  <c r="G114" i="6"/>
  <c r="G115" i="6"/>
  <c r="G116" i="6"/>
  <c r="G117" i="6"/>
  <c r="G118" i="6"/>
  <c r="G119" i="6"/>
  <c r="G120" i="6"/>
  <c r="G121" i="6"/>
  <c r="G122" i="6"/>
  <c r="G123" i="6"/>
  <c r="G124" i="6"/>
  <c r="G125" i="6"/>
  <c r="G126" i="6"/>
  <c r="G127" i="6"/>
  <c r="G128" i="6"/>
  <c r="G129" i="6"/>
  <c r="G130" i="6"/>
  <c r="G131" i="6"/>
  <c r="G132" i="6"/>
  <c r="G133" i="6"/>
  <c r="G134" i="6"/>
  <c r="G135" i="6"/>
  <c r="G136" i="6"/>
  <c r="G137" i="6"/>
  <c r="G138" i="6"/>
  <c r="G139" i="6"/>
  <c r="G140" i="6"/>
  <c r="G141" i="6"/>
  <c r="G142" i="6"/>
  <c r="G143" i="6"/>
  <c r="G144" i="6"/>
  <c r="G145" i="6"/>
  <c r="G146" i="6"/>
  <c r="G147" i="6"/>
  <c r="G148" i="6"/>
  <c r="G149" i="6"/>
  <c r="G150" i="6"/>
  <c r="G151" i="6"/>
  <c r="G152" i="6"/>
  <c r="G153" i="6"/>
  <c r="G154" i="6"/>
  <c r="G155" i="6"/>
  <c r="G156" i="6"/>
  <c r="G157" i="6"/>
  <c r="G158" i="6"/>
  <c r="G159" i="6"/>
  <c r="G160" i="6"/>
  <c r="G161" i="6"/>
  <c r="G162" i="6"/>
  <c r="G163" i="6"/>
  <c r="G164" i="6"/>
  <c r="G165" i="6"/>
  <c r="G166" i="6"/>
  <c r="G167" i="6"/>
  <c r="G168" i="6"/>
  <c r="G169" i="6"/>
  <c r="G170" i="6"/>
  <c r="G171" i="6"/>
  <c r="G172" i="6"/>
  <c r="G173" i="6"/>
  <c r="G174" i="6"/>
  <c r="G175" i="6"/>
  <c r="G176" i="6"/>
  <c r="G177" i="6"/>
  <c r="G178" i="6"/>
  <c r="G179" i="6"/>
  <c r="G180" i="6"/>
  <c r="G181" i="6"/>
  <c r="G182" i="6"/>
  <c r="G183" i="6"/>
  <c r="G184" i="6"/>
  <c r="G185" i="6"/>
  <c r="G186" i="6"/>
  <c r="G187" i="6"/>
  <c r="G188" i="6"/>
  <c r="G189" i="6"/>
  <c r="G190" i="6"/>
  <c r="G191" i="6"/>
  <c r="G192" i="6"/>
  <c r="G193" i="6"/>
  <c r="G194" i="6"/>
  <c r="G195" i="6"/>
  <c r="G196" i="6"/>
  <c r="G197" i="6"/>
  <c r="G198" i="6"/>
  <c r="G199" i="6"/>
  <c r="G200" i="6"/>
  <c r="G201" i="6"/>
  <c r="G202" i="6"/>
  <c r="G203" i="6"/>
  <c r="G204" i="6"/>
  <c r="G205" i="6"/>
  <c r="G206" i="6"/>
  <c r="G207" i="6"/>
  <c r="G208" i="6"/>
  <c r="G209" i="6"/>
  <c r="G210" i="6"/>
  <c r="G211" i="6"/>
  <c r="G212" i="6"/>
  <c r="G213" i="6"/>
  <c r="G214" i="6"/>
  <c r="G215" i="6"/>
  <c r="G216" i="6"/>
  <c r="G217" i="6"/>
  <c r="G218" i="6"/>
  <c r="G219" i="6"/>
  <c r="G220" i="6"/>
  <c r="G221" i="6"/>
  <c r="G222" i="6"/>
  <c r="G223" i="6"/>
  <c r="G224" i="6"/>
  <c r="G225" i="6"/>
  <c r="G226" i="6"/>
  <c r="G227" i="6"/>
  <c r="G228" i="6"/>
  <c r="G229" i="6"/>
  <c r="G230" i="6"/>
  <c r="G231" i="6"/>
  <c r="G232" i="6"/>
  <c r="G233" i="6"/>
  <c r="G234" i="6"/>
  <c r="G235" i="6"/>
  <c r="G236" i="6"/>
  <c r="G237" i="6"/>
  <c r="G238" i="6"/>
  <c r="G239" i="6"/>
  <c r="G240" i="6"/>
  <c r="G241" i="6"/>
  <c r="G242" i="6"/>
  <c r="G243" i="6"/>
  <c r="G244" i="6"/>
  <c r="G245" i="6"/>
  <c r="G246" i="6"/>
  <c r="G247" i="6"/>
  <c r="G248" i="6"/>
  <c r="G249" i="6"/>
  <c r="G250" i="6"/>
  <c r="G251" i="6"/>
  <c r="G252" i="6"/>
  <c r="G253" i="6"/>
  <c r="G254" i="6"/>
  <c r="G255" i="6"/>
  <c r="G256" i="6"/>
  <c r="G257" i="6"/>
  <c r="G258" i="6"/>
  <c r="G259" i="6"/>
  <c r="G260" i="6"/>
  <c r="G261" i="6"/>
  <c r="G262" i="6"/>
  <c r="G263" i="6"/>
  <c r="G264" i="6"/>
  <c r="G265" i="6"/>
  <c r="G266" i="6"/>
  <c r="G267" i="6"/>
  <c r="G268" i="6"/>
  <c r="G269" i="6"/>
  <c r="G270" i="6"/>
  <c r="G271" i="6"/>
  <c r="G272" i="6"/>
  <c r="G273" i="6"/>
  <c r="G275" i="6"/>
  <c r="G276" i="6"/>
  <c r="G278" i="6"/>
  <c r="G280" i="6"/>
  <c r="G281" i="6"/>
  <c r="G283" i="6"/>
  <c r="G285" i="6"/>
  <c r="G287" i="6"/>
  <c r="G289" i="6"/>
  <c r="G291" i="6"/>
  <c r="G294" i="6"/>
  <c r="G296" i="6"/>
  <c r="G298" i="6"/>
  <c r="G300" i="6"/>
  <c r="G302" i="6"/>
  <c r="G304" i="6"/>
  <c r="G306" i="6"/>
  <c r="G308" i="6"/>
  <c r="G310" i="6"/>
  <c r="G312" i="6"/>
  <c r="G314" i="6"/>
  <c r="G316" i="6"/>
  <c r="G318" i="6"/>
  <c r="G320" i="6"/>
  <c r="G322" i="6"/>
  <c r="G324" i="6"/>
  <c r="G326" i="6"/>
  <c r="G328" i="6"/>
  <c r="G330" i="6"/>
  <c r="G332" i="6"/>
  <c r="G334" i="6"/>
  <c r="G336" i="6"/>
  <c r="G338" i="6"/>
  <c r="G340" i="6"/>
  <c r="G342" i="6"/>
  <c r="G344" i="6"/>
  <c r="G346" i="6"/>
  <c r="G348" i="6"/>
  <c r="G350" i="6"/>
  <c r="G352" i="6"/>
  <c r="G354" i="6"/>
  <c r="G356" i="6"/>
  <c r="G358" i="6"/>
  <c r="G360" i="6"/>
  <c r="G362" i="6"/>
  <c r="G364" i="6"/>
  <c r="G366" i="6"/>
  <c r="G368" i="6"/>
  <c r="G370" i="6"/>
  <c r="G372" i="6"/>
  <c r="G374" i="6"/>
  <c r="G376" i="6"/>
  <c r="G378" i="6"/>
  <c r="G379" i="6"/>
  <c r="G381" i="6"/>
  <c r="G383" i="6"/>
  <c r="G385" i="6"/>
  <c r="G387" i="6"/>
  <c r="G389" i="6"/>
  <c r="G391" i="6"/>
  <c r="G393" i="6"/>
  <c r="G395" i="6"/>
  <c r="G397" i="6"/>
  <c r="G399" i="6"/>
  <c r="G401" i="6"/>
  <c r="G403" i="6"/>
  <c r="G405" i="6"/>
  <c r="G406" i="6"/>
  <c r="G408" i="6"/>
  <c r="G410" i="6"/>
  <c r="G412" i="6"/>
  <c r="G414" i="6"/>
  <c r="G416" i="6"/>
  <c r="G418" i="6"/>
  <c r="G420" i="6"/>
  <c r="G422" i="6"/>
  <c r="G424" i="6"/>
  <c r="G426" i="6"/>
  <c r="G428" i="6"/>
  <c r="G430" i="6"/>
  <c r="G432" i="6"/>
  <c r="G434" i="6"/>
  <c r="G436" i="6"/>
  <c r="G438" i="6"/>
  <c r="G440" i="6"/>
  <c r="G442" i="6"/>
  <c r="G444" i="6"/>
  <c r="G446" i="6"/>
  <c r="G448" i="6"/>
  <c r="G274" i="6"/>
  <c r="G277" i="6"/>
  <c r="G279" i="6"/>
  <c r="G282" i="6"/>
  <c r="G284" i="6"/>
  <c r="G286" i="6"/>
  <c r="G288" i="6"/>
  <c r="G290" i="6"/>
  <c r="G292" i="6"/>
  <c r="G293" i="6"/>
  <c r="G295" i="6"/>
  <c r="G297" i="6"/>
  <c r="G299" i="6"/>
  <c r="G301" i="6"/>
  <c r="G303" i="6"/>
  <c r="G305" i="6"/>
  <c r="G307" i="6"/>
  <c r="G309" i="6"/>
  <c r="G311" i="6"/>
  <c r="G313" i="6"/>
  <c r="G315" i="6"/>
  <c r="G317" i="6"/>
  <c r="G319" i="6"/>
  <c r="G321" i="6"/>
  <c r="G323" i="6"/>
  <c r="G325" i="6"/>
  <c r="G327" i="6"/>
  <c r="G329" i="6"/>
  <c r="G331" i="6"/>
  <c r="G333" i="6"/>
  <c r="G335" i="6"/>
  <c r="G337" i="6"/>
  <c r="G339" i="6"/>
  <c r="G341" i="6"/>
  <c r="G343" i="6"/>
  <c r="G345" i="6"/>
  <c r="G347" i="6"/>
  <c r="G349" i="6"/>
  <c r="G351" i="6"/>
  <c r="G353" i="6"/>
  <c r="G355" i="6"/>
  <c r="G357" i="6"/>
  <c r="G359" i="6"/>
  <c r="G361" i="6"/>
  <c r="G363" i="6"/>
  <c r="G365" i="6"/>
  <c r="G367" i="6"/>
  <c r="G369" i="6"/>
  <c r="G371" i="6"/>
  <c r="G373" i="6"/>
  <c r="G375" i="6"/>
  <c r="G377" i="6"/>
  <c r="G380" i="6"/>
  <c r="G382" i="6"/>
  <c r="G384" i="6"/>
  <c r="G386" i="6"/>
  <c r="G388" i="6"/>
  <c r="G390" i="6"/>
  <c r="G392" i="6"/>
  <c r="G394" i="6"/>
  <c r="G396" i="6"/>
  <c r="G398" i="6"/>
  <c r="G400" i="6"/>
  <c r="G402" i="6"/>
  <c r="G404" i="6"/>
  <c r="G407" i="6"/>
  <c r="G409" i="6"/>
  <c r="G411" i="6"/>
  <c r="G413" i="6"/>
  <c r="G415" i="6"/>
  <c r="G417" i="6"/>
  <c r="G419" i="6"/>
  <c r="G421" i="6"/>
  <c r="G423" i="6"/>
  <c r="G425" i="6"/>
  <c r="G427" i="6"/>
  <c r="G429" i="6"/>
  <c r="G431" i="6"/>
  <c r="G433" i="6"/>
  <c r="G435" i="6"/>
  <c r="G437" i="6"/>
  <c r="G439" i="6"/>
  <c r="G441" i="6"/>
  <c r="G443" i="6"/>
  <c r="G445" i="6"/>
  <c r="G447" i="6"/>
  <c r="G449" i="6"/>
  <c r="G450" i="6"/>
  <c r="G451" i="6"/>
  <c r="G452" i="6"/>
  <c r="G453" i="6"/>
  <c r="G454" i="6"/>
  <c r="G455" i="6"/>
  <c r="G456" i="6"/>
  <c r="G457" i="6"/>
  <c r="G458" i="6"/>
  <c r="G459" i="6"/>
  <c r="G460" i="6"/>
  <c r="G461" i="6"/>
  <c r="G462" i="6"/>
  <c r="G463" i="6"/>
  <c r="G464" i="6"/>
  <c r="G465" i="6"/>
  <c r="G466" i="6"/>
  <c r="G467" i="6"/>
  <c r="G468" i="6"/>
  <c r="G469" i="6"/>
  <c r="G470" i="6"/>
  <c r="G471" i="6"/>
  <c r="G472" i="6"/>
  <c r="G473" i="6"/>
  <c r="G474" i="6"/>
  <c r="G475" i="6"/>
  <c r="G476" i="6"/>
  <c r="G477" i="6"/>
  <c r="G478" i="6"/>
  <c r="G479" i="6"/>
  <c r="G480" i="6"/>
  <c r="G481" i="6"/>
  <c r="G482" i="6"/>
  <c r="G483" i="6"/>
  <c r="G484" i="6"/>
  <c r="G485" i="6"/>
  <c r="G486" i="6"/>
  <c r="G487" i="6"/>
  <c r="G488" i="6"/>
  <c r="G489" i="6"/>
  <c r="G490" i="6"/>
  <c r="G491" i="6"/>
  <c r="G492" i="6"/>
  <c r="G493" i="6"/>
  <c r="G494" i="6"/>
  <c r="G495" i="6"/>
  <c r="G496" i="6"/>
  <c r="G497" i="6"/>
  <c r="G498" i="6"/>
  <c r="G499" i="6"/>
  <c r="G500" i="6"/>
  <c r="G501" i="6"/>
  <c r="G502" i="6"/>
  <c r="G503" i="6"/>
  <c r="G504" i="6"/>
  <c r="G505" i="6"/>
  <c r="G506" i="6"/>
  <c r="G507" i="6"/>
  <c r="G508" i="6"/>
  <c r="G509" i="6"/>
  <c r="G510" i="6"/>
  <c r="G511" i="6"/>
  <c r="G512" i="6"/>
  <c r="G513" i="6"/>
  <c r="G514" i="6"/>
  <c r="G515" i="6"/>
  <c r="G516" i="6"/>
  <c r="G517" i="6"/>
  <c r="G519" i="6"/>
  <c r="G520" i="6"/>
  <c r="G521" i="6"/>
  <c r="G522" i="6"/>
  <c r="G523" i="6"/>
  <c r="G524" i="6"/>
  <c r="G525" i="6"/>
  <c r="G526" i="6"/>
  <c r="G527" i="6"/>
  <c r="G528" i="6"/>
  <c r="G529" i="6"/>
  <c r="G530" i="6"/>
  <c r="G531" i="6"/>
  <c r="G532" i="6"/>
  <c r="G533" i="6"/>
  <c r="G534" i="6"/>
  <c r="G535" i="6"/>
  <c r="G536" i="6"/>
  <c r="G537" i="6"/>
  <c r="G538" i="6"/>
  <c r="G539" i="6"/>
  <c r="G540" i="6"/>
  <c r="G541" i="6"/>
  <c r="G542" i="6"/>
  <c r="G543" i="6"/>
  <c r="G544" i="6"/>
  <c r="G545" i="6"/>
  <c r="G546" i="6"/>
  <c r="G547" i="6"/>
  <c r="G548" i="6"/>
  <c r="G549" i="6"/>
  <c r="G550" i="6"/>
  <c r="G551" i="6"/>
  <c r="G553" i="6"/>
  <c r="G554" i="6"/>
  <c r="G555" i="6"/>
  <c r="G556" i="6"/>
  <c r="G558" i="6"/>
  <c r="G560" i="6"/>
  <c r="G562" i="6"/>
  <c r="G564" i="6"/>
  <c r="G566" i="6"/>
  <c r="G568" i="6"/>
  <c r="G570" i="6"/>
  <c r="G572" i="6"/>
  <c r="G574" i="6"/>
  <c r="G576" i="6"/>
  <c r="G578" i="6"/>
  <c r="G580" i="6"/>
  <c r="G582" i="6"/>
  <c r="G584" i="6"/>
  <c r="G586" i="6"/>
  <c r="G588" i="6"/>
  <c r="G591" i="6"/>
  <c r="G593" i="6"/>
  <c r="G595" i="6"/>
  <c r="G597" i="6"/>
  <c r="G599" i="6"/>
  <c r="G601" i="6"/>
  <c r="G603" i="6"/>
  <c r="G605" i="6"/>
  <c r="G607" i="6"/>
  <c r="G609" i="6"/>
  <c r="G611" i="6"/>
  <c r="G613" i="6"/>
  <c r="G615" i="6"/>
  <c r="G617" i="6"/>
  <c r="G619" i="6"/>
  <c r="G621" i="6"/>
  <c r="G623" i="6"/>
  <c r="G625" i="6"/>
  <c r="G627" i="6"/>
  <c r="G629" i="6"/>
  <c r="G631" i="6"/>
  <c r="G633" i="6"/>
  <c r="G635" i="6"/>
  <c r="G637" i="6"/>
  <c r="G639" i="6"/>
  <c r="G641" i="6"/>
  <c r="G643" i="6"/>
  <c r="G645" i="6"/>
  <c r="G647" i="6"/>
  <c r="G650" i="6"/>
  <c r="G652" i="6"/>
  <c r="G654" i="6"/>
  <c r="G656" i="6"/>
  <c r="G658" i="6"/>
  <c r="G660" i="6"/>
  <c r="G662" i="6"/>
  <c r="G665" i="6"/>
  <c r="G667" i="6"/>
  <c r="G669" i="6"/>
  <c r="G671" i="6"/>
  <c r="G673" i="6"/>
  <c r="G675" i="6"/>
  <c r="G677" i="6"/>
  <c r="G679" i="6"/>
  <c r="G681" i="6"/>
  <c r="G683" i="6"/>
  <c r="G685" i="6"/>
  <c r="G687" i="6"/>
  <c r="G518" i="6"/>
  <c r="G552" i="6"/>
  <c r="G557" i="6"/>
  <c r="G559" i="6"/>
  <c r="G561" i="6"/>
  <c r="G563" i="6"/>
  <c r="G565" i="6"/>
  <c r="G567" i="6"/>
  <c r="G569" i="6"/>
  <c r="G571" i="6"/>
  <c r="G573" i="6"/>
  <c r="G575" i="6"/>
  <c r="G577" i="6"/>
  <c r="G579" i="6"/>
  <c r="G581" i="6"/>
  <c r="G583" i="6"/>
  <c r="G585" i="6"/>
  <c r="G587" i="6"/>
  <c r="G589" i="6"/>
  <c r="G590" i="6"/>
  <c r="G592" i="6"/>
  <c r="G594" i="6"/>
  <c r="G596" i="6"/>
  <c r="G598" i="6"/>
  <c r="G600" i="6"/>
  <c r="G602" i="6"/>
  <c r="G604" i="6"/>
  <c r="G606" i="6"/>
  <c r="G608" i="6"/>
  <c r="G610" i="6"/>
  <c r="G612" i="6"/>
  <c r="G614" i="6"/>
  <c r="G616" i="6"/>
  <c r="G618" i="6"/>
  <c r="G620" i="6"/>
  <c r="G622" i="6"/>
  <c r="G624" i="6"/>
  <c r="G626" i="6"/>
  <c r="G628" i="6"/>
  <c r="G630" i="6"/>
  <c r="G632" i="6"/>
  <c r="G634" i="6"/>
  <c r="G636" i="6"/>
  <c r="G638" i="6"/>
  <c r="G640" i="6"/>
  <c r="G642" i="6"/>
  <c r="G644" i="6"/>
  <c r="G646" i="6"/>
  <c r="G648" i="6"/>
  <c r="G649" i="6"/>
  <c r="G651" i="6"/>
  <c r="G653" i="6"/>
  <c r="G655" i="6"/>
  <c r="G657" i="6"/>
  <c r="G659" i="6"/>
  <c r="G661" i="6"/>
  <c r="G663" i="6"/>
  <c r="G664" i="6"/>
  <c r="G666" i="6"/>
  <c r="G668" i="6"/>
  <c r="G670" i="6"/>
  <c r="G672" i="6"/>
  <c r="G674" i="6"/>
  <c r="G676" i="6"/>
  <c r="G678" i="6"/>
  <c r="G680" i="6"/>
  <c r="G682" i="6"/>
  <c r="G684" i="6"/>
  <c r="G686" i="6"/>
  <c r="G688" i="6"/>
  <c r="G689" i="6"/>
  <c r="G690" i="6"/>
  <c r="G691" i="6"/>
  <c r="G692" i="6"/>
  <c r="G693" i="6"/>
  <c r="G694" i="6"/>
  <c r="G695" i="6"/>
  <c r="G696" i="6"/>
  <c r="G697" i="6"/>
  <c r="G698" i="6"/>
  <c r="G699" i="6"/>
  <c r="G700" i="6"/>
  <c r="G701" i="6"/>
  <c r="G702" i="6"/>
  <c r="G703" i="6"/>
  <c r="G704" i="6"/>
  <c r="G705" i="6"/>
  <c r="G706" i="6"/>
  <c r="G707" i="6"/>
  <c r="G708" i="6"/>
  <c r="G709" i="6"/>
  <c r="G710" i="6"/>
  <c r="G711" i="6"/>
  <c r="G712" i="6"/>
  <c r="G713" i="6"/>
  <c r="G714" i="6"/>
  <c r="G715" i="6"/>
  <c r="G716" i="6"/>
  <c r="G717" i="6"/>
  <c r="G718" i="6"/>
  <c r="G719" i="6"/>
  <c r="G720" i="6"/>
  <c r="G721" i="6"/>
  <c r="G722" i="6"/>
  <c r="G723" i="6"/>
  <c r="G724" i="6"/>
  <c r="G725" i="6"/>
  <c r="G726" i="6"/>
  <c r="G727" i="6"/>
  <c r="G728" i="6"/>
  <c r="G729" i="6"/>
  <c r="G730" i="6"/>
  <c r="G731" i="6"/>
  <c r="G732" i="6"/>
  <c r="G733" i="6"/>
  <c r="G734" i="6"/>
  <c r="G735" i="6"/>
  <c r="G736" i="6"/>
  <c r="G737" i="6"/>
  <c r="G738" i="6"/>
  <c r="G739" i="6"/>
  <c r="G740" i="6"/>
  <c r="G741" i="6"/>
  <c r="G742" i="6"/>
  <c r="G743" i="6"/>
  <c r="G744" i="6"/>
  <c r="G745" i="6"/>
  <c r="G746" i="6"/>
  <c r="G747" i="6"/>
  <c r="G748" i="6"/>
  <c r="G749" i="6"/>
  <c r="G750" i="6"/>
  <c r="G751" i="6"/>
  <c r="G752" i="6"/>
  <c r="G753" i="6"/>
  <c r="G754" i="6"/>
  <c r="G755" i="6"/>
  <c r="G756" i="6"/>
  <c r="G757" i="6"/>
  <c r="G758" i="6"/>
  <c r="G759" i="6"/>
  <c r="G760" i="6"/>
  <c r="G761" i="6"/>
  <c r="G762" i="6"/>
  <c r="G763" i="6"/>
  <c r="G764" i="6"/>
  <c r="G765" i="6"/>
  <c r="G766" i="6"/>
  <c r="G767" i="6"/>
  <c r="G768" i="6"/>
  <c r="G769" i="6"/>
  <c r="G770" i="6"/>
  <c r="G771" i="6"/>
  <c r="G772" i="6"/>
  <c r="G773" i="6"/>
  <c r="G774" i="6"/>
  <c r="G775" i="6"/>
  <c r="G776" i="6"/>
  <c r="G777" i="6"/>
  <c r="G778" i="6"/>
  <c r="G779" i="6"/>
  <c r="G780" i="6"/>
  <c r="G781" i="6"/>
  <c r="G782" i="6"/>
  <c r="G783" i="6"/>
  <c r="G784" i="6"/>
  <c r="G785" i="6"/>
  <c r="G786" i="6"/>
  <c r="G787" i="6"/>
  <c r="G788" i="6"/>
  <c r="G789" i="6"/>
  <c r="G790" i="6"/>
  <c r="G791" i="6"/>
  <c r="G792" i="6"/>
  <c r="G793" i="6"/>
  <c r="G794" i="6"/>
  <c r="G795" i="6"/>
  <c r="G796" i="6"/>
  <c r="G797" i="6"/>
  <c r="G798" i="6"/>
  <c r="G799" i="6"/>
  <c r="G800" i="6"/>
  <c r="G801" i="6"/>
  <c r="G802" i="6"/>
  <c r="G803" i="6"/>
  <c r="G804" i="6"/>
  <c r="G805" i="6"/>
  <c r="G806" i="6"/>
  <c r="G807" i="6"/>
  <c r="G808" i="6"/>
  <c r="G809" i="6"/>
  <c r="G810" i="6"/>
  <c r="G811" i="6"/>
  <c r="G812" i="6"/>
  <c r="G813" i="6"/>
  <c r="G814" i="6"/>
  <c r="G815" i="6"/>
  <c r="G816" i="6"/>
  <c r="G817" i="6"/>
  <c r="G818" i="6"/>
  <c r="G819" i="6"/>
  <c r="G820" i="6"/>
  <c r="G821" i="6"/>
  <c r="G822" i="6"/>
  <c r="G823" i="6"/>
  <c r="G824" i="6"/>
  <c r="G825" i="6"/>
  <c r="G826" i="6"/>
  <c r="G827" i="6"/>
  <c r="G828" i="6"/>
  <c r="G829" i="6"/>
  <c r="G830" i="6"/>
  <c r="G831" i="6"/>
  <c r="G832" i="6"/>
  <c r="G833" i="6"/>
  <c r="G834" i="6"/>
  <c r="G835" i="6"/>
  <c r="G836" i="6"/>
  <c r="G837" i="6"/>
  <c r="G838" i="6"/>
  <c r="G839" i="6"/>
  <c r="G840" i="6"/>
  <c r="G841" i="6"/>
  <c r="G842" i="6"/>
  <c r="G843" i="6"/>
  <c r="G844" i="6"/>
  <c r="G845" i="6"/>
  <c r="G846" i="6"/>
  <c r="G847" i="6"/>
  <c r="G848" i="6"/>
  <c r="G849" i="6"/>
  <c r="G850" i="6"/>
  <c r="G851" i="6"/>
  <c r="G852" i="6"/>
  <c r="G853" i="6"/>
  <c r="G854" i="6"/>
  <c r="G855" i="6"/>
  <c r="G856" i="6"/>
  <c r="G857" i="6"/>
  <c r="G858" i="6"/>
  <c r="G859" i="6"/>
  <c r="G860" i="6"/>
  <c r="G861" i="6"/>
  <c r="G862" i="6"/>
  <c r="G863" i="6"/>
  <c r="G864" i="6"/>
  <c r="G865" i="6"/>
  <c r="G866" i="6"/>
  <c r="G867" i="6"/>
  <c r="G868" i="6"/>
  <c r="G869" i="6"/>
  <c r="G870" i="6"/>
  <c r="G871" i="6"/>
  <c r="G872" i="6"/>
  <c r="G873" i="6"/>
  <c r="G874" i="6"/>
  <c r="G875" i="6"/>
  <c r="G876" i="6"/>
  <c r="G877" i="6"/>
  <c r="G878" i="6"/>
  <c r="G879" i="6"/>
  <c r="G880" i="6"/>
  <c r="G881" i="6"/>
  <c r="G882" i="6"/>
  <c r="G883" i="6"/>
  <c r="G884" i="6"/>
  <c r="G885" i="6"/>
  <c r="G886" i="6"/>
  <c r="G887" i="6"/>
  <c r="G888" i="6"/>
  <c r="G889" i="6"/>
  <c r="G890" i="6"/>
  <c r="G891" i="6"/>
  <c r="G892" i="6"/>
  <c r="G893" i="6"/>
  <c r="G894" i="6"/>
  <c r="G895" i="6"/>
  <c r="G896" i="6"/>
  <c r="G897" i="6"/>
  <c r="G898" i="6"/>
  <c r="G899" i="6"/>
  <c r="G900" i="6"/>
  <c r="G901" i="6"/>
  <c r="G902" i="6"/>
  <c r="G903" i="6"/>
  <c r="G904" i="6"/>
  <c r="G905" i="6"/>
  <c r="G906" i="6"/>
  <c r="G907" i="6"/>
  <c r="G908" i="6"/>
  <c r="G909" i="6"/>
  <c r="G910" i="6"/>
  <c r="G911" i="6"/>
  <c r="G912" i="6"/>
  <c r="G913" i="6"/>
  <c r="G914" i="6"/>
  <c r="G915" i="6"/>
  <c r="G916" i="6"/>
  <c r="G917" i="6"/>
  <c r="G918" i="6"/>
  <c r="G919" i="6"/>
  <c r="G920" i="6"/>
  <c r="G921" i="6"/>
  <c r="G922" i="6"/>
  <c r="G923" i="6"/>
  <c r="G924" i="6"/>
  <c r="G925" i="6"/>
  <c r="G926" i="6"/>
  <c r="G927" i="6"/>
  <c r="G928" i="6"/>
  <c r="G929" i="6"/>
  <c r="G930" i="6"/>
  <c r="G931" i="6"/>
  <c r="G932" i="6"/>
  <c r="G933" i="6"/>
  <c r="G934" i="6"/>
  <c r="G935" i="6"/>
  <c r="G936" i="6"/>
  <c r="G937" i="6"/>
  <c r="G938" i="6"/>
  <c r="G939" i="6"/>
  <c r="G940" i="6"/>
  <c r="G941" i="6"/>
  <c r="G942" i="6"/>
  <c r="G943" i="6"/>
  <c r="G944" i="6"/>
  <c r="G945" i="6"/>
  <c r="G946" i="6"/>
  <c r="G947" i="6"/>
  <c r="G948" i="6"/>
  <c r="G949" i="6"/>
  <c r="G950" i="6"/>
  <c r="G951" i="6"/>
  <c r="G952" i="6"/>
  <c r="G953" i="6"/>
  <c r="G954" i="6"/>
  <c r="G955" i="6"/>
  <c r="G956" i="6"/>
  <c r="G957" i="6"/>
  <c r="G958" i="6"/>
  <c r="G959" i="6"/>
  <c r="G960" i="6"/>
  <c r="G961" i="6"/>
  <c r="G962" i="6"/>
  <c r="G963" i="6"/>
  <c r="G964" i="6"/>
  <c r="G965" i="6"/>
  <c r="G966" i="6"/>
  <c r="G967" i="6"/>
  <c r="G968" i="6"/>
  <c r="G969" i="6"/>
  <c r="G970" i="6"/>
  <c r="G971" i="6"/>
  <c r="G972" i="6"/>
  <c r="G973" i="6"/>
  <c r="G974" i="6"/>
  <c r="G975" i="6"/>
  <c r="G976" i="6"/>
  <c r="G977" i="6"/>
  <c r="G978" i="6"/>
  <c r="G979" i="6"/>
  <c r="G980" i="6"/>
  <c r="G981" i="6"/>
  <c r="G982" i="6"/>
  <c r="G983" i="6"/>
  <c r="G984" i="6"/>
  <c r="G985" i="6"/>
  <c r="G986" i="6"/>
  <c r="G987" i="6"/>
  <c r="G988" i="6"/>
  <c r="G989" i="6"/>
  <c r="G990" i="6"/>
  <c r="G991" i="6"/>
  <c r="G992" i="6"/>
  <c r="G993" i="6"/>
  <c r="G994" i="6"/>
  <c r="G995" i="6"/>
  <c r="G996" i="6"/>
  <c r="G997" i="6"/>
  <c r="G998" i="6"/>
  <c r="G999" i="6"/>
  <c r="G1000" i="6"/>
  <c r="G1001" i="6"/>
  <c r="G1002" i="6"/>
  <c r="G1003" i="6"/>
  <c r="G1004" i="6"/>
  <c r="G1005" i="6"/>
  <c r="G1006" i="6"/>
  <c r="G1007" i="6"/>
  <c r="G1008" i="6"/>
  <c r="G1009" i="6"/>
  <c r="G1010" i="6"/>
  <c r="G1011" i="6"/>
  <c r="G1012" i="6"/>
  <c r="G1013" i="6"/>
  <c r="G1014" i="6"/>
  <c r="G1015" i="6"/>
  <c r="G1016" i="6"/>
  <c r="G1017" i="6"/>
  <c r="G1018" i="6"/>
  <c r="G1019" i="6"/>
  <c r="G1020" i="6"/>
  <c r="G1021" i="6"/>
  <c r="G1022" i="6"/>
  <c r="G1023" i="6"/>
  <c r="G1024" i="6"/>
  <c r="G1025" i="6"/>
  <c r="G1026" i="6"/>
  <c r="G1027" i="6"/>
  <c r="G1028" i="6"/>
  <c r="G1029" i="6"/>
  <c r="G1030" i="6"/>
  <c r="G1031" i="6"/>
  <c r="G1032" i="6"/>
  <c r="G1033" i="6"/>
  <c r="G1034" i="6"/>
  <c r="G1035" i="6"/>
  <c r="G1036" i="6"/>
  <c r="G1037" i="6"/>
  <c r="G1038" i="6"/>
  <c r="G1039" i="6"/>
  <c r="G1040" i="6"/>
  <c r="G1041" i="6"/>
  <c r="G1042" i="6"/>
  <c r="G1043" i="6"/>
  <c r="G1044" i="6"/>
  <c r="G1045" i="6"/>
  <c r="G1046" i="6"/>
  <c r="G1047" i="6"/>
  <c r="G1048" i="6"/>
  <c r="G1049" i="6"/>
  <c r="G1050" i="6"/>
  <c r="G1051" i="6"/>
  <c r="G6" i="6"/>
  <c r="G14" i="6"/>
  <c r="G22" i="6"/>
  <c r="G30" i="6"/>
  <c r="G38" i="6"/>
  <c r="G46" i="6"/>
  <c r="G54" i="6"/>
  <c r="G62" i="6"/>
  <c r="G70" i="6"/>
  <c r="G78" i="6"/>
  <c r="G86" i="6"/>
  <c r="G94" i="6"/>
  <c r="G7" i="6"/>
  <c r="G15" i="6"/>
  <c r="G23" i="6"/>
  <c r="G31" i="6"/>
  <c r="G39" i="6"/>
  <c r="G47" i="6"/>
  <c r="G55" i="6"/>
  <c r="G63" i="6"/>
  <c r="G71" i="6"/>
  <c r="G79" i="6"/>
  <c r="G87" i="6"/>
  <c r="G95" i="6"/>
  <c r="G8" i="6"/>
  <c r="G16" i="6"/>
  <c r="G24" i="6"/>
  <c r="G32" i="6"/>
  <c r="G40" i="6"/>
  <c r="G48" i="6"/>
  <c r="G56" i="6"/>
  <c r="G64" i="6"/>
  <c r="G72" i="6"/>
  <c r="G80" i="6"/>
  <c r="G88" i="6"/>
  <c r="G96" i="6"/>
  <c r="G9" i="6"/>
  <c r="G17" i="6"/>
  <c r="G25" i="6"/>
  <c r="G33" i="6"/>
  <c r="G41" i="6"/>
  <c r="G49" i="6"/>
  <c r="G57" i="6"/>
  <c r="G65" i="6"/>
  <c r="G73" i="6"/>
  <c r="G81" i="6"/>
  <c r="G89" i="6"/>
  <c r="G97" i="6"/>
  <c r="G3" i="6"/>
  <c r="G11" i="6"/>
  <c r="G19" i="6"/>
  <c r="G27" i="6"/>
  <c r="G35" i="6"/>
  <c r="G43" i="6"/>
  <c r="G4" i="6"/>
  <c r="G12" i="6"/>
  <c r="G20" i="6"/>
  <c r="G28" i="6"/>
  <c r="G36" i="6"/>
  <c r="G44" i="6"/>
  <c r="G52" i="6"/>
  <c r="G60" i="6"/>
  <c r="G68" i="6"/>
  <c r="G76" i="6"/>
  <c r="G84" i="6"/>
  <c r="G92" i="6"/>
  <c r="G100" i="6"/>
  <c r="G26" i="6"/>
  <c r="G53" i="6"/>
  <c r="G75" i="6"/>
  <c r="G98" i="6"/>
  <c r="G29" i="6"/>
  <c r="G58" i="6"/>
  <c r="G77" i="6"/>
  <c r="G99" i="6"/>
  <c r="G34" i="6"/>
  <c r="G59" i="6"/>
  <c r="G82" i="6"/>
  <c r="G101" i="6"/>
  <c r="G5" i="6"/>
  <c r="G37" i="6"/>
  <c r="G61" i="6"/>
  <c r="G83" i="6"/>
  <c r="G10" i="6"/>
  <c r="G42" i="6"/>
  <c r="G66" i="6"/>
  <c r="G85" i="6"/>
  <c r="G13" i="6"/>
  <c r="G45" i="6"/>
  <c r="G67" i="6"/>
  <c r="G90" i="6"/>
  <c r="G18" i="6"/>
  <c r="G50" i="6"/>
  <c r="G69" i="6"/>
  <c r="G91" i="6"/>
  <c r="G51" i="6"/>
  <c r="G74" i="6"/>
  <c r="G93" i="6"/>
  <c r="G21" i="6"/>
</calcChain>
</file>

<file path=xl/sharedStrings.xml><?xml version="1.0" encoding="utf-8"?>
<sst xmlns="http://schemas.openxmlformats.org/spreadsheetml/2006/main" count="1653" uniqueCount="471">
  <si>
    <t>Training Date</t>
  </si>
  <si>
    <t>Status</t>
  </si>
  <si>
    <t>Hours</t>
  </si>
  <si>
    <t>Score</t>
  </si>
  <si>
    <t>Credit Year</t>
  </si>
  <si>
    <t>City of Training</t>
  </si>
  <si>
    <t>County of Training</t>
  </si>
  <si>
    <t>Instructor Name</t>
  </si>
  <si>
    <t>Employee ID</t>
  </si>
  <si>
    <t>First Name</t>
  </si>
  <si>
    <t>Initial</t>
  </si>
  <si>
    <t>Last Name</t>
  </si>
  <si>
    <t>Suffix (e.g. Jr., Sr., III, IV)</t>
  </si>
  <si>
    <t>Course ID</t>
  </si>
  <si>
    <t>Class ID</t>
  </si>
  <si>
    <t>Paid/Unpaid</t>
  </si>
  <si>
    <t>Instructor ID Link</t>
  </si>
  <si>
    <t>Instructor ID</t>
  </si>
  <si>
    <t>Provider (Agency) ID</t>
  </si>
  <si>
    <t>Provider Name</t>
  </si>
  <si>
    <t>Location (Agency) ID</t>
  </si>
  <si>
    <t>Location</t>
  </si>
  <si>
    <t>Miscellaneous Course</t>
  </si>
  <si>
    <t>Record Add ID</t>
  </si>
  <si>
    <t>Record Add Date</t>
  </si>
  <si>
    <t>Record Change ID</t>
  </si>
  <si>
    <t>Record Change Date</t>
  </si>
  <si>
    <t>Date</t>
  </si>
  <si>
    <t>Status Key</t>
  </si>
  <si>
    <t>Comment</t>
  </si>
  <si>
    <t>Leadership</t>
  </si>
  <si>
    <t>First Aid</t>
  </si>
  <si>
    <t>F</t>
  </si>
  <si>
    <t>Instructed</t>
  </si>
  <si>
    <t>Hours
(000.00)</t>
  </si>
  <si>
    <t>Agencies</t>
  </si>
  <si>
    <t>Linn County</t>
  </si>
  <si>
    <t>Clatsop County</t>
  </si>
  <si>
    <t>Baker County</t>
  </si>
  <si>
    <t>Deschutes County</t>
  </si>
  <si>
    <t>Harney County</t>
  </si>
  <si>
    <t>Gilliam County</t>
  </si>
  <si>
    <t>Coos County</t>
  </si>
  <si>
    <t>Benton County</t>
  </si>
  <si>
    <t>Grant County</t>
  </si>
  <si>
    <t>Polk County</t>
  </si>
  <si>
    <t>Lane County</t>
  </si>
  <si>
    <t>Wallowa County</t>
  </si>
  <si>
    <t>Wheeler County</t>
  </si>
  <si>
    <t>Curry County</t>
  </si>
  <si>
    <t>Josephine County</t>
  </si>
  <si>
    <t>Washington County</t>
  </si>
  <si>
    <t>Morrow County</t>
  </si>
  <si>
    <t>Hood River County</t>
  </si>
  <si>
    <t>Klamath County</t>
  </si>
  <si>
    <t>Union County</t>
  </si>
  <si>
    <t>Lake County</t>
  </si>
  <si>
    <t>Jackson County</t>
  </si>
  <si>
    <t>Yamhill County</t>
  </si>
  <si>
    <t>Sherman County</t>
  </si>
  <si>
    <t>Jefferson County</t>
  </si>
  <si>
    <t>Lincoln County</t>
  </si>
  <si>
    <t>Clackamas County</t>
  </si>
  <si>
    <t>Multnomah County</t>
  </si>
  <si>
    <t>Umatilla County</t>
  </si>
  <si>
    <t>Crook County</t>
  </si>
  <si>
    <t>Douglas County</t>
  </si>
  <si>
    <t>Marion County</t>
  </si>
  <si>
    <t>Columbia County</t>
  </si>
  <si>
    <t>Wasco County</t>
  </si>
  <si>
    <t>Tillamook County</t>
  </si>
  <si>
    <t>Malheur County</t>
  </si>
  <si>
    <t>Out of State</t>
  </si>
  <si>
    <t>(mm/dd/yyyy)</t>
  </si>
  <si>
    <t>Topic</t>
  </si>
  <si>
    <t>Attribute</t>
  </si>
  <si>
    <t>EffectiveDate</t>
  </si>
  <si>
    <t>ExpiredDate</t>
  </si>
  <si>
    <t>Sponsoring Agency</t>
  </si>
  <si>
    <t>Maintenance Category</t>
  </si>
  <si>
    <t>Course Title</t>
  </si>
  <si>
    <t>First Aid CPR</t>
  </si>
  <si>
    <t>None</t>
  </si>
  <si>
    <t>OTHC</t>
  </si>
  <si>
    <t>COUNTY</t>
  </si>
  <si>
    <t>Cert Type</t>
  </si>
  <si>
    <t>Firearms/Use of Force</t>
  </si>
  <si>
    <t>Other -- Misc</t>
  </si>
  <si>
    <t>Albany Police Department -- ALP</t>
  </si>
  <si>
    <t>American Medical Response Northwest -- A2E</t>
  </si>
  <si>
    <t>Amity Police Department -- AMP</t>
  </si>
  <si>
    <t>Amtrak Police Department -- APD</t>
  </si>
  <si>
    <t>Ashland Police Department -- ADP</t>
  </si>
  <si>
    <t>Astoria Police Department -- ATP</t>
  </si>
  <si>
    <t>Athena Police Department -- AHP</t>
  </si>
  <si>
    <t>Aumsville Police Department -- AVP</t>
  </si>
  <si>
    <t>Baker City Police Department -- BKP</t>
  </si>
  <si>
    <t>Baker Co Consolidated Dispatch Center -- BC4</t>
  </si>
  <si>
    <t>Baker County District Attorney -- BKA</t>
  </si>
  <si>
    <t>Baker County Sheriff's Office -- BKS</t>
  </si>
  <si>
    <t>Bandon Police Department -- BDP</t>
  </si>
  <si>
    <t>Bay Cities Ambulance -- B2E</t>
  </si>
  <si>
    <t>Beaverton Police Department -- BVP</t>
  </si>
  <si>
    <t>Beaverton School District DPS -- BPS</t>
  </si>
  <si>
    <t>Bend Police Department -- BNP</t>
  </si>
  <si>
    <t>Benton County District Attorney -- CVA</t>
  </si>
  <si>
    <t>Benton County Sheriff's Office -- CVS</t>
  </si>
  <si>
    <t>Black Butte Ranch Police Department -- BBP</t>
  </si>
  <si>
    <t>Boardman Police Department -- BMP</t>
  </si>
  <si>
    <t>Brookings Police Department -- BSP</t>
  </si>
  <si>
    <t>Bureau of Emergency Communications -- PMC</t>
  </si>
  <si>
    <t>Burlington Northern Railroad Police -- BNR</t>
  </si>
  <si>
    <t>Burns Paiute Tribal Police Department -- BPP</t>
  </si>
  <si>
    <t>Burns Police Department -- BRP</t>
  </si>
  <si>
    <t>Butte Falls Police Department -- BFP</t>
  </si>
  <si>
    <t>Canby Police Department -- CAP</t>
  </si>
  <si>
    <t>Cannon Beach Police Department -- CEP</t>
  </si>
  <si>
    <t>Carlton Police Department -- CTP</t>
  </si>
  <si>
    <t>Central Lane Communications Center -- EGY</t>
  </si>
  <si>
    <t>Central Point Police Department -- CPP</t>
  </si>
  <si>
    <t>Chemeketa Community College DPS -- CMU</t>
  </si>
  <si>
    <t>Clackamas Community College DPS -- CKU</t>
  </si>
  <si>
    <t>Clackamas County Communications -- CCC</t>
  </si>
  <si>
    <t>Clackamas County District Attorney -- OCA</t>
  </si>
  <si>
    <t>Clackamas County Sheriff's Office -- OCS</t>
  </si>
  <si>
    <t>Clatskanie Police Department -- CKP</t>
  </si>
  <si>
    <t>Clatsop County District Attorney -- ATA</t>
  </si>
  <si>
    <t>Clatsop County Sheriff's Office -- ATS</t>
  </si>
  <si>
    <t>Coburg Police Department -- CRP</t>
  </si>
  <si>
    <t>Columbia 9-1-1 Communications District -- STY</t>
  </si>
  <si>
    <t>Columbia City Police Department -- CLP</t>
  </si>
  <si>
    <t>Columbia County Community Corrections -- STN</t>
  </si>
  <si>
    <t>Columbia County District Attorney -- STA</t>
  </si>
  <si>
    <t>Columbia County Sheriff's Office -- STS</t>
  </si>
  <si>
    <t>Columbia River Inter-Tribal Fisheries -- CIF</t>
  </si>
  <si>
    <t>Concordia University DPS -- CCU</t>
  </si>
  <si>
    <t>Condon Police Department -- CDP</t>
  </si>
  <si>
    <t>Coos Bay Police Department -- CBP</t>
  </si>
  <si>
    <t>Coos County Community Corrections -- CQN</t>
  </si>
  <si>
    <t>Coos County District Attorney -- CQA</t>
  </si>
  <si>
    <t>Coos County Sheriff's Office -- CQS</t>
  </si>
  <si>
    <t>Coos, Lower Umpqua &amp; Siuslaw Tribal PD -- CTT</t>
  </si>
  <si>
    <t>Coquille Police Department -- CQP</t>
  </si>
  <si>
    <t>Coquille Tribal Police Department -- CXP</t>
  </si>
  <si>
    <t>Corvallis Police Department -- CVP</t>
  </si>
  <si>
    <t>Cottage Grove Police Department -- CGP</t>
  </si>
  <si>
    <t>Crook County District Attorney -- PVA</t>
  </si>
  <si>
    <t>Crook County Sheriff's Office -- PVS</t>
  </si>
  <si>
    <t>Curry County District Attorney -- GBA</t>
  </si>
  <si>
    <t>Curry County Sheriff's Office -- GBS</t>
  </si>
  <si>
    <t>Dallas Police Department -- DAP</t>
  </si>
  <si>
    <t>Department of Corrections -- TRN</t>
  </si>
  <si>
    <t>Department of Homeland Security-Eugene -- FPE</t>
  </si>
  <si>
    <t>Department of Homeland Security-Portland -- USF</t>
  </si>
  <si>
    <t>Dept of Public Safety Standards &amp; Trng -- BPT</t>
  </si>
  <si>
    <t>Deschutes Co Adult Parole &amp; Probation -- BNN</t>
  </si>
  <si>
    <t>Deschutes County 9-1-1 -- BNY</t>
  </si>
  <si>
    <t>Deschutes County District Attorney -- BNA</t>
  </si>
  <si>
    <t>Deschutes County Sheriff's Office -- BNS</t>
  </si>
  <si>
    <t>DOJ-Criminal Justice Division -- SAG</t>
  </si>
  <si>
    <t>Douglas County District Attorney -- RSA</t>
  </si>
  <si>
    <t>Douglas County Emergency Communications -- RSY</t>
  </si>
  <si>
    <t>Douglas County Sheriff's Office -- RSS</t>
  </si>
  <si>
    <t>DPSST Regional Training Division -- REG</t>
  </si>
  <si>
    <t>Eagle Point Police Department -- EPP</t>
  </si>
  <si>
    <t>Enterprise Police Department -- ETP</t>
  </si>
  <si>
    <t>Eugene Police Department -- EGP</t>
  </si>
  <si>
    <t>Fairview Police Department -- FVP</t>
  </si>
  <si>
    <t>Florence Police Department -- FLP</t>
  </si>
  <si>
    <t>Forest Grove Police Department -- FGP</t>
  </si>
  <si>
    <t>Fossil Police Department -- FSP</t>
  </si>
  <si>
    <t>Frontier Regional 9-1-1 -- TRY</t>
  </si>
  <si>
    <t>Gearhart Police Department -- GRP</t>
  </si>
  <si>
    <t>George Fox University DPS -- GFU</t>
  </si>
  <si>
    <t>Gervais Police Department -- GVP</t>
  </si>
  <si>
    <t>Gilliam County District Attorney -- CDA</t>
  </si>
  <si>
    <t>Gilliam County Sheriff's Office -- CDS</t>
  </si>
  <si>
    <t>Gladstone Police Department -- GLP</t>
  </si>
  <si>
    <t>Gold Beach Police Department -- GBP</t>
  </si>
  <si>
    <t>Grand Ronde Tribal Police Department -- GRT</t>
  </si>
  <si>
    <t>Granite Police Department -- GTP</t>
  </si>
  <si>
    <t>Grant County Community Corrections -- JDN</t>
  </si>
  <si>
    <t>Grant County District Attorney -- CYA</t>
  </si>
  <si>
    <t>Grant County Sheriff's Office -- CYS</t>
  </si>
  <si>
    <t>Gresham Police Department -- GSP</t>
  </si>
  <si>
    <t>Harney County Community Corrections -- BRN</t>
  </si>
  <si>
    <t>Harney County District Attorney -- BRA</t>
  </si>
  <si>
    <t>Harney County Sheriff's Office -- BRS</t>
  </si>
  <si>
    <t>Hermiston Police Department -- HMP</t>
  </si>
  <si>
    <t>Hillsboro Police Department -- HBP</t>
  </si>
  <si>
    <t>Hines Police Department -- HNP</t>
  </si>
  <si>
    <t>Hood River County District Attorney -- HRA</t>
  </si>
  <si>
    <t>Hood River County Sheriff's Office -- HRS</t>
  </si>
  <si>
    <t>Hood River Police Department -- HRP</t>
  </si>
  <si>
    <t>Hubbard Police Department -- HUP</t>
  </si>
  <si>
    <t>Independence Police Department -- IDP</t>
  </si>
  <si>
    <t>Jackson County Community Justice -- MFN</t>
  </si>
  <si>
    <t>Jackson County District Attorney -- MFA</t>
  </si>
  <si>
    <t>Jackson County Sheriff's Office -- MFS</t>
  </si>
  <si>
    <t>Jacksonville Police Department -- JKP</t>
  </si>
  <si>
    <t>Jefferson County Community Corrections -- MSN</t>
  </si>
  <si>
    <t>Jefferson County District Attorney -- MSA</t>
  </si>
  <si>
    <t>Jefferson County Sheriff's Office -- MSS</t>
  </si>
  <si>
    <t>John Day Police Department -- JDP</t>
  </si>
  <si>
    <t>Josephine County Community Corrections -- GPN</t>
  </si>
  <si>
    <t>Josephine County District Attorney -- GPA</t>
  </si>
  <si>
    <t>Josephine County Sheriff's Office -- GPS</t>
  </si>
  <si>
    <t>Junction City Municipal Court -- JCM</t>
  </si>
  <si>
    <t>Junction City Police Department -- JCP</t>
  </si>
  <si>
    <t>Keizer Police Department -- KZP</t>
  </si>
  <si>
    <t>King City Police Department -- KCP</t>
  </si>
  <si>
    <t>Klamath 9-1-1 Communications District -- KFY</t>
  </si>
  <si>
    <t>Klamath County Community Corrections -- KFN</t>
  </si>
  <si>
    <t>Klamath County District Attorney -- KFA</t>
  </si>
  <si>
    <t>Klamath County Sheriff's Office -- KFS</t>
  </si>
  <si>
    <t>Klamath Falls Police Department -- KFP</t>
  </si>
  <si>
    <t>LaGrande Police Department -- LGP</t>
  </si>
  <si>
    <t>Lake County Community Justice -- LKN</t>
  </si>
  <si>
    <t>Lake County District Attorney -- LKA</t>
  </si>
  <si>
    <t>Lake County Sheriff's Office -- LKS</t>
  </si>
  <si>
    <t>Lake Oswego Police Department -- LOP</t>
  </si>
  <si>
    <t>Lakeview Police Department -- LKP</t>
  </si>
  <si>
    <t>Lane Community College DPS -- LNU</t>
  </si>
  <si>
    <t>Lane County District Attorney -- EGA</t>
  </si>
  <si>
    <t>Lane County Parole &amp; Probation -- EGN</t>
  </si>
  <si>
    <t>Lane County Sheriff's Office -- EGS</t>
  </si>
  <si>
    <t>Lebanon Police Department -- LBP</t>
  </si>
  <si>
    <t>Lewis &amp; Clark College DPS -- LWU</t>
  </si>
  <si>
    <t>Lincoln City Police Department -- LCP</t>
  </si>
  <si>
    <t>Lincoln County Community Corrections -- NPN</t>
  </si>
  <si>
    <t>Lincoln County District Attorney -- NPA</t>
  </si>
  <si>
    <t>Lincoln County Sheriff's Office -- NPS</t>
  </si>
  <si>
    <t>Linn County District Attorney -- ALA</t>
  </si>
  <si>
    <t>Linn County Sheriff's Office -- ALS</t>
  </si>
  <si>
    <t>Madras Police Department -- MSP</t>
  </si>
  <si>
    <t>Malheur County District Attorney -- VAA</t>
  </si>
  <si>
    <t>Malheur County Sheriff's Office -- VAS</t>
  </si>
  <si>
    <t>Malin Police Department -- MIP</t>
  </si>
  <si>
    <t>Manzanita Department of Public Safety -- NHP</t>
  </si>
  <si>
    <t>Marion County District Attorney -- SMA</t>
  </si>
  <si>
    <t>Marion County Sheriff's Office -- SMS</t>
  </si>
  <si>
    <t>McMinnville Police Department -- MNP</t>
  </si>
  <si>
    <t>Medford Police Department -- MFP</t>
  </si>
  <si>
    <t>Medix Ambulance Service Inc. -- M1E</t>
  </si>
  <si>
    <t>Mercy Flights -- M2E</t>
  </si>
  <si>
    <t>Merrill Police Department -- MEP</t>
  </si>
  <si>
    <t>METCOM 9-1-1 -- WBY</t>
  </si>
  <si>
    <t>Metro West Ambulance -- B1E</t>
  </si>
  <si>
    <t>Milton-Freewater Police Department -- MWP</t>
  </si>
  <si>
    <t>Milwaukie Police Department -- MKP</t>
  </si>
  <si>
    <t>Molalla Police Department -- MLP</t>
  </si>
  <si>
    <t>Monmouth Police Department -- MMP</t>
  </si>
  <si>
    <t>Morrow County District Attorney -- HPA</t>
  </si>
  <si>
    <t>Morrow County Sheriff's Office -- HPS</t>
  </si>
  <si>
    <t>Mt. Angel Police Department -- MAP</t>
  </si>
  <si>
    <t>Multnomah County Adult Community Justice -- PDN</t>
  </si>
  <si>
    <t>Multnomah County District Attorney -- PDA</t>
  </si>
  <si>
    <t>Multnomah County Sheriff's Office -- PDS</t>
  </si>
  <si>
    <t>Myrtle Creek Police Department -- MCP</t>
  </si>
  <si>
    <t>Myrtle Point Police Department -- MPP</t>
  </si>
  <si>
    <t>Newberg-Dundee Police Department -- NGP</t>
  </si>
  <si>
    <t>Newport Police Department -- NPP</t>
  </si>
  <si>
    <t>North Bend Police Department -- NBP</t>
  </si>
  <si>
    <t>North Plains Police Department -- NOP</t>
  </si>
  <si>
    <t>Northern Oregon Correctional Facility -- NOC</t>
  </si>
  <si>
    <t>Nyssa Police Department -- NYP</t>
  </si>
  <si>
    <t>Oakridge Police Department -- OKP</t>
  </si>
  <si>
    <t>OHSU University Police -- HSU</t>
  </si>
  <si>
    <t>Ontario Police Department -- ONP</t>
  </si>
  <si>
    <t>Oregon City Police Department -- OCP</t>
  </si>
  <si>
    <t>Oregon Humane Society -- OH4</t>
  </si>
  <si>
    <t>Oregon Institute of Technology DPS -- ITU</t>
  </si>
  <si>
    <t>Oregon State Police -- OSH</t>
  </si>
  <si>
    <t>Oregon State University DPS -- OSU</t>
  </si>
  <si>
    <t>Pacific University DPS -- PFU</t>
  </si>
  <si>
    <t>Pendleton Police Department -- PLP</t>
  </si>
  <si>
    <t>Philomath Police Department -- PHP</t>
  </si>
  <si>
    <t>Phoenix Police Department -- PXP</t>
  </si>
  <si>
    <t>Pilot Rock Police Department -- PRP</t>
  </si>
  <si>
    <t>Polk County Community Corrections -- DSN</t>
  </si>
  <si>
    <t>Polk County District Attorney -- DAA</t>
  </si>
  <si>
    <t>Polk County Sheriff's Office -- DAS</t>
  </si>
  <si>
    <t>Port of Portland Police Department -- PPP</t>
  </si>
  <si>
    <t>Port Orford Police Department -- POP</t>
  </si>
  <si>
    <t>Portland Fire Bureau Investigations -- PDF</t>
  </si>
  <si>
    <t>Portland Police Bureau -- PDP</t>
  </si>
  <si>
    <t>Portland State University DPS -- PSU</t>
  </si>
  <si>
    <t>Powers Police Department -- PWP</t>
  </si>
  <si>
    <t>Prineville Police Department -- PVP</t>
  </si>
  <si>
    <t>Rainier Police Department -- RAP</t>
  </si>
  <si>
    <t>Redmond Police Department -- RMP</t>
  </si>
  <si>
    <t>Reed College DPS -- RDU</t>
  </si>
  <si>
    <t>Reedsport Police Department -- RPP</t>
  </si>
  <si>
    <t>Rockaway Beach Police Department -- RKP</t>
  </si>
  <si>
    <t>Rogue River Police Department -- RRP</t>
  </si>
  <si>
    <t>Roseburg Police Department -- RSP</t>
  </si>
  <si>
    <t>Salem Police Department -- SMP</t>
  </si>
  <si>
    <t>Sandy Police Department -- SAP</t>
  </si>
  <si>
    <t>Scappoose Police Department -- SCP</t>
  </si>
  <si>
    <t>Seaside Police Department -- SEP</t>
  </si>
  <si>
    <t>Sherman County District Attorney -- MOA</t>
  </si>
  <si>
    <t>Sherman County Sheriff's Office -- MOS</t>
  </si>
  <si>
    <t>Sherwood Police Department -- SDP</t>
  </si>
  <si>
    <t>Silverton Police Department -- SVP</t>
  </si>
  <si>
    <t>Southern Oregon University DPS -- SOU</t>
  </si>
  <si>
    <t>Springfield Police Department -- SPP</t>
  </si>
  <si>
    <t>St. Helens Police Department -- STP</t>
  </si>
  <si>
    <t>Stanfield Police Department -- SFP</t>
  </si>
  <si>
    <t>Stayton Police Department -- SYP</t>
  </si>
  <si>
    <t>Sunriver Police Department -- SRP</t>
  </si>
  <si>
    <t>Sutherlin Police Department -- SIP</t>
  </si>
  <si>
    <t>Sweet Home Police Department -- SHP</t>
  </si>
  <si>
    <t>Talent Police Department -- TAP</t>
  </si>
  <si>
    <t>The Dalles Police Department -- TDP</t>
  </si>
  <si>
    <t>Tigard Police Department -- TGP</t>
  </si>
  <si>
    <t>Tillamook County 911 -- TMY</t>
  </si>
  <si>
    <t>Tillamook County District Attorney -- TMA</t>
  </si>
  <si>
    <t>Tillamook County Sheriff's Office -- TMS</t>
  </si>
  <si>
    <t>Tillamook Police Department -- TMP</t>
  </si>
  <si>
    <t>Toledo Police Department -- TOP</t>
  </si>
  <si>
    <t>Tri-County Corrections -- TRC</t>
  </si>
  <si>
    <t>Tualatin Police Department -- TUP</t>
  </si>
  <si>
    <t>Turner Police Department -- TRP</t>
  </si>
  <si>
    <t>Umatilla County Community Corrections -- PLN</t>
  </si>
  <si>
    <t>Umatilla County District Attorney -- PLA</t>
  </si>
  <si>
    <t>Umatilla County Sheriff's Office -- PLS</t>
  </si>
  <si>
    <t>Umatilla Police Department -- UTP</t>
  </si>
  <si>
    <t>Umatilla Tribal Police Department -- PLT</t>
  </si>
  <si>
    <t>Umpqua Community College DPS -- UQU</t>
  </si>
  <si>
    <t>Union County Community Corrections -- UCN</t>
  </si>
  <si>
    <t>Union County District Attorney -- UNA</t>
  </si>
  <si>
    <t>Union County Sheriff's Office -- LGS</t>
  </si>
  <si>
    <t>Union Pacific Railroad Police Department -- UPR</t>
  </si>
  <si>
    <t>University of Oregon Police Department -- UOP</t>
  </si>
  <si>
    <t>University of Portland DPS -- POU</t>
  </si>
  <si>
    <t>Vernonia Police Department -- VRP</t>
  </si>
  <si>
    <t>W.C.C.C.A. -- HBY</t>
  </si>
  <si>
    <t>Wallowa County District Attorney -- ETA</t>
  </si>
  <si>
    <t>Wallowa County Sheriff's Office -- ETS</t>
  </si>
  <si>
    <t>Warm Springs Parole &amp; Probation -- WGN</t>
  </si>
  <si>
    <t>Warm Springs Police Department -- WGP</t>
  </si>
  <si>
    <t>Warrenton Police Department -- WNP</t>
  </si>
  <si>
    <t>Wasco County Community Corrections -- TDR</t>
  </si>
  <si>
    <t>Wasco County District Attorney -- TDA</t>
  </si>
  <si>
    <t>Wasco County Sheriff's Office -- TDS</t>
  </si>
  <si>
    <t>Washington County Community Corrections -- HBN</t>
  </si>
  <si>
    <t>Washington County District Attorney -- HBA</t>
  </si>
  <si>
    <t>Washington County Sheriff's Office -- HBS</t>
  </si>
  <si>
    <t>West Linn Police Department -- WLP</t>
  </si>
  <si>
    <t>Western Oregon University DPS -- WOU</t>
  </si>
  <si>
    <t>Weston Police Department -- WEP</t>
  </si>
  <si>
    <t>Wheeler County District Attorney -- FSA</t>
  </si>
  <si>
    <t>Wheeler County Sheriff's Office -- FSS</t>
  </si>
  <si>
    <t>Willamette University DPS -- WMU</t>
  </si>
  <si>
    <t>Willamette Valley Communications Center -- SMY</t>
  </si>
  <si>
    <t>Winston Police Department -- WIP</t>
  </si>
  <si>
    <t>Woodburn Police Department -- WBP</t>
  </si>
  <si>
    <t>Yamhill Communications -- MNY</t>
  </si>
  <si>
    <t>Yamhill County Dept of Community Justice -- MNN</t>
  </si>
  <si>
    <t>Yamhill County District Attorney -- MNA</t>
  </si>
  <si>
    <t>Yamhill County Sheriff's Office -- MNS</t>
  </si>
  <si>
    <t>Yamhill Police Department -- YMP</t>
  </si>
  <si>
    <t>Emergency Communications of Southern Oregon -- MFY</t>
  </si>
  <si>
    <t>CourseID</t>
  </si>
  <si>
    <t>Title</t>
  </si>
  <si>
    <t>Program</t>
  </si>
  <si>
    <t>Subject</t>
  </si>
  <si>
    <t>TO</t>
  </si>
  <si>
    <t>CourseType</t>
  </si>
  <si>
    <t>TrainingType</t>
  </si>
  <si>
    <t>ApprovalDate</t>
  </si>
  <si>
    <t>Status Flag</t>
  </si>
  <si>
    <t>Certify Flag</t>
  </si>
  <si>
    <t>Provider ID</t>
  </si>
  <si>
    <t>Location ID</t>
  </si>
  <si>
    <t>Location Name</t>
  </si>
  <si>
    <t>Attribute Code 1</t>
  </si>
  <si>
    <t>Attribute Code 2</t>
  </si>
  <si>
    <t>Attribute Code 3</t>
  </si>
  <si>
    <t>Attribute Code 4</t>
  </si>
  <si>
    <t>Attribute Code 5</t>
  </si>
  <si>
    <t>Attribute Code 6</t>
  </si>
  <si>
    <t>Publish To Vista</t>
  </si>
  <si>
    <t>Register From Vista</t>
  </si>
  <si>
    <t>ApprovalPeriodFrom</t>
  </si>
  <si>
    <t>ApprovalPeriodTo</t>
  </si>
  <si>
    <t>DPSST No.</t>
  </si>
  <si>
    <t>Name:</t>
  </si>
  <si>
    <t>Name/DPSST No.:</t>
  </si>
  <si>
    <t>Phone/Email:</t>
  </si>
  <si>
    <t xml:space="preserve">Instructor Contact Information  </t>
  </si>
  <si>
    <t>Attendee Full Name</t>
  </si>
  <si>
    <t>File Number</t>
  </si>
  <si>
    <t>Fee 1</t>
  </si>
  <si>
    <t>Fee 2</t>
  </si>
  <si>
    <t>Fee 3</t>
  </si>
  <si>
    <t>Fee 4</t>
  </si>
  <si>
    <t>Fee 5</t>
  </si>
  <si>
    <t>Certificate</t>
  </si>
  <si>
    <t>Certificate Level</t>
  </si>
  <si>
    <t>Certificate Status</t>
  </si>
  <si>
    <t>Renewable Years</t>
  </si>
  <si>
    <t>Questions</t>
  </si>
  <si>
    <t>Answers</t>
  </si>
  <si>
    <t>Course Description</t>
  </si>
  <si>
    <t>User Description 1</t>
  </si>
  <si>
    <t>User Description 2</t>
  </si>
  <si>
    <t xml:space="preserve">Training Category </t>
  </si>
  <si>
    <t>Passed</t>
  </si>
  <si>
    <t>General/Other</t>
  </si>
  <si>
    <t>Ethics</t>
  </si>
  <si>
    <t>CIT/Mental Health</t>
  </si>
  <si>
    <t>MaintCategoryCode</t>
  </si>
  <si>
    <t>FRUF</t>
  </si>
  <si>
    <t>LEAD</t>
  </si>
  <si>
    <t>ETHC</t>
  </si>
  <si>
    <t>CIT</t>
  </si>
  <si>
    <t>OTH</t>
  </si>
  <si>
    <t>Expiration</t>
  </si>
  <si>
    <t>TELE</t>
  </si>
  <si>
    <t>Telecommunications</t>
  </si>
  <si>
    <t>EMD</t>
  </si>
  <si>
    <t>Emergency Medical Dispatch</t>
  </si>
  <si>
    <t>Oregon Judicial Department-Marshal's Office -- OJD</t>
  </si>
  <si>
    <t>Equity</t>
  </si>
  <si>
    <t>EQTY</t>
  </si>
  <si>
    <t>ACAP</t>
  </si>
  <si>
    <t>Adult/Child CPR</t>
  </si>
  <si>
    <t>First Aid and Adult/Child CPR</t>
  </si>
  <si>
    <t>TrnStatus</t>
  </si>
  <si>
    <t xml:space="preserve">50 Characters </t>
  </si>
  <si>
    <t>Course No Generator:</t>
  </si>
  <si>
    <t>Oregon State Sheriff's Association -- OSA</t>
  </si>
  <si>
    <t>Oregon Association Chiefs of Police -- OAC</t>
  </si>
  <si>
    <t>Email  Address</t>
  </si>
  <si>
    <t>FACPRCode</t>
  </si>
  <si>
    <t>CPR</t>
  </si>
  <si>
    <t>FAID</t>
  </si>
  <si>
    <t>FAC</t>
  </si>
  <si>
    <t>Airway Circulatory Anatomy and Physiology</t>
  </si>
  <si>
    <t>NOTE:  When adding an agency you must follow the exact formatting shown in order to accurately pull the agency ID into the eRoster on cell E19</t>
  </si>
  <si>
    <t>Call:  503-378-4411 or email:</t>
  </si>
  <si>
    <t>Questions about how to fill out the roster?</t>
  </si>
  <si>
    <t>DPSST.F6ROSTER@dpsst.oregon.gov</t>
  </si>
  <si>
    <t>Cow Creek Tribal Police Department -- CWP</t>
  </si>
  <si>
    <t>Vendor -- VND</t>
  </si>
  <si>
    <t>CJ IRIS-Online Officer Records</t>
  </si>
  <si>
    <t>Click here to download a new eRoster</t>
  </si>
  <si>
    <t>DPSST eRoster Instructions</t>
  </si>
  <si>
    <t>Port of Portland Communications Center -- PPY</t>
  </si>
  <si>
    <r>
      <t>DPSST No</t>
    </r>
    <r>
      <rPr>
        <sz val="10"/>
        <color theme="1"/>
        <rFont val="Calibri Light"/>
        <family val="2"/>
        <scheme val="major"/>
      </rPr>
      <t>:</t>
    </r>
  </si>
  <si>
    <t>Agency</t>
  </si>
  <si>
    <t>Oregon APCO NENA -- APC</t>
  </si>
  <si>
    <t>Oregon Association of Community Corrections Directors -- OCC</t>
  </si>
  <si>
    <t>Linn County Community Corrections (DOC) -- ALN</t>
  </si>
  <si>
    <t>Douglas County Community Corrections (DOC) -- RSN</t>
  </si>
  <si>
    <t>Oregon Liquor &amp; Cannabis Commission -- MKL</t>
  </si>
  <si>
    <r>
      <t xml:space="preserve">Training End Date </t>
    </r>
    <r>
      <rPr>
        <sz val="10"/>
        <color rgb="FFFF0000"/>
        <rFont val="Calibri Light"/>
        <family val="2"/>
        <scheme val="major"/>
      </rPr>
      <t>mm/dd/yyyy</t>
    </r>
  </si>
  <si>
    <t>***Choose a Category***</t>
  </si>
  <si>
    <t>IF YOU SEE "#REF!" ANYWHERE BELOW, THE ROSTER IS CORUPT. DO NOT SUBMIT.</t>
  </si>
  <si>
    <r>
      <t xml:space="preserve">Typed Signature--You must complete this entire section in order for this roster to upload.
</t>
    </r>
    <r>
      <rPr>
        <sz val="10"/>
        <color rgb="FFC00000"/>
        <rFont val="Calibri Light"/>
        <family val="2"/>
        <scheme val="major"/>
      </rPr>
      <t>By submitting this eRoster to DPSST you are attesting that, as an instructor, department head, training officer, or designee, you have reviewed this roster for completeness and accuracy.  Further, you understand that, if you hold DPSST certification, falsification of this eRoster makes your DPSST certifications subject to denial or revocation under ORS 181A.640 and OAR Chapter 259 Division 8.</t>
    </r>
  </si>
  <si>
    <t>Enter the  Agency, Date, Status and Hours in the first row (green cells).  As you add  Name and DPSST No., the green cells will autopopulate.  You can overwrite rows as necessary.</t>
  </si>
  <si>
    <r>
      <t xml:space="preserve">Training Roster
</t>
    </r>
    <r>
      <rPr>
        <b/>
        <sz val="8"/>
        <color theme="1"/>
        <rFont val="Calibri Light"/>
        <family val="2"/>
        <scheme val="major"/>
      </rPr>
      <t xml:space="preserve">Email as an </t>
    </r>
    <r>
      <rPr>
        <b/>
        <u/>
        <sz val="8"/>
        <color theme="1"/>
        <rFont val="Calibri Light"/>
        <family val="2"/>
        <scheme val="major"/>
      </rPr>
      <t>Excel</t>
    </r>
    <r>
      <rPr>
        <b/>
        <sz val="8"/>
        <color theme="1"/>
        <rFont val="Calibri Light"/>
        <family val="2"/>
        <scheme val="major"/>
      </rPr>
      <t xml:space="preserve"> document to:</t>
    </r>
    <r>
      <rPr>
        <b/>
        <sz val="8"/>
        <color rgb="FF0070C0"/>
        <rFont val="Calibri Light"/>
        <family val="2"/>
        <scheme val="major"/>
      </rPr>
      <t xml:space="preserve"> DPSST.F6ROSTER@dpsst.oregon.gov</t>
    </r>
  </si>
  <si>
    <t>HIDTA High Intensity Drug Traffic Area -- HDA</t>
  </si>
  <si>
    <t>Employer:</t>
  </si>
  <si>
    <r>
      <rPr>
        <b/>
        <sz val="28"/>
        <color theme="1"/>
        <rFont val="Calibri Light"/>
        <family val="2"/>
        <scheme val="major"/>
      </rPr>
      <t>F6e</t>
    </r>
    <r>
      <rPr>
        <sz val="22"/>
        <color theme="1"/>
        <rFont val="Calibri Light"/>
        <family val="2"/>
        <scheme val="major"/>
      </rPr>
      <t xml:space="preserve">
</t>
    </r>
    <r>
      <rPr>
        <b/>
        <sz val="8"/>
        <color rgb="FFFF0000"/>
        <rFont val="Calibri Light"/>
        <family val="2"/>
        <scheme val="major"/>
      </rPr>
      <t>9/1/2022</t>
    </r>
  </si>
  <si>
    <t>Grant County Emergency Communications -- JDY</t>
  </si>
  <si>
    <r>
      <rPr>
        <b/>
        <i/>
        <sz val="10"/>
        <rFont val="Calibri Light"/>
        <family val="2"/>
        <scheme val="major"/>
      </rPr>
      <t xml:space="preserve">Adult/Child First Aid Certification/CPR 
</t>
    </r>
    <r>
      <rPr>
        <b/>
        <i/>
        <sz val="10"/>
        <color rgb="FF00B050"/>
        <rFont val="Calibri Light"/>
        <family val="2"/>
        <scheme val="major"/>
      </rPr>
      <t>DO NOT FORGET TO CLEAR THIS SECTION IF THIS IS NOT Adult/Child FIRST AID/CPR TRAINING</t>
    </r>
    <r>
      <rPr>
        <i/>
        <sz val="10"/>
        <color rgb="FF0070C0"/>
        <rFont val="Calibri Light"/>
        <family val="2"/>
        <scheme val="major"/>
      </rPr>
      <t xml:space="preserve">
Only enter First Aid or CPR expiration dates if the person(s) listed on this eRoster have received a 
certificate for Adult/Child CPR and/or First Aid.  </t>
    </r>
  </si>
  <si>
    <t>Wallowa County Community Corrections -- ETN</t>
  </si>
  <si>
    <t>Grants Pass Police Department -- GPP</t>
  </si>
  <si>
    <t>Klamath Tribal Police Department -- KTP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</si>
</sst>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52" x14ac:knownFonts="1">
    <font>
      <sz val="11"/>
      <color theme="1"/>
      <name val="Calibri"/>
      <family val="2"/>
      <scheme val="minor"/>
    </font>
    <font>
      <b/>
      <sz val="11"/>
      <color theme="1"/>
      <name val="Calibri"/>
      <family val="2"/>
      <scheme val="minor"/>
    </font>
    <font>
      <sz val="10"/>
      <color indexed="8"/>
      <name val="Arial"/>
      <family val="2"/>
    </font>
    <font>
      <sz val="10"/>
      <color indexed="8"/>
      <name val="Arial"/>
      <family val="2"/>
    </font>
    <font>
      <b/>
      <sz val="11"/>
      <color rgb="FFFF0000"/>
      <name val="Calibri"/>
      <family val="2"/>
      <scheme val="minor"/>
    </font>
    <font>
      <sz val="11"/>
      <color rgb="FFFF0000"/>
      <name val="Calibri"/>
      <family val="2"/>
      <scheme val="minor"/>
    </font>
    <font>
      <sz val="8"/>
      <color rgb="FFF8F8F8"/>
      <name val="Calibri"/>
      <family val="2"/>
      <scheme val="minor"/>
    </font>
    <font>
      <sz val="11"/>
      <color rgb="FFF8F8F8"/>
      <name val="Calibri"/>
      <family val="2"/>
      <scheme val="minor"/>
    </font>
    <font>
      <u/>
      <sz val="11"/>
      <color theme="10"/>
      <name val="Calibri"/>
      <family val="2"/>
      <scheme val="minor"/>
    </font>
    <font>
      <b/>
      <sz val="15"/>
      <color theme="1"/>
      <name val="Calibri Light"/>
      <family val="2"/>
      <scheme val="major"/>
    </font>
    <font>
      <sz val="14"/>
      <color theme="1"/>
      <name val="Calibri Light"/>
      <family val="2"/>
      <scheme val="major"/>
    </font>
    <font>
      <sz val="10"/>
      <color theme="1"/>
      <name val="Calibri Light"/>
      <family val="2"/>
      <scheme val="major"/>
    </font>
    <font>
      <sz val="22"/>
      <color theme="1"/>
      <name val="Calibri Light"/>
      <family val="2"/>
      <scheme val="major"/>
    </font>
    <font>
      <sz val="8"/>
      <color rgb="FFFF0000"/>
      <name val="Calibri Light"/>
      <family val="2"/>
      <scheme val="major"/>
    </font>
    <font>
      <b/>
      <sz val="11"/>
      <color theme="1"/>
      <name val="Calibri Light"/>
      <family val="2"/>
      <scheme val="major"/>
    </font>
    <font>
      <sz val="11"/>
      <color theme="1"/>
      <name val="Calibri Light"/>
      <family val="2"/>
      <scheme val="major"/>
    </font>
    <font>
      <i/>
      <sz val="8"/>
      <color theme="1"/>
      <name val="Calibri Light"/>
      <family val="2"/>
      <scheme val="major"/>
    </font>
    <font>
      <b/>
      <sz val="11"/>
      <color rgb="FFFF0000"/>
      <name val="Calibri Light"/>
      <family val="2"/>
      <scheme val="major"/>
    </font>
    <font>
      <i/>
      <sz val="11"/>
      <color rgb="FF0070C0"/>
      <name val="Calibri Light"/>
      <family val="2"/>
      <scheme val="major"/>
    </font>
    <font>
      <i/>
      <u/>
      <sz val="11"/>
      <name val="Calibri Light"/>
      <family val="2"/>
      <scheme val="major"/>
    </font>
    <font>
      <sz val="12"/>
      <color theme="1"/>
      <name val="Times New Roman"/>
      <family val="1"/>
    </font>
    <font>
      <sz val="12"/>
      <color theme="0"/>
      <name val="Times New Roman"/>
      <family val="1"/>
    </font>
    <font>
      <b/>
      <sz val="12"/>
      <color theme="1"/>
      <name val="Times New Roman"/>
      <family val="1"/>
    </font>
    <font>
      <sz val="12"/>
      <name val="Times New Roman"/>
      <family val="1"/>
    </font>
    <font>
      <b/>
      <sz val="28"/>
      <color theme="1"/>
      <name val="Calibri Light"/>
      <family val="2"/>
      <scheme val="major"/>
    </font>
    <font>
      <i/>
      <sz val="10"/>
      <color rgb="FF0070C0"/>
      <name val="Calibri Light"/>
      <family val="2"/>
      <scheme val="major"/>
    </font>
    <font>
      <b/>
      <i/>
      <sz val="10"/>
      <name val="Calibri Light"/>
      <family val="2"/>
      <scheme val="major"/>
    </font>
    <font>
      <sz val="10"/>
      <color rgb="FFFF0000"/>
      <name val="Calibri Light"/>
      <family val="2"/>
      <scheme val="major"/>
    </font>
    <font>
      <sz val="11"/>
      <color theme="1"/>
      <name val="Calibri"/>
      <family val="2"/>
      <scheme val="minor"/>
    </font>
    <font>
      <sz val="8"/>
      <color theme="0" tint="-0.34998626667073579"/>
      <name val="Calibri Light"/>
      <family val="2"/>
      <scheme val="major"/>
    </font>
    <font>
      <u/>
      <sz val="12"/>
      <color theme="10"/>
      <name val="Times New Roman"/>
      <family val="1"/>
    </font>
    <font>
      <sz val="11"/>
      <name val="Calibri"/>
      <family val="2"/>
      <scheme val="minor"/>
    </font>
    <font>
      <sz val="11"/>
      <color indexed="8"/>
      <name val="Calibri"/>
      <family val="2"/>
      <scheme val="minor"/>
    </font>
    <font>
      <b/>
      <sz val="8"/>
      <color rgb="FFFF0000"/>
      <name val="Calibri Light"/>
      <family val="2"/>
      <scheme val="major"/>
    </font>
    <font>
      <sz val="16"/>
      <color theme="1"/>
      <name val="Calibri"/>
      <family val="2"/>
      <scheme val="minor"/>
    </font>
    <font>
      <u/>
      <sz val="14"/>
      <color theme="10"/>
      <name val="Calibri"/>
      <family val="2"/>
      <scheme val="minor"/>
    </font>
    <font>
      <sz val="14"/>
      <color theme="1"/>
      <name val="Calibri"/>
      <family val="2"/>
      <scheme val="minor"/>
    </font>
    <font>
      <b/>
      <sz val="10"/>
      <color rgb="FFC00000"/>
      <name val="Calibri Light"/>
      <family val="2"/>
      <scheme val="major"/>
    </font>
    <font>
      <sz val="10"/>
      <color rgb="FFC00000"/>
      <name val="Calibri Light"/>
      <family val="2"/>
      <scheme val="major"/>
    </font>
    <font>
      <u/>
      <sz val="16"/>
      <color theme="10"/>
      <name val="Calibri"/>
      <family val="2"/>
      <scheme val="minor"/>
    </font>
    <font>
      <sz val="18"/>
      <color rgb="FFFF0000"/>
      <name val="Calibri"/>
      <family val="2"/>
      <scheme val="minor"/>
    </font>
    <font>
      <b/>
      <i/>
      <sz val="10"/>
      <color rgb="FF00B050"/>
      <name val="Calibri Light"/>
      <family val="2"/>
      <scheme val="major"/>
    </font>
    <font>
      <i/>
      <sz val="9"/>
      <name val="Calibri Light"/>
      <family val="2"/>
      <scheme val="major"/>
    </font>
    <font>
      <b/>
      <sz val="9"/>
      <name val="Calibri Light"/>
      <family val="2"/>
      <scheme val="major"/>
    </font>
    <font>
      <sz val="9"/>
      <color rgb="FF00B050"/>
      <name val="Calibri"/>
      <family val="2"/>
      <scheme val="minor"/>
    </font>
    <font>
      <b/>
      <sz val="8"/>
      <color theme="1"/>
      <name val="Calibri Light"/>
      <family val="2"/>
      <scheme val="major"/>
    </font>
    <font>
      <b/>
      <sz val="8"/>
      <color rgb="FF0070C0"/>
      <name val="Calibri Light"/>
      <family val="2"/>
      <scheme val="major"/>
    </font>
    <font>
      <b/>
      <u/>
      <sz val="8"/>
      <color theme="1"/>
      <name val="Calibri Light"/>
      <family val="2"/>
      <scheme val="major"/>
    </font>
    <font>
      <sz val="10"/>
      <name val="Calibri"/>
      <family val="2"/>
      <scheme val="minor"/>
    </font>
    <font>
      <sz val="8"/>
      <color theme="7" tint="0.59999389629810485"/>
      <name val="Calibri Light"/>
      <family val="2"/>
      <scheme val="major"/>
    </font>
    <font>
      <sz val="11"/>
      <color theme="7" tint="0.59999389629810485"/>
      <name val="Calibri"/>
      <family val="2"/>
      <scheme val="minor"/>
    </font>
    <font>
      <sz val="8"/>
      <color theme="7" tint="0.59999389629810485"/>
      <name val="Calibri"/>
      <family val="2"/>
      <scheme val="minor"/>
    </font>
  </fonts>
  <fills count="10">
    <fill>
      <patternFill patternType="none"/>
    </fill>
    <fill>
      <patternFill patternType="gray125"/>
    </fill>
    <fill>
      <patternFill patternType="solid">
        <fgColor indexed="22"/>
        <bgColor indexed="0"/>
      </patternFill>
    </fill>
    <fill>
      <patternFill patternType="solid">
        <fgColor theme="0" tint="-0.249977111117893"/>
        <bgColor indexed="64"/>
      </patternFill>
    </fill>
    <fill>
      <patternFill patternType="solid">
        <fgColor theme="4" tint="0.79998168889431442"/>
        <bgColor indexed="64"/>
      </patternFill>
    </fill>
    <fill>
      <patternFill patternType="solid">
        <fgColor rgb="FFE5FFE5"/>
        <bgColor indexed="64"/>
      </patternFill>
    </fill>
    <fill>
      <patternFill patternType="solid">
        <fgColor theme="0"/>
        <bgColor indexed="64"/>
      </patternFill>
    </fill>
    <fill>
      <patternFill patternType="solid">
        <fgColor rgb="FFF8F8F8"/>
        <bgColor indexed="64"/>
      </patternFill>
    </fill>
    <fill>
      <patternFill patternType="solid">
        <fgColor theme="7" tint="0.79998168889431442"/>
        <bgColor indexed="64"/>
      </patternFill>
    </fill>
    <fill>
      <patternFill patternType="lightUp">
        <bgColor theme="9" tint="0.59999389629810485"/>
      </patternFill>
    </fill>
  </fills>
  <borders count="28">
    <border>
      <left/>
      <right/>
      <top/>
      <bottom/>
      <diagonal/>
    </border>
    <border>
      <left style="thin">
        <color indexed="64"/>
      </left>
      <right style="thin">
        <color indexed="64"/>
      </right>
      <top style="thin">
        <color indexed="64"/>
      </top>
      <bottom style="thin">
        <color indexed="8"/>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8"/>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4">
    <xf numFmtId="0" fontId="0" fillId="0" borderId="0"/>
    <xf numFmtId="0" fontId="2" fillId="0" borderId="0"/>
    <xf numFmtId="0" fontId="3" fillId="0" borderId="0"/>
    <xf numFmtId="0" fontId="8" fillId="0" borderId="0" applyNumberFormat="0" applyFill="0" applyBorder="0" applyAlignment="0" applyProtection="0"/>
  </cellStyleXfs>
  <cellXfs count="113">
    <xf numFmtId="0" fontId="0" fillId="0" borderId="0" xfId="0"/>
    <xf numFmtId="14" fontId="0" fillId="0" borderId="0" xfId="0" applyNumberFormat="1"/>
    <xf numFmtId="0" fontId="1" fillId="0" borderId="0" xfId="0" applyFont="1"/>
    <xf numFmtId="0" fontId="1" fillId="3" borderId="0" xfId="0" applyFont="1" applyFill="1"/>
    <xf numFmtId="49" fontId="0" fillId="0" borderId="0" xfId="0" applyNumberFormat="1"/>
    <xf numFmtId="0" fontId="5" fillId="4" borderId="0" xfId="0" applyFont="1" applyFill="1"/>
    <xf numFmtId="0" fontId="0" fillId="4" borderId="0" xfId="0" applyFill="1"/>
    <xf numFmtId="0" fontId="1" fillId="4" borderId="0" xfId="0" applyFont="1" applyFill="1" applyAlignment="1">
      <alignment wrapText="1"/>
    </xf>
    <xf numFmtId="164" fontId="0" fillId="4" borderId="0" xfId="0" applyNumberFormat="1" applyFill="1" applyAlignment="1">
      <alignment horizontal="left"/>
    </xf>
    <xf numFmtId="0" fontId="5" fillId="0" borderId="0" xfId="0" applyFont="1"/>
    <xf numFmtId="0" fontId="4" fillId="0" borderId="0" xfId="0" applyFont="1"/>
    <xf numFmtId="0" fontId="7" fillId="7" borderId="0" xfId="0" applyFont="1" applyFill="1"/>
    <xf numFmtId="14" fontId="6" fillId="0" borderId="0" xfId="0" applyNumberFormat="1" applyFont="1" applyAlignment="1">
      <alignment horizontal="left" vertical="top"/>
    </xf>
    <xf numFmtId="14" fontId="6" fillId="0" borderId="0" xfId="0" applyNumberFormat="1" applyFont="1" applyAlignment="1">
      <alignment vertical="top"/>
    </xf>
    <xf numFmtId="0" fontId="14" fillId="0" borderId="0" xfId="0" applyFont="1" applyAlignment="1">
      <alignment horizontal="left" vertical="center" wrapText="1"/>
    </xf>
    <xf numFmtId="0" fontId="14" fillId="0" borderId="0" xfId="0" applyFont="1"/>
    <xf numFmtId="0" fontId="14" fillId="0" borderId="0" xfId="0" applyFont="1" applyAlignment="1">
      <alignment wrapText="1"/>
    </xf>
    <xf numFmtId="0" fontId="17" fillId="0" borderId="0" xfId="0" applyFont="1"/>
    <xf numFmtId="0" fontId="15" fillId="0" borderId="0" xfId="0" applyFont="1"/>
    <xf numFmtId="0" fontId="19" fillId="4" borderId="0" xfId="0" applyFont="1" applyFill="1" applyAlignment="1">
      <alignment horizontal="left" wrapText="1"/>
    </xf>
    <xf numFmtId="0" fontId="18" fillId="4" borderId="0" xfId="0" applyFont="1" applyFill="1" applyAlignment="1">
      <alignment horizontal="left" wrapText="1"/>
    </xf>
    <xf numFmtId="0" fontId="15" fillId="4" borderId="0" xfId="0" applyFont="1" applyFill="1"/>
    <xf numFmtId="0" fontId="13" fillId="4" borderId="0" xfId="0" applyFont="1" applyFill="1"/>
    <xf numFmtId="0" fontId="20" fillId="0" borderId="3" xfId="0" applyFont="1" applyBorder="1"/>
    <xf numFmtId="0" fontId="21" fillId="0" borderId="15" xfId="0" applyFont="1" applyBorder="1"/>
    <xf numFmtId="0" fontId="20" fillId="0" borderId="15" xfId="0" applyFont="1" applyBorder="1"/>
    <xf numFmtId="49" fontId="20" fillId="0" borderId="18" xfId="0" applyNumberFormat="1" applyFont="1" applyBorder="1"/>
    <xf numFmtId="0" fontId="22" fillId="4" borderId="3" xfId="0" applyFont="1" applyFill="1" applyBorder="1" applyAlignment="1" applyProtection="1">
      <alignment wrapText="1"/>
      <protection locked="0"/>
    </xf>
    <xf numFmtId="164" fontId="20" fillId="4" borderId="3" xfId="0" applyNumberFormat="1" applyFont="1" applyFill="1" applyBorder="1" applyAlignment="1" applyProtection="1">
      <alignment horizontal="left"/>
      <protection locked="0"/>
    </xf>
    <xf numFmtId="49" fontId="20" fillId="0" borderId="4" xfId="0" applyNumberFormat="1" applyFont="1" applyBorder="1" applyAlignment="1" applyProtection="1">
      <alignment horizontal="left"/>
      <protection locked="0"/>
    </xf>
    <xf numFmtId="0" fontId="20" fillId="5" borderId="6" xfId="0" applyFont="1" applyFill="1" applyBorder="1" applyAlignment="1" applyProtection="1">
      <alignment horizontal="left"/>
      <protection locked="0"/>
    </xf>
    <xf numFmtId="164" fontId="20" fillId="5" borderId="16" xfId="0" applyNumberFormat="1" applyFont="1" applyFill="1" applyBorder="1" applyProtection="1">
      <protection locked="0"/>
    </xf>
    <xf numFmtId="0" fontId="20" fillId="5" borderId="4" xfId="0" applyFont="1" applyFill="1" applyBorder="1" applyAlignment="1" applyProtection="1">
      <alignment horizontal="left"/>
      <protection locked="0"/>
    </xf>
    <xf numFmtId="2" fontId="20" fillId="5" borderId="4" xfId="0" applyNumberFormat="1" applyFont="1" applyFill="1" applyBorder="1" applyAlignment="1" applyProtection="1">
      <alignment horizontal="left"/>
      <protection locked="0"/>
    </xf>
    <xf numFmtId="0" fontId="23" fillId="6" borderId="6" xfId="0" applyFont="1" applyFill="1" applyBorder="1" applyAlignment="1" applyProtection="1">
      <alignment horizontal="left"/>
      <protection locked="0"/>
    </xf>
    <xf numFmtId="164" fontId="20" fillId="6" borderId="16" xfId="0" applyNumberFormat="1" applyFont="1" applyFill="1" applyBorder="1" applyProtection="1">
      <protection locked="0"/>
    </xf>
    <xf numFmtId="2" fontId="20" fillId="6" borderId="4" xfId="0" applyNumberFormat="1" applyFont="1" applyFill="1" applyBorder="1" applyAlignment="1" applyProtection="1">
      <alignment horizontal="left"/>
      <protection locked="0"/>
    </xf>
    <xf numFmtId="0" fontId="11" fillId="0" borderId="4" xfId="0" applyFont="1" applyBorder="1"/>
    <xf numFmtId="0" fontId="11" fillId="0" borderId="6" xfId="0" applyFont="1" applyBorder="1"/>
    <xf numFmtId="0" fontId="11" fillId="0" borderId="16" xfId="0" applyFont="1" applyBorder="1" applyAlignment="1">
      <alignment horizontal="center" wrapText="1"/>
    </xf>
    <xf numFmtId="0" fontId="11" fillId="0" borderId="0" xfId="0" applyFont="1" applyAlignment="1">
      <alignment horizontal="right"/>
    </xf>
    <xf numFmtId="1" fontId="29" fillId="0" borderId="0" xfId="0" applyNumberFormat="1" applyFont="1" applyAlignment="1">
      <alignment horizontal="left" vertical="top"/>
    </xf>
    <xf numFmtId="0" fontId="20" fillId="0" borderId="22" xfId="0" applyFont="1" applyBorder="1" applyAlignment="1" applyProtection="1">
      <alignment vertical="center"/>
      <protection locked="0"/>
    </xf>
    <xf numFmtId="0" fontId="31" fillId="0" borderId="1" xfId="0" applyFont="1" applyBorder="1"/>
    <xf numFmtId="0" fontId="31" fillId="0" borderId="17" xfId="0" applyFont="1" applyBorder="1"/>
    <xf numFmtId="0" fontId="0" fillId="0" borderId="3" xfId="0" applyBorder="1"/>
    <xf numFmtId="0" fontId="0" fillId="0" borderId="24" xfId="0" applyBorder="1"/>
    <xf numFmtId="0" fontId="32" fillId="2" borderId="0" xfId="1" applyFont="1" applyFill="1" applyAlignment="1">
      <alignment horizontal="center"/>
    </xf>
    <xf numFmtId="0" fontId="28" fillId="0" borderId="0" xfId="0" applyFont="1"/>
    <xf numFmtId="0" fontId="28" fillId="3" borderId="0" xfId="0" applyFont="1" applyFill="1"/>
    <xf numFmtId="0" fontId="32" fillId="0" borderId="2" xfId="1" applyFont="1" applyBorder="1" applyAlignment="1">
      <alignment horizontal="left" vertical="top" wrapText="1"/>
    </xf>
    <xf numFmtId="0" fontId="32" fillId="0" borderId="0" xfId="2" applyFont="1" applyAlignment="1">
      <alignment horizontal="left"/>
    </xf>
    <xf numFmtId="0" fontId="32" fillId="0" borderId="2" xfId="1" applyFont="1" applyBorder="1" applyAlignment="1">
      <alignment wrapText="1"/>
    </xf>
    <xf numFmtId="0" fontId="32" fillId="0" borderId="5" xfId="2" applyFont="1" applyBorder="1" applyAlignment="1">
      <alignment wrapText="1"/>
    </xf>
    <xf numFmtId="0" fontId="32" fillId="0" borderId="0" xfId="1" applyFont="1" applyAlignment="1">
      <alignment horizontal="left"/>
    </xf>
    <xf numFmtId="0" fontId="28" fillId="0" borderId="0" xfId="0" applyFont="1" applyAlignment="1">
      <alignment vertical="center"/>
    </xf>
    <xf numFmtId="0" fontId="5" fillId="0" borderId="0" xfId="0" applyFont="1" applyAlignment="1">
      <alignment vertical="center"/>
    </xf>
    <xf numFmtId="49" fontId="31" fillId="0" borderId="1" xfId="0" applyNumberFormat="1" applyFont="1" applyBorder="1"/>
    <xf numFmtId="1" fontId="29" fillId="0" borderId="22" xfId="0" applyNumberFormat="1" applyFont="1" applyBorder="1" applyAlignment="1">
      <alignment horizontal="left" vertical="top"/>
    </xf>
    <xf numFmtId="0" fontId="16" fillId="0" borderId="22" xfId="0" applyFont="1" applyBorder="1" applyAlignment="1">
      <alignment wrapText="1"/>
    </xf>
    <xf numFmtId="0" fontId="34" fillId="0" borderId="0" xfId="0" applyFont="1"/>
    <xf numFmtId="0" fontId="36" fillId="0" borderId="0" xfId="0" applyFont="1"/>
    <xf numFmtId="0" fontId="35" fillId="0" borderId="0" xfId="3" applyFont="1" applyProtection="1">
      <protection locked="0"/>
    </xf>
    <xf numFmtId="0" fontId="39" fillId="0" borderId="0" xfId="3" applyFont="1" applyAlignment="1" applyProtection="1">
      <alignment horizontal="left"/>
      <protection locked="0"/>
    </xf>
    <xf numFmtId="0" fontId="0" fillId="0" borderId="0" xfId="0" applyAlignment="1">
      <alignment horizontal="left"/>
    </xf>
    <xf numFmtId="0" fontId="1" fillId="0" borderId="0" xfId="0" applyFont="1" applyAlignment="1">
      <alignment horizontal="left"/>
    </xf>
    <xf numFmtId="0" fontId="5" fillId="0" borderId="0" xfId="0" applyFont="1" applyAlignment="1">
      <alignment horizontal="left"/>
    </xf>
    <xf numFmtId="0" fontId="11" fillId="0" borderId="4" xfId="0" applyFont="1" applyBorder="1" applyAlignment="1">
      <alignment horizontal="center"/>
    </xf>
    <xf numFmtId="0" fontId="11" fillId="0" borderId="4" xfId="0" applyFont="1" applyBorder="1" applyAlignment="1">
      <alignment horizontal="center" wrapText="1"/>
    </xf>
    <xf numFmtId="0" fontId="5" fillId="0" borderId="10" xfId="0" applyFont="1" applyBorder="1" applyAlignment="1">
      <alignment horizontal="left" vertical="top" wrapText="1"/>
    </xf>
    <xf numFmtId="0" fontId="0" fillId="0" borderId="0" xfId="0" applyAlignment="1">
      <alignment horizontal="left" vertical="top"/>
    </xf>
    <xf numFmtId="0" fontId="11" fillId="8" borderId="10" xfId="0" applyFont="1" applyFill="1" applyBorder="1" applyAlignment="1">
      <alignment horizontal="right" wrapText="1"/>
    </xf>
    <xf numFmtId="0" fontId="0" fillId="8" borderId="11" xfId="0" applyFill="1" applyBorder="1"/>
    <xf numFmtId="0" fontId="11" fillId="8" borderId="12" xfId="0" applyFont="1" applyFill="1" applyBorder="1" applyAlignment="1">
      <alignment horizontal="right" wrapText="1"/>
    </xf>
    <xf numFmtId="49" fontId="20" fillId="9" borderId="4" xfId="0" applyNumberFormat="1" applyFont="1" applyFill="1" applyBorder="1" applyAlignment="1">
      <alignment horizontal="left"/>
    </xf>
    <xf numFmtId="0" fontId="11" fillId="8" borderId="27" xfId="0" applyFont="1" applyFill="1" applyBorder="1" applyAlignment="1">
      <alignment horizontal="right"/>
    </xf>
    <xf numFmtId="14" fontId="49" fillId="8" borderId="0" xfId="0" applyNumberFormat="1" applyFont="1" applyFill="1" applyAlignment="1">
      <alignment vertical="top"/>
    </xf>
    <xf numFmtId="1" fontId="49" fillId="8" borderId="11" xfId="0" applyNumberFormat="1" applyFont="1" applyFill="1" applyBorder="1" applyAlignment="1">
      <alignment horizontal="left" vertical="top"/>
    </xf>
    <xf numFmtId="0" fontId="50" fillId="8" borderId="13" xfId="0" applyFont="1" applyFill="1" applyBorder="1"/>
    <xf numFmtId="2" fontId="51" fillId="8" borderId="14" xfId="0" applyNumberFormat="1" applyFont="1" applyFill="1" applyBorder="1"/>
    <xf numFmtId="0" fontId="39" fillId="0" borderId="0" xfId="3" applyFont="1" applyAlignment="1" applyProtection="1">
      <alignment horizontal="left"/>
      <protection locked="0"/>
    </xf>
    <xf numFmtId="0" fontId="40" fillId="0" borderId="0" xfId="0" applyFont="1" applyAlignment="1">
      <alignment horizontal="center"/>
    </xf>
    <xf numFmtId="0" fontId="0" fillId="0" borderId="0" xfId="0" applyAlignment="1">
      <alignment horizontal="center"/>
    </xf>
    <xf numFmtId="0" fontId="5" fillId="0" borderId="10" xfId="0" applyFont="1" applyBorder="1" applyAlignment="1">
      <alignment horizontal="center" vertical="top" wrapText="1"/>
    </xf>
    <xf numFmtId="0" fontId="5" fillId="0" borderId="0" xfId="0" applyFont="1" applyAlignment="1">
      <alignment horizontal="center" vertical="top" wrapText="1"/>
    </xf>
    <xf numFmtId="0" fontId="42" fillId="0" borderId="0" xfId="0" applyFont="1" applyAlignment="1">
      <alignment horizontal="center" wrapText="1"/>
    </xf>
    <xf numFmtId="0" fontId="43" fillId="0" borderId="0" xfId="0" applyFont="1" applyAlignment="1">
      <alignment horizontal="center"/>
    </xf>
    <xf numFmtId="0" fontId="20" fillId="0" borderId="3" xfId="0" applyFont="1" applyBorder="1" applyAlignment="1" applyProtection="1">
      <alignment horizontal="left"/>
      <protection locked="0"/>
    </xf>
    <xf numFmtId="0" fontId="14" fillId="0" borderId="0" xfId="0" applyFont="1" applyAlignment="1">
      <alignment horizontal="left"/>
    </xf>
    <xf numFmtId="0" fontId="37" fillId="8" borderId="7" xfId="0" applyFont="1" applyFill="1" applyBorder="1" applyAlignment="1">
      <alignment horizontal="left" vertical="top" wrapText="1"/>
    </xf>
    <xf numFmtId="0" fontId="37" fillId="8" borderId="8" xfId="0" applyFont="1" applyFill="1" applyBorder="1" applyAlignment="1">
      <alignment horizontal="left" vertical="top" wrapText="1"/>
    </xf>
    <xf numFmtId="0" fontId="37" fillId="8" borderId="9" xfId="0" applyFont="1" applyFill="1" applyBorder="1" applyAlignment="1">
      <alignment horizontal="left" vertical="top" wrapText="1"/>
    </xf>
    <xf numFmtId="0" fontId="25" fillId="4" borderId="0" xfId="0" applyFont="1" applyFill="1" applyAlignment="1">
      <alignment horizontal="center" wrapText="1"/>
    </xf>
    <xf numFmtId="0" fontId="30" fillId="0" borderId="18" xfId="3" applyFont="1" applyBorder="1" applyAlignment="1" applyProtection="1">
      <alignment horizontal="left" vertical="center"/>
      <protection locked="0"/>
    </xf>
    <xf numFmtId="0" fontId="20" fillId="0" borderId="18" xfId="0" applyFont="1" applyBorder="1" applyAlignment="1" applyProtection="1">
      <alignment horizontal="left" vertical="center"/>
      <protection locked="0"/>
    </xf>
    <xf numFmtId="49" fontId="20" fillId="0" borderId="18" xfId="0" applyNumberFormat="1" applyFont="1" applyBorder="1" applyAlignment="1" applyProtection="1">
      <alignment horizontal="left" vertical="center"/>
      <protection locked="0"/>
    </xf>
    <xf numFmtId="0" fontId="20" fillId="8" borderId="3" xfId="0" applyFont="1" applyFill="1" applyBorder="1" applyAlignment="1" applyProtection="1">
      <alignment horizontal="left" wrapText="1"/>
      <protection locked="0"/>
    </xf>
    <xf numFmtId="49" fontId="20" fillId="8" borderId="22" xfId="0" applyNumberFormat="1" applyFont="1" applyFill="1" applyBorder="1" applyAlignment="1" applyProtection="1">
      <alignment horizontal="left"/>
      <protection locked="0"/>
    </xf>
    <xf numFmtId="0" fontId="30" fillId="8" borderId="23" xfId="3" applyFont="1" applyFill="1" applyBorder="1" applyAlignment="1" applyProtection="1">
      <alignment horizontal="left"/>
      <protection locked="0"/>
    </xf>
    <xf numFmtId="0" fontId="5" fillId="0" borderId="0" xfId="0" applyFont="1" applyAlignment="1">
      <alignment horizontal="left" vertical="center" wrapText="1"/>
    </xf>
    <xf numFmtId="11" fontId="48" fillId="0" borderId="25" xfId="0" applyNumberFormat="1" applyFont="1" applyBorder="1" applyAlignment="1" applyProtection="1">
      <alignment horizontal="center" wrapText="1"/>
      <protection hidden="1"/>
    </xf>
    <xf numFmtId="11" fontId="48" fillId="0" borderId="22" xfId="0" applyNumberFormat="1" applyFont="1" applyBorder="1" applyAlignment="1" applyProtection="1">
      <alignment horizontal="center" wrapText="1"/>
      <protection hidden="1"/>
    </xf>
    <xf numFmtId="11" fontId="48" fillId="0" borderId="26" xfId="0" applyNumberFormat="1" applyFont="1" applyBorder="1" applyAlignment="1" applyProtection="1">
      <alignment horizontal="center" wrapText="1"/>
      <protection hidden="1"/>
    </xf>
    <xf numFmtId="0" fontId="9" fillId="0" borderId="21" xfId="0" applyFont="1" applyBorder="1" applyAlignment="1">
      <alignment horizontal="center" vertical="top" wrapText="1"/>
    </xf>
    <xf numFmtId="0" fontId="10" fillId="0" borderId="19" xfId="0" applyFont="1" applyBorder="1" applyAlignment="1">
      <alignment horizontal="center" vertical="top"/>
    </xf>
    <xf numFmtId="0" fontId="20" fillId="0" borderId="3" xfId="0" applyFont="1" applyBorder="1" applyAlignment="1" applyProtection="1">
      <alignment horizontal="left" vertical="center"/>
      <protection locked="0"/>
    </xf>
    <xf numFmtId="0" fontId="12" fillId="0" borderId="20" xfId="0" applyFont="1" applyBorder="1" applyAlignment="1">
      <alignment horizontal="center" vertical="top" wrapText="1"/>
    </xf>
    <xf numFmtId="0" fontId="12" fillId="0" borderId="21" xfId="0" applyFont="1" applyBorder="1" applyAlignment="1">
      <alignment horizontal="center" vertical="top"/>
    </xf>
    <xf numFmtId="0" fontId="23" fillId="0" borderId="22" xfId="0" applyFont="1" applyBorder="1" applyAlignment="1" applyProtection="1">
      <alignment horizontal="left" vertical="center"/>
      <protection locked="0"/>
    </xf>
    <xf numFmtId="11" fontId="20" fillId="0" borderId="3" xfId="0" applyNumberFormat="1" applyFont="1" applyBorder="1" applyAlignment="1" applyProtection="1">
      <alignment horizontal="left" vertical="center"/>
      <protection locked="0"/>
    </xf>
    <xf numFmtId="0" fontId="11" fillId="0" borderId="20" xfId="0" applyFont="1" applyBorder="1" applyAlignment="1">
      <alignment horizontal="center" vertical="top"/>
    </xf>
    <xf numFmtId="0" fontId="44" fillId="0" borderId="3" xfId="0" applyFont="1" applyBorder="1" applyAlignment="1">
      <alignment horizontal="left" wrapText="1"/>
    </xf>
    <xf numFmtId="0" fontId="20" fillId="8" borderId="3" xfId="0" applyFont="1" applyFill="1" applyBorder="1" applyAlignment="1" applyProtection="1">
      <alignment horizontal="left"/>
      <protection locked="0"/>
    </xf>
  </cellXfs>
  <cellStyles count="4">
    <cellStyle name="Hyperlink" xfId="3" builtinId="8"/>
    <cellStyle name="Normal" xfId="0" builtinId="0"/>
    <cellStyle name="Normal_Counties" xfId="2" xr:uid="{00000000-0005-0000-0000-000002000000}"/>
    <cellStyle name="Normal_Courses" xfId="1" xr:uid="{00000000-0005-0000-0000-000003000000}"/>
  </cellStyles>
  <dxfs count="3">
    <dxf>
      <font>
        <strike val="0"/>
        <color auto="1"/>
      </font>
      <fill>
        <patternFill>
          <bgColor theme="1"/>
        </patternFill>
      </fill>
    </dxf>
    <dxf>
      <font>
        <strike val="0"/>
        <color auto="1"/>
      </font>
      <fill>
        <patternFill>
          <bgColor theme="1"/>
        </patternFill>
      </fill>
    </dxf>
    <dxf>
      <font>
        <strike val="0"/>
        <color auto="1"/>
      </font>
      <fill>
        <patternFill>
          <bgColor theme="1"/>
        </patternFill>
      </fill>
    </dxf>
  </dxfs>
  <tableStyles count="0" defaultTableStyle="TableStyleMedium2" defaultPivotStyle="PivotStyleLight16"/>
  <colors>
    <mruColors>
      <color rgb="FFF8F8F8"/>
      <color rgb="FFFFFFCC"/>
      <color rgb="FFE5FF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748</xdr:colOff>
      <xdr:row>3</xdr:row>
      <xdr:rowOff>118863</xdr:rowOff>
    </xdr:from>
    <xdr:to>
      <xdr:col>3</xdr:col>
      <xdr:colOff>14654</xdr:colOff>
      <xdr:row>57</xdr:row>
      <xdr:rowOff>102577</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48" y="844228"/>
          <a:ext cx="8388579" cy="103439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u="none">
              <a:solidFill>
                <a:srgbClr val="FF0000"/>
              </a:solidFill>
            </a:rPr>
            <a:t>Please read...</a:t>
          </a:r>
        </a:p>
        <a:p>
          <a:r>
            <a:rPr lang="en-US" sz="1400" u="none"/>
            <a:t>This roster is formatted to upload </a:t>
          </a:r>
          <a:r>
            <a:rPr lang="en-US" sz="1400"/>
            <a:t>directly into IRIS.</a:t>
          </a:r>
          <a:r>
            <a:rPr lang="en-US" sz="1400" baseline="0"/>
            <a:t>  </a:t>
          </a:r>
          <a:r>
            <a:rPr lang="en-US" sz="1400"/>
            <a:t>The following are reasons a roster</a:t>
          </a:r>
          <a:r>
            <a:rPr lang="en-US" sz="1400" baseline="0"/>
            <a:t> will be rejected and sent back.  There are two tabs in this Excel document.  You are on the INSTRUCTIONS tab, click ROSTER tab to get to the actual eRoster.</a:t>
          </a:r>
          <a:endParaRPr lang="en-US" sz="1400"/>
        </a:p>
        <a:p>
          <a:endParaRPr lang="en-US" sz="1400"/>
        </a:p>
        <a:p>
          <a:pPr marL="285750" indent="-285750">
            <a:buFont typeface="Wingdings" panose="05000000000000000000" pitchFamily="2" charset="2"/>
            <a:buChar char="Ø"/>
          </a:pPr>
          <a:r>
            <a:rPr lang="en-US" sz="1400"/>
            <a:t>All fields</a:t>
          </a:r>
          <a:r>
            <a:rPr lang="en-US" sz="1400" baseline="0"/>
            <a:t> must be entered (including the typed signature section).  </a:t>
          </a:r>
          <a:r>
            <a:rPr lang="en-US" sz="1400" baseline="0">
              <a:solidFill>
                <a:srgbClr val="FF0000"/>
              </a:solidFill>
            </a:rPr>
            <a:t>Failure to do so will result in the roster not getting sent back.</a:t>
          </a:r>
          <a:r>
            <a:rPr lang="en-US" sz="1400" baseline="0"/>
            <a:t>  </a:t>
          </a:r>
        </a:p>
        <a:p>
          <a:pPr marL="285750" indent="-285750">
            <a:buFont typeface="Wingdings" panose="05000000000000000000" pitchFamily="2" charset="2"/>
            <a:buChar char="Ø"/>
          </a:pPr>
          <a:r>
            <a:rPr lang="en-US" sz="1400" baseline="0"/>
            <a:t>Do not attempt to modify the document.</a:t>
          </a:r>
        </a:p>
        <a:p>
          <a:pPr marL="285750" indent="-285750">
            <a:buFont typeface="Wingdings" panose="05000000000000000000" pitchFamily="2" charset="2"/>
            <a:buChar char="Ø"/>
          </a:pPr>
          <a:r>
            <a:rPr lang="en-US" sz="1400" baseline="0"/>
            <a:t>Do not attempt to reproduce your own version of this roster.  There are hidden fields and tabs that are necessary for importing into IRIS.</a:t>
          </a:r>
        </a:p>
        <a:p>
          <a:pPr marL="285750" indent="-285750">
            <a:buFont typeface="Wingdings" panose="05000000000000000000" pitchFamily="2" charset="2"/>
            <a:buChar char="Ø"/>
          </a:pPr>
          <a:r>
            <a:rPr lang="en-US" sz="1400" baseline="0"/>
            <a:t>If you see </a:t>
          </a:r>
          <a:r>
            <a:rPr lang="en-US" sz="1400" baseline="0">
              <a:solidFill>
                <a:srgbClr val="FF0000"/>
              </a:solidFill>
            </a:rPr>
            <a:t>#REF!</a:t>
          </a:r>
          <a:r>
            <a:rPr lang="en-US" sz="1400" baseline="0"/>
            <a:t> in the right columns of this Roster, it has become corrupted and will be rejected.  Save a new Roster from the CJ Forms Web Page (link above).</a:t>
          </a:r>
        </a:p>
        <a:p>
          <a:pPr marL="285750" indent="-285750">
            <a:buFont typeface="Wingdings" panose="05000000000000000000" pitchFamily="2" charset="2"/>
            <a:buChar char="Ø"/>
          </a:pPr>
          <a:r>
            <a:rPr lang="en-US" sz="1400" baseline="0"/>
            <a:t>Deleting rows and columns have been disabled as doing so will corrupt the file.  Only delete the text out of a field do not attempt to move data. (Blank lines in the list of attendees are OK.)</a:t>
          </a:r>
        </a:p>
        <a:p>
          <a:pPr marL="285750" indent="-285750">
            <a:buFont typeface="Wingdings" panose="05000000000000000000" pitchFamily="2" charset="2"/>
            <a:buChar char="Ø"/>
          </a:pPr>
          <a:r>
            <a:rPr lang="en-US" sz="1400" baseline="0"/>
            <a:t>Only send the eRoster in Excel format, do not PDF and send.</a:t>
          </a:r>
        </a:p>
        <a:p>
          <a:pPr marL="285750" marR="0" lvl="0" indent="-285750" defTabSz="914400" eaLnBrk="1" fontAlgn="auto" latinLnBrk="0" hangingPunct="1">
            <a:lnSpc>
              <a:spcPct val="100000"/>
            </a:lnSpc>
            <a:spcBef>
              <a:spcPts val="0"/>
            </a:spcBef>
            <a:spcAft>
              <a:spcPts val="0"/>
            </a:spcAft>
            <a:buClrTx/>
            <a:buSzTx/>
            <a:buFont typeface="Wingdings" panose="05000000000000000000" pitchFamily="2" charset="2"/>
            <a:buChar char="Ø"/>
            <a:tabLst/>
            <a:defRPr/>
          </a:pPr>
          <a:r>
            <a:rPr kumimoji="0" lang="en-US" sz="1400" b="0" i="0" u="none" strike="noStrike" kern="0" cap="none" spc="0" normalizeH="0" baseline="0" noProof="0">
              <a:ln>
                <a:noFill/>
              </a:ln>
              <a:solidFill>
                <a:prstClr val="black"/>
              </a:solidFill>
              <a:effectLst/>
              <a:uLnTx/>
              <a:uFillTx/>
              <a:latin typeface="+mn-lt"/>
              <a:ea typeface="+mn-ea"/>
              <a:cs typeface="+mn-cs"/>
            </a:rPr>
            <a:t>There is a Status column next to the Hours column for indicating Passed or Instructed, this is different from the paper roster.  You must indicate the status for each person listed.  </a:t>
          </a:r>
        </a:p>
        <a:p>
          <a:pPr marL="285750" marR="0" lvl="0" indent="-285750" defTabSz="914400" eaLnBrk="1" fontAlgn="auto" latinLnBrk="0" hangingPunct="1">
            <a:lnSpc>
              <a:spcPct val="100000"/>
            </a:lnSpc>
            <a:spcBef>
              <a:spcPts val="0"/>
            </a:spcBef>
            <a:spcAft>
              <a:spcPts val="0"/>
            </a:spcAft>
            <a:buClrTx/>
            <a:buSzTx/>
            <a:buFont typeface="Wingdings" panose="05000000000000000000" pitchFamily="2" charset="2"/>
            <a:buChar char="Ø"/>
            <a:tabLst/>
            <a:defRPr/>
          </a:pPr>
          <a:r>
            <a:rPr kumimoji="0" lang="en-US" sz="1400" b="0" i="0" u="none" strike="noStrike" kern="0" cap="none" spc="0" normalizeH="0" baseline="0" noProof="0">
              <a:ln>
                <a:noFill/>
              </a:ln>
              <a:solidFill>
                <a:prstClr val="black"/>
              </a:solidFill>
              <a:effectLst/>
              <a:uLnTx/>
              <a:uFillTx/>
              <a:latin typeface="+mn-lt"/>
              <a:ea typeface="+mn-ea"/>
              <a:cs typeface="+mn-cs"/>
            </a:rPr>
            <a:t>Do not put anything other than DPSST number in the DPSST number column of the attendees.  This could lead to other officers/dispatchers getting credit for training they did not attend.</a:t>
          </a:r>
        </a:p>
        <a:p>
          <a:pPr marL="285750" indent="-285750">
            <a:buFont typeface="Wingdings" panose="05000000000000000000" pitchFamily="2" charset="2"/>
            <a:buChar char="Ø"/>
          </a:pPr>
          <a:r>
            <a:rPr lang="en-US" sz="1400" baseline="0"/>
            <a:t>When you first open this eRoster you may see a yellow "Protected View" bar across the top of the screen.  You will need to click on "Enable Editing" to use the document.</a:t>
          </a:r>
        </a:p>
        <a:p>
          <a:pPr marL="285750" indent="-285750">
            <a:buFont typeface="Wingdings" panose="05000000000000000000" pitchFamily="2" charset="2"/>
            <a:buChar char="Ø"/>
          </a:pPr>
          <a:r>
            <a:rPr lang="en-US" sz="1400" baseline="0"/>
            <a:t>DO NOT SEND DUPLICATE ROSTERS.  </a:t>
          </a:r>
        </a:p>
        <a:p>
          <a:pPr marL="742950" lvl="1" indent="-285750">
            <a:buFont typeface="Wingdings" panose="05000000000000000000" pitchFamily="2" charset="2"/>
            <a:buChar char="v"/>
          </a:pPr>
          <a:r>
            <a:rPr lang="en-US" sz="1400" baseline="0"/>
            <a:t>If you are unsure if training was submitted, check in IRIS (link above).  Though training will typically be visible in IRIS within three days, wait several days before resubmitting. </a:t>
          </a:r>
        </a:p>
        <a:p>
          <a:pPr marL="742950" lvl="1" indent="-285750">
            <a:buFont typeface="Wingdings" panose="05000000000000000000" pitchFamily="2" charset="2"/>
            <a:buChar char="v"/>
          </a:pPr>
          <a:r>
            <a:rPr lang="en-US" sz="1400" baseline="0"/>
            <a:t>If you need a roster corrected, indicate 'CORRECTED' and the IRIS generated course ID in the subject line of the email.  (i.e.  "CORRECTED -- F6N39281").  Attach the corrected roster and indicate what needs to be corrected.</a:t>
          </a:r>
        </a:p>
        <a:p>
          <a:pPr marL="285750" indent="-285750">
            <a:buFont typeface="Wingdings" panose="05000000000000000000" pitchFamily="2" charset="2"/>
            <a:buChar char="Ø"/>
          </a:pPr>
          <a:endParaRPr lang="en-US" sz="1400" baseline="0"/>
        </a:p>
        <a:p>
          <a:pPr marL="0" indent="0">
            <a:buFont typeface="Wingdings" panose="05000000000000000000" pitchFamily="2" charset="2"/>
            <a:buNone/>
          </a:pPr>
          <a:r>
            <a:rPr lang="en-US" sz="1400" baseline="0">
              <a:solidFill>
                <a:srgbClr val="C00000"/>
              </a:solidFill>
            </a:rPr>
            <a:t>Tips for using this Roster:</a:t>
          </a:r>
        </a:p>
        <a:p>
          <a:pPr marL="285750" indent="-285750">
            <a:buFont typeface="Wingdings" panose="05000000000000000000" pitchFamily="2" charset="2"/>
            <a:buChar char="Ø"/>
          </a:pPr>
          <a:r>
            <a:rPr lang="en-US" sz="1400" baseline="0"/>
            <a:t>You can create a master roster with the names of all officers listed and your signature information.  Add the course info at the top, and choose "File/Save As" to give it a unique name. Then print out the roster and have attendees initial next to their name indicating they attended.  Go back and delete anyone who did not attend and email to the F6 Rosters mailbox (link above).</a:t>
          </a:r>
        </a:p>
        <a:p>
          <a:pPr marL="285750" indent="-285750">
            <a:buFont typeface="Wingdings" panose="05000000000000000000" pitchFamily="2" charset="2"/>
            <a:buChar char="Ø"/>
          </a:pPr>
          <a:r>
            <a:rPr lang="en-US" sz="1400" baseline="0"/>
            <a:t>You do not have to use a separate roster for the same training that is offered over multiple days.  Just update the date (or have the attendee add the date when they sign in).</a:t>
          </a:r>
        </a:p>
        <a:p>
          <a:pPr marL="285750" indent="-285750">
            <a:buFont typeface="Wingdings" panose="05000000000000000000" pitchFamily="2" charset="2"/>
            <a:buChar char="Ø"/>
          </a:pPr>
          <a:r>
            <a:rPr lang="en-US" sz="1400" baseline="0"/>
            <a:t>If you have your own training tracking system, export the attendee information and copy/paste into the roster.  You will need to manually enter course information.</a:t>
          </a:r>
        </a:p>
        <a:p>
          <a:pPr marL="285750" indent="-285750">
            <a:buFont typeface="Wingdings" panose="05000000000000000000" pitchFamily="2" charset="2"/>
            <a:buChar char="Ø"/>
          </a:pPr>
          <a:r>
            <a:rPr lang="en-US" sz="1400" baseline="0"/>
            <a:t>For trainings where you do not have a predetermined list of attendees, fill out the top portion,  print out as a sign-in sheet, leaving the bottom portion for attendees to sign in.  Then data enter the attendees into the eRoster and send to F6 Rosters after the training.</a:t>
          </a:r>
        </a:p>
        <a:p>
          <a:pPr marL="285750" indent="-285750">
            <a:buFont typeface="Wingdings" panose="05000000000000000000" pitchFamily="2" charset="2"/>
            <a:buChar char="Ø"/>
          </a:pPr>
          <a:r>
            <a:rPr lang="en-US" sz="1400" baseline="0">
              <a:solidFill>
                <a:srgbClr val="FF0000"/>
              </a:solidFill>
            </a:rPr>
            <a:t>PRINTING WARNING:  </a:t>
          </a:r>
          <a:r>
            <a:rPr lang="en-US" sz="1400" baseline="0"/>
            <a:t>This roster is formatted to allow for 1050 attendees, printing this roster will print 23 pages.  When printing be sure to choose to print a smaller number of pages.</a:t>
          </a:r>
        </a:p>
        <a:p>
          <a:pPr marL="285750" indent="-285750">
            <a:buFont typeface="Wingdings" panose="05000000000000000000" pitchFamily="2" charset="2"/>
            <a:buChar char="Ø"/>
          </a:pPr>
          <a:r>
            <a:rPr lang="en-US" sz="1400" baseline="0"/>
            <a:t>You can send multiple rosters in one email.</a:t>
          </a:r>
        </a:p>
        <a:p>
          <a:pPr marL="285750" indent="-285750">
            <a:buFont typeface="Wingdings" panose="05000000000000000000" pitchFamily="2" charset="2"/>
            <a:buChar char="Ø"/>
          </a:pPr>
          <a:endParaRPr lang="en-US" sz="1400" baseline="0"/>
        </a:p>
        <a:p>
          <a:pPr marL="285750" marR="0" lvl="0" indent="-285750" defTabSz="914400" eaLnBrk="1" fontAlgn="auto" latinLnBrk="0" hangingPunct="1">
            <a:lnSpc>
              <a:spcPct val="100000"/>
            </a:lnSpc>
            <a:spcBef>
              <a:spcPts val="0"/>
            </a:spcBef>
            <a:spcAft>
              <a:spcPts val="0"/>
            </a:spcAft>
            <a:buClrTx/>
            <a:buSzTx/>
            <a:buFont typeface="Wingdings" panose="05000000000000000000" pitchFamily="2" charset="2"/>
            <a:buChar char="Ø"/>
            <a:tabLst/>
            <a:defRPr/>
          </a:pPr>
          <a:r>
            <a:rPr lang="en-US" sz="1100" b="1" baseline="0">
              <a:solidFill>
                <a:srgbClr val="00B050"/>
              </a:solidFill>
              <a:effectLst/>
              <a:latin typeface="+mn-lt"/>
              <a:ea typeface="+mn-ea"/>
              <a:cs typeface="+mn-cs"/>
            </a:rPr>
            <a:t>CLICK ON THE ROSTER TAB BELOW TO GET TO THE ROSTER</a:t>
          </a:r>
          <a:endParaRPr lang="en-US" sz="1400">
            <a:solidFill>
              <a:srgbClr val="00B050"/>
            </a:solidFill>
            <a:effectLst/>
          </a:endParaRPr>
        </a:p>
        <a:p>
          <a:pPr marL="285750" indent="-285750">
            <a:buFont typeface="Wingdings" panose="05000000000000000000" pitchFamily="2" charset="2"/>
            <a:buChar char="Ø"/>
          </a:pPr>
          <a:endParaRPr lang="en-US" sz="1400" baseline="0"/>
        </a:p>
        <a:p>
          <a:pPr marL="285750" indent="-285750">
            <a:buFont typeface="Wingdings" panose="05000000000000000000" pitchFamily="2" charset="2"/>
            <a:buChar char="Ø"/>
          </a:pPr>
          <a:endParaRPr lang="en-US" sz="1400" baseline="0"/>
        </a:p>
        <a:p>
          <a:pPr marL="285750" indent="-285750">
            <a:buFont typeface="Wingdings" panose="05000000000000000000" pitchFamily="2" charset="2"/>
            <a:buChar char="Ø"/>
          </a:pPr>
          <a:endParaRPr lang="en-US" sz="1400" baseline="0"/>
        </a:p>
        <a:p>
          <a:pPr marL="285750" indent="-285750">
            <a:buFont typeface="Wingdings" panose="05000000000000000000" pitchFamily="2" charset="2"/>
            <a:buChar char="Ø"/>
          </a:pPr>
          <a:endParaRPr lang="en-US" sz="1400"/>
        </a:p>
        <a:p>
          <a:endParaRPr lang="en-US" sz="1300" baseline="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314325</xdr:colOff>
      <xdr:row>0</xdr:row>
      <xdr:rowOff>0</xdr:rowOff>
    </xdr:from>
    <xdr:to>
      <xdr:col>0</xdr:col>
      <xdr:colOff>1026160</xdr:colOff>
      <xdr:row>1</xdr:row>
      <xdr:rowOff>509905</xdr:rowOff>
    </xdr:to>
    <xdr:pic>
      <xdr:nvPicPr>
        <xdr:cNvPr id="3" name="Picture 2" descr="LogoColor">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0"/>
          <a:ext cx="711835" cy="76708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bpl-orsnapshot.net/PublicInquiry_CJ/EmployeeSearch.aspx" TargetMode="External"/><Relationship Id="rId2" Type="http://schemas.openxmlformats.org/officeDocument/2006/relationships/hyperlink" Target="mailto:DPSST.F6ROSTER@dpsst.oregon.gov" TargetMode="External"/><Relationship Id="rId1" Type="http://schemas.openxmlformats.org/officeDocument/2006/relationships/hyperlink" Target="https://www.oregon.gov/dpsst/CJ/Pages/CJForms.aspx"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oregon.gov/dpsst/CJ/CJForms/F6eMASTER.xlsx"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dimension ref="A1:D4"/>
  <sheetViews>
    <sheetView zoomScale="130" zoomScaleNormal="130" workbookViewId="0">
      <selection activeCell="A2" sqref="A2:B2"/>
    </sheetView>
  </sheetViews>
  <sheetFormatPr defaultRowHeight="15" x14ac:dyDescent="0.25"/>
  <cols>
    <col min="1" max="1" width="51.140625" customWidth="1"/>
    <col min="2" max="2" width="32.7109375" customWidth="1"/>
    <col min="3" max="3" width="41.7109375" customWidth="1"/>
  </cols>
  <sheetData>
    <row r="1" spans="1:4" ht="23.25" x14ac:dyDescent="0.35">
      <c r="A1" s="81" t="s">
        <v>448</v>
      </c>
      <c r="B1" s="82"/>
      <c r="C1" s="82"/>
    </row>
    <row r="2" spans="1:4" ht="21" x14ac:dyDescent="0.35">
      <c r="A2" s="80" t="s">
        <v>447</v>
      </c>
      <c r="B2" s="80"/>
      <c r="C2" s="63" t="s">
        <v>446</v>
      </c>
    </row>
    <row r="3" spans="1:4" ht="18.75" x14ac:dyDescent="0.3">
      <c r="A3" s="61" t="s">
        <v>442</v>
      </c>
      <c r="B3" s="61" t="s">
        <v>441</v>
      </c>
      <c r="C3" s="62" t="s">
        <v>443</v>
      </c>
      <c r="D3" s="61"/>
    </row>
    <row r="4" spans="1:4" ht="21" x14ac:dyDescent="0.35">
      <c r="A4" s="60"/>
      <c r="B4" s="60"/>
      <c r="C4" s="60"/>
    </row>
  </sheetData>
  <sheetProtection algorithmName="SHA-512" hashValue="o7DSgSEc2+Bx/Z0EjZj9OBDwIdv66njAHb2opNkoE6PmxtDFv2VxOaOZz+lsOJI9a0B4+MRPXa7uMHo/yPRRdg==" saltValue="3GqEgjQOAjlMW6OweAUy5w==" spinCount="100000" sheet="1" selectLockedCells="1"/>
  <mergeCells count="2">
    <mergeCell ref="A2:B2"/>
    <mergeCell ref="A1:C1"/>
  </mergeCells>
  <hyperlinks>
    <hyperlink ref="A2" r:id="rId1" display="https://www.oregon.gov/dpsst/CJ/Pages/CJForms.aspx" xr:uid="{00000000-0004-0000-0000-000000000000}"/>
    <hyperlink ref="C3" r:id="rId2" xr:uid="{00000000-0004-0000-0000-000001000000}"/>
    <hyperlink ref="C2" r:id="rId3" xr:uid="{00000000-0004-0000-0000-000002000000}"/>
    <hyperlink ref="A2:B2" r:id="rId4" display="Click here to download a new eRoster" xr:uid="{00000000-0004-0000-0000-000003000000}"/>
  </hyperlinks>
  <pageMargins left="0.7" right="0.7" top="0.75" bottom="0.75" header="0.3" footer="0.3"/>
  <pageSetup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J4190"/>
  <sheetViews>
    <sheetView showGridLines="0" tabSelected="1" zoomScale="160" zoomScaleNormal="160" workbookViewId="0">
      <selection activeCell="B7" sqref="B7:D7"/>
    </sheetView>
  </sheetViews>
  <sheetFormatPr defaultRowHeight="15" x14ac:dyDescent="0.25"/>
  <cols>
    <col min="1" max="1" width="20.85546875" customWidth="1"/>
    <col min="2" max="2" width="11.7109375" customWidth="1"/>
    <col min="3" max="3" width="22.5703125" customWidth="1"/>
    <col min="4" max="4" width="14.28515625" bestFit="1" customWidth="1"/>
    <col min="5" max="5" width="10.42578125" customWidth="1"/>
    <col min="6" max="6" width="9.7109375" bestFit="1" customWidth="1"/>
    <col min="7" max="7" width="3.28515625" style="9" customWidth="1"/>
    <col min="8" max="8" width="10.28515625" style="64" customWidth="1"/>
  </cols>
  <sheetData>
    <row r="1" spans="1:7" ht="20.25" customHeight="1" x14ac:dyDescent="0.25">
      <c r="A1" s="104"/>
      <c r="B1" s="110" t="str">
        <f ca="1">IF(INT(F20)&lt;12,"This form requires at least Excel 2007 in order to use"," OREGON DEPARTMENT OF PUBLIC SAFETY STANDARDS AND TRAINING ")</f>
        <v xml:space="preserve"> OREGON DEPARTMENT OF PUBLIC SAFETY STANDARDS AND TRAINING </v>
      </c>
      <c r="C1" s="110"/>
      <c r="D1" s="110"/>
      <c r="E1" s="110"/>
      <c r="F1" s="106" t="s">
        <v>465</v>
      </c>
    </row>
    <row r="2" spans="1:7" ht="43.5" customHeight="1" x14ac:dyDescent="0.25">
      <c r="A2" s="104"/>
      <c r="B2" s="103" t="s">
        <v>462</v>
      </c>
      <c r="C2" s="103"/>
      <c r="D2" s="103"/>
      <c r="E2" s="103"/>
      <c r="F2" s="107"/>
    </row>
    <row r="3" spans="1:7" ht="15.75" x14ac:dyDescent="0.25">
      <c r="A3" s="14" t="s">
        <v>407</v>
      </c>
      <c r="B3" s="108" t="s">
        <v>458</v>
      </c>
      <c r="C3" s="108"/>
      <c r="D3" s="108"/>
      <c r="E3" s="42"/>
      <c r="F3" s="58"/>
      <c r="G3" s="41"/>
    </row>
    <row r="4" spans="1:7" ht="16.5" customHeight="1" x14ac:dyDescent="0.25">
      <c r="A4" s="15" t="s">
        <v>80</v>
      </c>
      <c r="B4" s="109"/>
      <c r="C4" s="105"/>
      <c r="D4" s="105"/>
      <c r="E4" s="105"/>
      <c r="F4" s="59" t="s">
        <v>430</v>
      </c>
    </row>
    <row r="5" spans="1:7" ht="15.75" x14ac:dyDescent="0.25">
      <c r="A5" s="15" t="s">
        <v>5</v>
      </c>
      <c r="B5" s="87"/>
      <c r="C5" s="87"/>
      <c r="D5" s="23"/>
      <c r="E5" s="23"/>
      <c r="F5" s="23"/>
    </row>
    <row r="6" spans="1:7" ht="15.75" x14ac:dyDescent="0.25">
      <c r="A6" s="15" t="s">
        <v>6</v>
      </c>
      <c r="B6" s="87"/>
      <c r="C6" s="87"/>
      <c r="D6" s="24"/>
      <c r="E6" s="25"/>
      <c r="F6" s="25"/>
    </row>
    <row r="7" spans="1:7" ht="15.75" x14ac:dyDescent="0.25">
      <c r="A7" s="16" t="s">
        <v>78</v>
      </c>
      <c r="B7" s="87"/>
      <c r="C7" s="87"/>
      <c r="D7" s="87"/>
      <c r="E7" s="25"/>
      <c r="F7" s="25"/>
    </row>
    <row r="8" spans="1:7" ht="15.75" x14ac:dyDescent="0.25">
      <c r="A8" s="17" t="str">
        <f>IF(B7="Other -- Misc","Other Sponsor", "")</f>
        <v/>
      </c>
      <c r="B8" s="95"/>
      <c r="C8" s="95"/>
      <c r="D8" s="95"/>
      <c r="E8" s="26"/>
      <c r="F8" s="26"/>
    </row>
    <row r="9" spans="1:7" x14ac:dyDescent="0.25">
      <c r="A9" s="88" t="s">
        <v>390</v>
      </c>
      <c r="B9" s="88"/>
      <c r="C9" s="88"/>
      <c r="D9" s="88"/>
      <c r="E9" s="88"/>
      <c r="F9" s="18"/>
    </row>
    <row r="10" spans="1:7" ht="15.75" x14ac:dyDescent="0.25">
      <c r="A10" s="40" t="s">
        <v>388</v>
      </c>
      <c r="B10" s="105"/>
      <c r="C10" s="105"/>
      <c r="D10" s="105"/>
      <c r="E10" s="23"/>
      <c r="F10" s="23"/>
    </row>
    <row r="11" spans="1:7" ht="15.75" x14ac:dyDescent="0.25">
      <c r="A11" s="40" t="s">
        <v>389</v>
      </c>
      <c r="B11" s="93"/>
      <c r="C11" s="94"/>
      <c r="D11" s="94"/>
      <c r="E11" s="25"/>
      <c r="F11" s="25"/>
    </row>
    <row r="12" spans="1:7" ht="38.25" customHeight="1" x14ac:dyDescent="0.25">
      <c r="A12" s="92" t="s">
        <v>467</v>
      </c>
      <c r="B12" s="92"/>
      <c r="C12" s="92"/>
      <c r="D12" s="92"/>
      <c r="E12" s="92"/>
      <c r="F12" s="92"/>
      <c r="G12" s="99"/>
    </row>
    <row r="13" spans="1:7" ht="13.5" customHeight="1" x14ac:dyDescent="0.25">
      <c r="A13" s="19" t="s">
        <v>85</v>
      </c>
      <c r="B13" s="19" t="s">
        <v>418</v>
      </c>
      <c r="C13" s="20"/>
      <c r="D13" s="20"/>
      <c r="E13" s="20"/>
      <c r="F13" s="21"/>
      <c r="G13" s="99"/>
    </row>
    <row r="14" spans="1:7" ht="15.75" x14ac:dyDescent="0.25">
      <c r="A14" s="27" t="s">
        <v>82</v>
      </c>
      <c r="B14" s="28"/>
      <c r="C14" s="22" t="s">
        <v>73</v>
      </c>
      <c r="D14" s="21"/>
      <c r="E14" s="21"/>
      <c r="F14" s="21"/>
      <c r="G14" s="99"/>
    </row>
    <row r="15" spans="1:7" ht="3.75" customHeight="1" thickBot="1" x14ac:dyDescent="0.3">
      <c r="A15" s="7"/>
      <c r="B15" s="8"/>
      <c r="C15" s="8"/>
      <c r="D15" s="5"/>
      <c r="E15" s="6"/>
      <c r="F15" s="6"/>
      <c r="G15" s="99"/>
    </row>
    <row r="16" spans="1:7" ht="70.5" customHeight="1" x14ac:dyDescent="0.25">
      <c r="A16" s="89" t="s">
        <v>460</v>
      </c>
      <c r="B16" s="90"/>
      <c r="C16" s="90"/>
      <c r="D16" s="90"/>
      <c r="E16" s="90"/>
      <c r="F16" s="91"/>
    </row>
    <row r="17" spans="1:10" ht="15.75" customHeight="1" x14ac:dyDescent="0.25">
      <c r="A17" s="71" t="s">
        <v>387</v>
      </c>
      <c r="B17" s="96"/>
      <c r="C17" s="96"/>
      <c r="D17" s="96"/>
      <c r="E17" s="76" t="s">
        <v>431</v>
      </c>
      <c r="F17" s="77"/>
      <c r="G17" s="83"/>
      <c r="H17" s="84"/>
      <c r="I17" s="84"/>
      <c r="J17" s="84"/>
    </row>
    <row r="18" spans="1:10" ht="15.75" x14ac:dyDescent="0.25">
      <c r="A18" s="71" t="s">
        <v>450</v>
      </c>
      <c r="B18" s="97"/>
      <c r="C18" s="97"/>
      <c r="D18" s="97"/>
      <c r="E18" s="76" t="str">
        <f ca="1">TEXT(NOW(), "mm/dd/yyyy")</f>
        <v>01/14/2026</v>
      </c>
      <c r="F18" s="77" t="str">
        <f ca="1">TEXT(RAND()*DATEVALUE(E18), "00000")</f>
        <v>20431</v>
      </c>
      <c r="G18" s="69"/>
      <c r="H18" s="70"/>
      <c r="I18" s="70"/>
    </row>
    <row r="19" spans="1:10" ht="15.75" x14ac:dyDescent="0.25">
      <c r="A19" s="75" t="s">
        <v>464</v>
      </c>
      <c r="B19" s="112"/>
      <c r="C19" s="112"/>
      <c r="D19" s="112"/>
      <c r="E19" s="76" t="str">
        <f>RIGHT(B19,3)</f>
        <v/>
      </c>
      <c r="F19" s="72"/>
      <c r="G19" s="69"/>
      <c r="H19" s="70"/>
      <c r="I19" s="70"/>
    </row>
    <row r="20" spans="1:10" ht="17.25" customHeight="1" thickBot="1" x14ac:dyDescent="0.3">
      <c r="A20" s="73" t="s">
        <v>434</v>
      </c>
      <c r="B20" s="98"/>
      <c r="C20" s="98"/>
      <c r="D20" s="98"/>
      <c r="E20" s="78"/>
      <c r="F20" s="79">
        <f ca="1">INT(INFO("RELEASE"))</f>
        <v>16</v>
      </c>
      <c r="G20" s="69"/>
      <c r="H20" s="70"/>
      <c r="I20" s="70"/>
    </row>
    <row r="21" spans="1:10" x14ac:dyDescent="0.25">
      <c r="A21" s="85" t="str">
        <f>"Total Number of Students:  " &amp; COUNTA(B25:B1024) &amp; "  (Deleting a student's name and DPSST number will remove them from this training.)"</f>
        <v>Total Number of Students:  0  (Deleting a student's name and DPSST number will remove them from this training.)</v>
      </c>
      <c r="B21" s="86"/>
      <c r="C21" s="86"/>
      <c r="D21" s="86"/>
      <c r="E21" s="86"/>
      <c r="F21" s="86"/>
    </row>
    <row r="22" spans="1:10" s="2" customFormat="1" ht="29.25" customHeight="1" x14ac:dyDescent="0.25">
      <c r="A22" s="111" t="s">
        <v>461</v>
      </c>
      <c r="B22" s="111"/>
      <c r="C22" s="111"/>
      <c r="D22" s="111"/>
      <c r="E22" s="111"/>
      <c r="F22" s="111"/>
      <c r="G22" s="10"/>
      <c r="H22" s="65"/>
    </row>
    <row r="23" spans="1:10" s="2" customFormat="1" x14ac:dyDescent="0.25">
      <c r="A23" s="100" t="str">
        <f>IF(B4="","",TEXT(B4, ""))</f>
        <v/>
      </c>
      <c r="B23" s="101"/>
      <c r="C23" s="101"/>
      <c r="D23" s="101"/>
      <c r="E23" s="101"/>
      <c r="F23" s="102"/>
      <c r="G23" s="10"/>
      <c r="H23" s="65"/>
    </row>
    <row r="24" spans="1:10" ht="26.25" x14ac:dyDescent="0.25">
      <c r="A24" s="37" t="s">
        <v>391</v>
      </c>
      <c r="B24" s="37" t="s">
        <v>386</v>
      </c>
      <c r="C24" s="38" t="s">
        <v>451</v>
      </c>
      <c r="D24" s="39" t="s">
        <v>457</v>
      </c>
      <c r="E24" s="67" t="s">
        <v>1</v>
      </c>
      <c r="F24" s="68" t="s">
        <v>34</v>
      </c>
      <c r="G24" s="9" t="s">
        <v>459</v>
      </c>
    </row>
    <row r="25" spans="1:10" ht="15.75" x14ac:dyDescent="0.25">
      <c r="A25" s="74"/>
      <c r="B25" s="74"/>
      <c r="C25" s="30"/>
      <c r="D25" s="31"/>
      <c r="E25" s="32" t="s">
        <v>408</v>
      </c>
      <c r="F25" s="33"/>
      <c r="G25" s="11" t="str">
        <f>IF(B25="", "",B25&amp;D25&amp;E25)</f>
        <v/>
      </c>
      <c r="H25" s="66" t="str">
        <f>IF(G25="", "",IF(COUNTIF(G25:G1024,G25)&gt;1,"Duplicate",""))</f>
        <v/>
      </c>
      <c r="I25" s="12"/>
      <c r="J25" s="13"/>
    </row>
    <row r="26" spans="1:10" ht="15.75" x14ac:dyDescent="0.25">
      <c r="A26" s="29"/>
      <c r="B26" s="29"/>
      <c r="C26" s="34" t="str">
        <f>IF(B26="","",TEXT(C25, ""))</f>
        <v/>
      </c>
      <c r="D26" s="35" t="str">
        <f>IF(B26="","",D25)</f>
        <v/>
      </c>
      <c r="E26" s="34" t="str">
        <f>IF(B26="","",TEXT(E25, ""))</f>
        <v/>
      </c>
      <c r="F26" s="36" t="str">
        <f>IF(B26="","",F25)</f>
        <v/>
      </c>
      <c r="G26" s="11" t="str">
        <f t="shared" ref="G26:G32" si="0">IF(B26="", "",B26&amp;D26&amp;E26)</f>
        <v/>
      </c>
      <c r="H26" s="66" t="str">
        <f>IF(G26="", "",IF(COUNTIF(G25:G1024,G26)&gt;1,"Duplicate",""))</f>
        <v/>
      </c>
      <c r="I26" s="12"/>
      <c r="J26" s="13"/>
    </row>
    <row r="27" spans="1:10" ht="15.75" x14ac:dyDescent="0.25">
      <c r="A27" s="29"/>
      <c r="B27" s="29"/>
      <c r="C27" s="34" t="str">
        <f>IF(B27="","",TEXT(C25, ""))</f>
        <v/>
      </c>
      <c r="D27" s="35" t="str">
        <f>IF(B27="","",D25)</f>
        <v/>
      </c>
      <c r="E27" s="34" t="str">
        <f>IF(B27="","",TEXT(E25, ""))</f>
        <v/>
      </c>
      <c r="F27" s="36" t="str">
        <f>IF(B27="","",F25)</f>
        <v/>
      </c>
      <c r="G27" s="11" t="str">
        <f t="shared" si="0"/>
        <v/>
      </c>
      <c r="H27" s="66" t="str">
        <f>IF(G27="", "",IF(COUNTIF(G25:G1024,G27)&gt;1,"Duplicate",""))</f>
        <v/>
      </c>
      <c r="I27" s="12"/>
      <c r="J27" s="13"/>
    </row>
    <row r="28" spans="1:10" ht="15.75" x14ac:dyDescent="0.25">
      <c r="A28" s="29"/>
      <c r="B28" s="29"/>
      <c r="C28" s="34" t="str">
        <f>IF(B28="","",TEXT(C25, ""))</f>
        <v/>
      </c>
      <c r="D28" s="35" t="str">
        <f>IF(B28="","",D25)</f>
        <v/>
      </c>
      <c r="E28" s="34" t="str">
        <f>IF(B28="","",TEXT(E25, ""))</f>
        <v/>
      </c>
      <c r="F28" s="36" t="str">
        <f>IF(B28="","",F25)</f>
        <v/>
      </c>
      <c r="G28" s="11" t="str">
        <f t="shared" si="0"/>
        <v/>
      </c>
      <c r="H28" s="66" t="str">
        <f>IF(G28="", "",IF(COUNTIF(G25:G1024,G28)&gt;1,"Duplicate",""))</f>
        <v/>
      </c>
      <c r="I28" s="12"/>
      <c r="J28" s="13"/>
    </row>
    <row r="29" spans="1:10" ht="15.75" x14ac:dyDescent="0.25">
      <c r="A29" s="29"/>
      <c r="B29" s="29"/>
      <c r="C29" s="34" t="str">
        <f>IF(B29="","",TEXT(C25, ""))</f>
        <v/>
      </c>
      <c r="D29" s="35" t="str">
        <f>IF(B29="","",D25)</f>
        <v/>
      </c>
      <c r="E29" s="34" t="str">
        <f>IF(B29="","",TEXT(E25, ""))</f>
        <v/>
      </c>
      <c r="F29" s="36" t="str">
        <f>IF(B29="","",F25)</f>
        <v/>
      </c>
      <c r="G29" s="11" t="str">
        <f t="shared" si="0"/>
        <v/>
      </c>
      <c r="H29" s="66" t="str">
        <f>IF(G29="", "",IF(COUNTIF(G25:G1024,G29)&gt;1,"Duplicate",""))</f>
        <v/>
      </c>
      <c r="I29" s="12"/>
      <c r="J29" s="13"/>
    </row>
    <row r="30" spans="1:10" ht="15.75" x14ac:dyDescent="0.25">
      <c r="A30" s="29"/>
      <c r="B30" s="29"/>
      <c r="C30" s="34" t="str">
        <f>IF(B30="","",TEXT(C25, ""))</f>
        <v/>
      </c>
      <c r="D30" s="35" t="str">
        <f>IF(B30="","",D25)</f>
        <v/>
      </c>
      <c r="E30" s="34" t="str">
        <f>IF(B30="","",TEXT(E25, ""))</f>
        <v/>
      </c>
      <c r="F30" s="36" t="str">
        <f>IF(B30="","",F25)</f>
        <v/>
      </c>
      <c r="G30" s="11" t="str">
        <f t="shared" si="0"/>
        <v/>
      </c>
      <c r="H30" s="66" t="str">
        <f>IF(G30="", "",IF(COUNTIF(G25:G1024,G30)&gt;1,"Duplicate",""))</f>
        <v/>
      </c>
      <c r="I30" s="12"/>
      <c r="J30" s="13"/>
    </row>
    <row r="31" spans="1:10" ht="15.75" x14ac:dyDescent="0.25">
      <c r="A31" s="29"/>
      <c r="B31" s="29"/>
      <c r="C31" s="34" t="str">
        <f>IF(B31="","",TEXT(C25, ""))</f>
        <v/>
      </c>
      <c r="D31" s="35" t="str">
        <f>IF(B31="","",D25)</f>
        <v/>
      </c>
      <c r="E31" s="34" t="str">
        <f>IF(B31="","",TEXT(E25, ""))</f>
        <v/>
      </c>
      <c r="F31" s="36" t="str">
        <f>IF(B31="","",F25)</f>
        <v/>
      </c>
      <c r="G31" s="11" t="str">
        <f t="shared" si="0"/>
        <v/>
      </c>
      <c r="H31" s="66" t="str">
        <f>IF(G31="", "",IF(COUNTIF(G25:G1024,G31)&gt;1,"Duplicate",""))</f>
        <v/>
      </c>
      <c r="I31" s="12"/>
      <c r="J31" s="13"/>
    </row>
    <row r="32" spans="1:10" ht="15.75" x14ac:dyDescent="0.25">
      <c r="A32" s="29"/>
      <c r="B32" s="29"/>
      <c r="C32" s="34" t="str">
        <f>IF(B32="","",TEXT(C25, ""))</f>
        <v/>
      </c>
      <c r="D32" s="35" t="str">
        <f>IF(B32="","",D25)</f>
        <v/>
      </c>
      <c r="E32" s="34" t="str">
        <f>IF(B32="","",TEXT(E25, ""))</f>
        <v/>
      </c>
      <c r="F32" s="36" t="str">
        <f>IF(B32="","",F25)</f>
        <v/>
      </c>
      <c r="G32" s="11" t="str">
        <f t="shared" si="0"/>
        <v/>
      </c>
      <c r="H32" s="66" t="str">
        <f>IF(G32="", "",IF(COUNTIF(G25:G1024,G32)&gt;1,"Duplicate",""))</f>
        <v/>
      </c>
      <c r="I32" s="12"/>
      <c r="J32" s="13"/>
    </row>
    <row r="33" spans="1:10" ht="15.75" x14ac:dyDescent="0.25">
      <c r="A33" s="29"/>
      <c r="B33" s="29"/>
      <c r="C33" s="34" t="str">
        <f>IF(B33="","",TEXT(C25, ""))</f>
        <v/>
      </c>
      <c r="D33" s="35" t="str">
        <f>IF(B33="","",D25)</f>
        <v/>
      </c>
      <c r="E33" s="34" t="str">
        <f>IF(B33="","",TEXT(E25, ""))</f>
        <v/>
      </c>
      <c r="F33" s="36" t="str">
        <f>IF(B33="","",F25)</f>
        <v/>
      </c>
      <c r="G33" s="11" t="str">
        <f t="shared" ref="G33:G89" si="1">B33&amp;D33&amp;E33</f>
        <v/>
      </c>
      <c r="H33" s="66" t="str">
        <f>IF(G33="", "",IF(COUNTIF(G25:G1024,G33)&gt;1,"Duplicate",""))</f>
        <v/>
      </c>
      <c r="I33" s="12"/>
      <c r="J33" s="13"/>
    </row>
    <row r="34" spans="1:10" ht="15.75" x14ac:dyDescent="0.25">
      <c r="A34" s="29"/>
      <c r="B34" s="29"/>
      <c r="C34" s="34" t="str">
        <f>IF(B34="","",TEXT(C25, ""))</f>
        <v/>
      </c>
      <c r="D34" s="35" t="str">
        <f>IF(B34="","",D25)</f>
        <v/>
      </c>
      <c r="E34" s="34" t="str">
        <f>IF(B34="","",TEXT(E25, ""))</f>
        <v/>
      </c>
      <c r="F34" s="36" t="str">
        <f>IF(B34="","",F25)</f>
        <v/>
      </c>
      <c r="G34" s="11" t="str">
        <f t="shared" si="1"/>
        <v/>
      </c>
      <c r="H34" s="66" t="str">
        <f>IF(G34="", "",IF(COUNTIF(G25:G1024,G34)&gt;1,"Duplicate",""))</f>
        <v/>
      </c>
      <c r="I34" s="12"/>
      <c r="J34" s="13"/>
    </row>
    <row r="35" spans="1:10" ht="15.75" x14ac:dyDescent="0.25">
      <c r="A35" s="29"/>
      <c r="B35" s="29"/>
      <c r="C35" s="34" t="str">
        <f>IF(B35="","",TEXT(C25, ""))</f>
        <v/>
      </c>
      <c r="D35" s="35" t="str">
        <f>IF(B35="","",D25)</f>
        <v/>
      </c>
      <c r="E35" s="34" t="str">
        <f>IF(B35="","",TEXT(E25, ""))</f>
        <v/>
      </c>
      <c r="F35" s="36" t="str">
        <f>IF(B35="","",F25)</f>
        <v/>
      </c>
      <c r="G35" s="11" t="str">
        <f t="shared" si="1"/>
        <v/>
      </c>
      <c r="H35" s="66" t="str">
        <f>IF(G35="", "",IF(COUNTIF(G25:G1024,G35)&gt;1,"Duplicate",""))</f>
        <v/>
      </c>
      <c r="I35" s="12"/>
      <c r="J35" s="13"/>
    </row>
    <row r="36" spans="1:10" ht="15.75" x14ac:dyDescent="0.25">
      <c r="A36" s="29"/>
      <c r="B36" s="29"/>
      <c r="C36" s="34" t="str">
        <f>IF(B36="","",TEXT(C25, ""))</f>
        <v/>
      </c>
      <c r="D36" s="35" t="str">
        <f>IF(B36="","",D25)</f>
        <v/>
      </c>
      <c r="E36" s="34" t="str">
        <f>IF(B36="","",TEXT(E25, ""))</f>
        <v/>
      </c>
      <c r="F36" s="36" t="str">
        <f>IF(B36="","",F25)</f>
        <v/>
      </c>
      <c r="G36" s="11" t="str">
        <f t="shared" si="1"/>
        <v/>
      </c>
      <c r="H36" s="66" t="str">
        <f>IF(G36="", "",IF(COUNTIF(G25:G1024,G36)&gt;1,"Duplicate",""))</f>
        <v/>
      </c>
      <c r="I36" s="12"/>
      <c r="J36" s="13"/>
    </row>
    <row r="37" spans="1:10" ht="15.75" x14ac:dyDescent="0.25">
      <c r="A37" s="29"/>
      <c r="B37" s="29"/>
      <c r="C37" s="34" t="str">
        <f>IF(B37="","",TEXT(C25, ""))</f>
        <v/>
      </c>
      <c r="D37" s="35" t="str">
        <f>IF(B37="","",D25)</f>
        <v/>
      </c>
      <c r="E37" s="34" t="str">
        <f>IF(B37="","",TEXT(E25, ""))</f>
        <v/>
      </c>
      <c r="F37" s="36" t="str">
        <f>IF(B37="","",F25)</f>
        <v/>
      </c>
      <c r="G37" s="11" t="str">
        <f t="shared" si="1"/>
        <v/>
      </c>
      <c r="H37" s="66" t="str">
        <f>IF(G37="", "",IF(COUNTIF(G25:G1024,G37)&gt;1,"Duplicate",""))</f>
        <v/>
      </c>
      <c r="I37" s="12"/>
      <c r="J37" s="13"/>
    </row>
    <row r="38" spans="1:10" ht="15.75" x14ac:dyDescent="0.25">
      <c r="A38" s="29"/>
      <c r="B38" s="29"/>
      <c r="C38" s="34" t="str">
        <f>IF(B38="","",TEXT(C25, ""))</f>
        <v/>
      </c>
      <c r="D38" s="35" t="str">
        <f>IF(B38="","",D25)</f>
        <v/>
      </c>
      <c r="E38" s="34" t="str">
        <f>IF(B38="","",TEXT(E25, ""))</f>
        <v/>
      </c>
      <c r="F38" s="36" t="str">
        <f>IF(B38="","",F25)</f>
        <v/>
      </c>
      <c r="G38" s="11" t="str">
        <f t="shared" si="1"/>
        <v/>
      </c>
      <c r="H38" s="66" t="str">
        <f>IF(G38="", "",IF(COUNTIF(G25:G1024,G38)&gt;1,"Duplicate",""))</f>
        <v/>
      </c>
      <c r="I38" s="12"/>
      <c r="J38" s="13"/>
    </row>
    <row r="39" spans="1:10" ht="15.75" x14ac:dyDescent="0.25">
      <c r="A39" s="29"/>
      <c r="B39" s="29"/>
      <c r="C39" s="34" t="str">
        <f>IF(B39="","",TEXT(C25, ""))</f>
        <v/>
      </c>
      <c r="D39" s="35" t="str">
        <f>IF(B39="","",D25)</f>
        <v/>
      </c>
      <c r="E39" s="34" t="str">
        <f>IF(B39="","",TEXT(E25, ""))</f>
        <v/>
      </c>
      <c r="F39" s="36" t="str">
        <f>IF(B39="","",F25)</f>
        <v/>
      </c>
      <c r="G39" s="11" t="str">
        <f t="shared" si="1"/>
        <v/>
      </c>
      <c r="H39" s="66" t="str">
        <f>IF(G39="", "",IF(COUNTIF(G25:G1024,G39)&gt;1,"Duplicate",""))</f>
        <v/>
      </c>
      <c r="I39" s="12"/>
      <c r="J39" s="13"/>
    </row>
    <row r="40" spans="1:10" ht="15.75" x14ac:dyDescent="0.25">
      <c r="A40" s="29"/>
      <c r="B40" s="29"/>
      <c r="C40" s="34" t="str">
        <f>IF(B40="","",TEXT(C25, ""))</f>
        <v/>
      </c>
      <c r="D40" s="35" t="str">
        <f>IF(B40="","",D25)</f>
        <v/>
      </c>
      <c r="E40" s="34" t="str">
        <f>IF(B40="","",TEXT(E25, ""))</f>
        <v/>
      </c>
      <c r="F40" s="36" t="str">
        <f>IF(B40="","",F25)</f>
        <v/>
      </c>
      <c r="G40" s="11" t="str">
        <f t="shared" si="1"/>
        <v/>
      </c>
      <c r="H40" s="66" t="str">
        <f>IF(G40="", "",IF(COUNTIF(G25:G1024,G40)&gt;1,"Duplicate",""))</f>
        <v/>
      </c>
      <c r="I40" s="12"/>
      <c r="J40" s="13"/>
    </row>
    <row r="41" spans="1:10" ht="15.75" x14ac:dyDescent="0.25">
      <c r="A41" s="29"/>
      <c r="B41" s="29"/>
      <c r="C41" s="34" t="str">
        <f>IF(B41="","",TEXT(C25, ""))</f>
        <v/>
      </c>
      <c r="D41" s="35" t="str">
        <f>IF(B41="","",D25)</f>
        <v/>
      </c>
      <c r="E41" s="34" t="str">
        <f>IF(B41="","",TEXT(E25, ""))</f>
        <v/>
      </c>
      <c r="F41" s="36" t="str">
        <f>IF(B41="","",F25)</f>
        <v/>
      </c>
      <c r="G41" s="11" t="str">
        <f t="shared" si="1"/>
        <v/>
      </c>
      <c r="H41" s="66" t="str">
        <f>IF(G41="", "",IF(COUNTIF(G25:G1024,G41)&gt;1,"Duplicate",""))</f>
        <v/>
      </c>
      <c r="I41" s="12"/>
      <c r="J41" s="13"/>
    </row>
    <row r="42" spans="1:10" ht="15.75" x14ac:dyDescent="0.25">
      <c r="A42" s="29"/>
      <c r="B42" s="29"/>
      <c r="C42" s="34" t="str">
        <f>IF(B42="","",TEXT(C25, ""))</f>
        <v/>
      </c>
      <c r="D42" s="35" t="str">
        <f>IF(B42="","",D25)</f>
        <v/>
      </c>
      <c r="E42" s="34" t="str">
        <f>IF(B42="","",TEXT(E25, ""))</f>
        <v/>
      </c>
      <c r="F42" s="36" t="str">
        <f>IF(B42="","",F25)</f>
        <v/>
      </c>
      <c r="G42" s="11" t="str">
        <f t="shared" si="1"/>
        <v/>
      </c>
      <c r="H42" s="66" t="str">
        <f>IF(G42="", "",IF(COUNTIF(G25:G1024,G42)&gt;1,"Duplicate",""))</f>
        <v/>
      </c>
      <c r="I42" s="12"/>
      <c r="J42" s="13"/>
    </row>
    <row r="43" spans="1:10" ht="15.75" x14ac:dyDescent="0.25">
      <c r="A43" s="29"/>
      <c r="B43" s="29"/>
      <c r="C43" s="34" t="str">
        <f>IF(B43="","",TEXT(C25, ""))</f>
        <v/>
      </c>
      <c r="D43" s="35" t="str">
        <f>IF(B43="","",D25)</f>
        <v/>
      </c>
      <c r="E43" s="34" t="str">
        <f>IF(B43="","",TEXT(E25, ""))</f>
        <v/>
      </c>
      <c r="F43" s="36" t="str">
        <f>IF(B43="","",F25)</f>
        <v/>
      </c>
      <c r="G43" s="11" t="str">
        <f t="shared" si="1"/>
        <v/>
      </c>
      <c r="H43" s="66" t="str">
        <f>IF(G43="", "",IF(COUNTIF(G25:G1024,G43)&gt;1,"Duplicate",""))</f>
        <v/>
      </c>
      <c r="I43" s="12"/>
      <c r="J43" s="13"/>
    </row>
    <row r="44" spans="1:10" ht="15.75" x14ac:dyDescent="0.25">
      <c r="A44" s="29"/>
      <c r="B44" s="29"/>
      <c r="C44" s="34" t="str">
        <f>IF(B44="","",TEXT(C25, ""))</f>
        <v/>
      </c>
      <c r="D44" s="35" t="str">
        <f>IF(B44="","",D25)</f>
        <v/>
      </c>
      <c r="E44" s="34" t="str">
        <f>IF(B44="","",TEXT(E25, ""))</f>
        <v/>
      </c>
      <c r="F44" s="36" t="str">
        <f>IF(B44="","",F25)</f>
        <v/>
      </c>
      <c r="G44" s="11" t="str">
        <f t="shared" si="1"/>
        <v/>
      </c>
      <c r="H44" s="66" t="str">
        <f>IF(G44="", "",IF(COUNTIF(G25:G1024,G44)&gt;1,"Duplicate",""))</f>
        <v/>
      </c>
      <c r="I44" s="12"/>
      <c r="J44" s="13"/>
    </row>
    <row r="45" spans="1:10" ht="15.75" x14ac:dyDescent="0.25">
      <c r="A45" s="29"/>
      <c r="B45" s="29"/>
      <c r="C45" s="34" t="str">
        <f>IF(B45="","",TEXT(C25, ""))</f>
        <v/>
      </c>
      <c r="D45" s="35" t="str">
        <f>IF(B45="","",D25)</f>
        <v/>
      </c>
      <c r="E45" s="34" t="str">
        <f>IF(B45="","",TEXT(E25, ""))</f>
        <v/>
      </c>
      <c r="F45" s="36" t="str">
        <f>IF(B45="","",F25)</f>
        <v/>
      </c>
      <c r="G45" s="11" t="str">
        <f t="shared" si="1"/>
        <v/>
      </c>
      <c r="H45" s="66" t="str">
        <f>IF(G45="", "",IF(COUNTIF(G25:G1024,G45)&gt;1,"Duplicate",""))</f>
        <v/>
      </c>
      <c r="I45" s="12"/>
      <c r="J45" s="13"/>
    </row>
    <row r="46" spans="1:10" ht="15.75" x14ac:dyDescent="0.25">
      <c r="A46" s="29"/>
      <c r="B46" s="29"/>
      <c r="C46" s="34" t="str">
        <f>IF(B46="","",TEXT(C25, ""))</f>
        <v/>
      </c>
      <c r="D46" s="35" t="str">
        <f>IF(B46="","",D25)</f>
        <v/>
      </c>
      <c r="E46" s="34" t="str">
        <f>IF(B46="","",TEXT(E25, ""))</f>
        <v/>
      </c>
      <c r="F46" s="36" t="str">
        <f>IF(B46="","",F25)</f>
        <v/>
      </c>
      <c r="G46" s="11" t="str">
        <f t="shared" si="1"/>
        <v/>
      </c>
      <c r="H46" s="66" t="str">
        <f>IF(G46="", "",IF(COUNTIF(G25:G1024,G46)&gt;1,"Duplicate",""))</f>
        <v/>
      </c>
      <c r="I46" s="12"/>
      <c r="J46" s="13"/>
    </row>
    <row r="47" spans="1:10" ht="15.75" x14ac:dyDescent="0.25">
      <c r="A47" s="29"/>
      <c r="B47" s="29"/>
      <c r="C47" s="34" t="str">
        <f>IF(B47="","",TEXT(C25, ""))</f>
        <v/>
      </c>
      <c r="D47" s="35" t="str">
        <f>IF(B47="","",D25)</f>
        <v/>
      </c>
      <c r="E47" s="34" t="str">
        <f>IF(B47="","",TEXT(E25, ""))</f>
        <v/>
      </c>
      <c r="F47" s="36" t="str">
        <f>IF(B47="","",F25)</f>
        <v/>
      </c>
      <c r="G47" s="11" t="str">
        <f t="shared" si="1"/>
        <v/>
      </c>
      <c r="H47" s="66" t="str">
        <f>IF(G47="", "",IF(COUNTIF(G25:G1024,G47)&gt;1,"Duplicate",""))</f>
        <v/>
      </c>
      <c r="I47" s="12"/>
      <c r="J47" s="13"/>
    </row>
    <row r="48" spans="1:10" ht="15.75" x14ac:dyDescent="0.25">
      <c r="A48" s="29"/>
      <c r="B48" s="29"/>
      <c r="C48" s="34" t="str">
        <f>IF(B48="","",TEXT(C25, ""))</f>
        <v/>
      </c>
      <c r="D48" s="35" t="str">
        <f>IF(B48="","",D25)</f>
        <v/>
      </c>
      <c r="E48" s="34" t="str">
        <f>IF(B48="","",TEXT(E25, ""))</f>
        <v/>
      </c>
      <c r="F48" s="36" t="str">
        <f>IF(B48="","",F25)</f>
        <v/>
      </c>
      <c r="G48" s="11" t="str">
        <f t="shared" si="1"/>
        <v/>
      </c>
      <c r="H48" s="66" t="str">
        <f>IF(G48="", "",IF(COUNTIF(G25:G1024,G48)&gt;1,"Duplicate",""))</f>
        <v/>
      </c>
      <c r="I48" s="12"/>
      <c r="J48" s="13"/>
    </row>
    <row r="49" spans="1:10" ht="15.75" x14ac:dyDescent="0.25">
      <c r="A49" s="29"/>
      <c r="B49" s="29"/>
      <c r="C49" s="34" t="str">
        <f>IF(B49="","",TEXT(C25, ""))</f>
        <v/>
      </c>
      <c r="D49" s="35" t="str">
        <f>IF(B49="","",D25)</f>
        <v/>
      </c>
      <c r="E49" s="34" t="str">
        <f>IF(B49="","",TEXT(E25, ""))</f>
        <v/>
      </c>
      <c r="F49" s="36" t="str">
        <f>IF(B49="","",F25)</f>
        <v/>
      </c>
      <c r="G49" s="11" t="str">
        <f t="shared" si="1"/>
        <v/>
      </c>
      <c r="H49" s="66" t="str">
        <f>IF(G49="", "",IF(COUNTIF(G25:G1024,G49)&gt;1,"Duplicate",""))</f>
        <v/>
      </c>
      <c r="I49" s="12"/>
      <c r="J49" s="13"/>
    </row>
    <row r="50" spans="1:10" ht="15.75" x14ac:dyDescent="0.25">
      <c r="A50" s="29"/>
      <c r="B50" s="29"/>
      <c r="C50" s="34" t="str">
        <f>IF(B50="","",TEXT(C25, ""))</f>
        <v/>
      </c>
      <c r="D50" s="35" t="str">
        <f>IF(B50="","",D25)</f>
        <v/>
      </c>
      <c r="E50" s="34" t="str">
        <f>IF(B50="","",TEXT(E25, ""))</f>
        <v/>
      </c>
      <c r="F50" s="36" t="str">
        <f>IF(B50="","",F25)</f>
        <v/>
      </c>
      <c r="G50" s="11" t="str">
        <f t="shared" si="1"/>
        <v/>
      </c>
      <c r="H50" s="66" t="str">
        <f>IF(G50="", "",IF(COUNTIF(G25:G1024,G50)&gt;1,"Duplicate",""))</f>
        <v/>
      </c>
      <c r="I50" s="12"/>
      <c r="J50" s="13"/>
    </row>
    <row r="51" spans="1:10" ht="15.75" x14ac:dyDescent="0.25">
      <c r="A51" s="29"/>
      <c r="B51" s="29"/>
      <c r="C51" s="34" t="str">
        <f>IF(B51="","",TEXT(C25, ""))</f>
        <v/>
      </c>
      <c r="D51" s="35" t="str">
        <f>IF(B51="","",D25)</f>
        <v/>
      </c>
      <c r="E51" s="34" t="str">
        <f>IF(B51="","",TEXT(E25, ""))</f>
        <v/>
      </c>
      <c r="F51" s="36" t="str">
        <f>IF(B51="","",F25)</f>
        <v/>
      </c>
      <c r="G51" s="11" t="str">
        <f t="shared" si="1"/>
        <v/>
      </c>
      <c r="H51" s="66" t="str">
        <f>IF(G51="", "",IF(COUNTIF(G25:G1024,G51)&gt;1,"Duplicate",""))</f>
        <v/>
      </c>
      <c r="I51" s="12"/>
      <c r="J51" s="13"/>
    </row>
    <row r="52" spans="1:10" ht="15.75" x14ac:dyDescent="0.25">
      <c r="A52" s="29"/>
      <c r="B52" s="29"/>
      <c r="C52" s="34" t="str">
        <f>IF(B52="","",TEXT(C25, ""))</f>
        <v/>
      </c>
      <c r="D52" s="35" t="str">
        <f>IF(B52="","",D25)</f>
        <v/>
      </c>
      <c r="E52" s="34" t="str">
        <f>IF(B52="","",TEXT(E25, ""))</f>
        <v/>
      </c>
      <c r="F52" s="36" t="str">
        <f>IF(B52="","",F25)</f>
        <v/>
      </c>
      <c r="G52" s="11" t="str">
        <f t="shared" si="1"/>
        <v/>
      </c>
      <c r="H52" s="66" t="str">
        <f>IF(G52="", "",IF(COUNTIF(G25:G1024,G52)&gt;1,"Duplicate",""))</f>
        <v/>
      </c>
      <c r="I52" s="12"/>
      <c r="J52" s="13"/>
    </row>
    <row r="53" spans="1:10" ht="15.75" x14ac:dyDescent="0.25">
      <c r="A53" s="29"/>
      <c r="B53" s="29"/>
      <c r="C53" s="34" t="str">
        <f>IF(B53="","",TEXT(C25, ""))</f>
        <v/>
      </c>
      <c r="D53" s="35" t="str">
        <f>IF(B53="","",D25)</f>
        <v/>
      </c>
      <c r="E53" s="34" t="str">
        <f>IF(B53="","",TEXT(E25, ""))</f>
        <v/>
      </c>
      <c r="F53" s="36" t="str">
        <f>IF(B53="","",F25)</f>
        <v/>
      </c>
      <c r="G53" s="11" t="str">
        <f t="shared" si="1"/>
        <v/>
      </c>
      <c r="H53" s="66" t="str">
        <f>IF(G53="", "",IF(COUNTIF(G25:G1024,G53)&gt;1,"Duplicate",""))</f>
        <v/>
      </c>
      <c r="I53" s="12"/>
      <c r="J53" s="13"/>
    </row>
    <row r="54" spans="1:10" ht="15.75" x14ac:dyDescent="0.25">
      <c r="A54" s="29"/>
      <c r="B54" s="29"/>
      <c r="C54" s="34" t="str">
        <f>IF(B54="","",TEXT(C25, ""))</f>
        <v/>
      </c>
      <c r="D54" s="35" t="str">
        <f>IF(B54="","",D25)</f>
        <v/>
      </c>
      <c r="E54" s="34" t="str">
        <f>IF(B54="","",TEXT(E25, ""))</f>
        <v/>
      </c>
      <c r="F54" s="36" t="str">
        <f>IF(B54="","",F25)</f>
        <v/>
      </c>
      <c r="G54" s="11" t="str">
        <f t="shared" si="1"/>
        <v/>
      </c>
      <c r="H54" s="66" t="str">
        <f>IF(G54="", "",IF(COUNTIF(G25:G1024,G54)&gt;1,"Duplicate",""))</f>
        <v/>
      </c>
      <c r="I54" s="12"/>
      <c r="J54" s="13"/>
    </row>
    <row r="55" spans="1:10" ht="15.75" x14ac:dyDescent="0.25">
      <c r="A55" s="29"/>
      <c r="B55" s="29"/>
      <c r="C55" s="34" t="str">
        <f>IF(B55="","",TEXT(C25, ""))</f>
        <v/>
      </c>
      <c r="D55" s="35" t="str">
        <f>IF(B55="","",D25)</f>
        <v/>
      </c>
      <c r="E55" s="34" t="str">
        <f>IF(B55="","",TEXT(E25, ""))</f>
        <v/>
      </c>
      <c r="F55" s="36" t="str">
        <f>IF(B55="","",F25)</f>
        <v/>
      </c>
      <c r="G55" s="11" t="str">
        <f t="shared" si="1"/>
        <v/>
      </c>
      <c r="H55" s="66" t="str">
        <f>IF(G55="", "",IF(COUNTIF(G25:G1024,G55)&gt;1,"Duplicate",""))</f>
        <v/>
      </c>
      <c r="I55" s="12"/>
      <c r="J55" s="13"/>
    </row>
    <row r="56" spans="1:10" ht="15.75" x14ac:dyDescent="0.25">
      <c r="A56" s="29"/>
      <c r="B56" s="29"/>
      <c r="C56" s="34" t="str">
        <f>IF(B56="","",TEXT(C25, ""))</f>
        <v/>
      </c>
      <c r="D56" s="35" t="str">
        <f>IF(B56="","",D25)</f>
        <v/>
      </c>
      <c r="E56" s="34" t="str">
        <f>IF(B56="","",TEXT(E25, ""))</f>
        <v/>
      </c>
      <c r="F56" s="36" t="str">
        <f>IF(B56="","",F25)</f>
        <v/>
      </c>
      <c r="G56" s="11" t="str">
        <f t="shared" si="1"/>
        <v/>
      </c>
      <c r="H56" s="66" t="str">
        <f>IF(G56="", "",IF(COUNTIF(G25:G1024,G56)&gt;1,"Duplicate",""))</f>
        <v/>
      </c>
      <c r="I56" s="12"/>
      <c r="J56" s="13"/>
    </row>
    <row r="57" spans="1:10" ht="15.75" x14ac:dyDescent="0.25">
      <c r="A57" s="29"/>
      <c r="B57" s="29"/>
      <c r="C57" s="34" t="str">
        <f>IF(B57="","",TEXT(C25, ""))</f>
        <v/>
      </c>
      <c r="D57" s="35" t="str">
        <f>IF(B57="","",D25)</f>
        <v/>
      </c>
      <c r="E57" s="34" t="str">
        <f>IF(B57="","",TEXT(E25, ""))</f>
        <v/>
      </c>
      <c r="F57" s="36" t="str">
        <f>IF(B57="","",F25)</f>
        <v/>
      </c>
      <c r="G57" s="11" t="str">
        <f t="shared" si="1"/>
        <v/>
      </c>
      <c r="H57" s="66" t="str">
        <f>IF(G57="", "",IF(COUNTIF(G25:G1024,G57)&gt;1,"Duplicate",""))</f>
        <v/>
      </c>
      <c r="I57" s="12"/>
      <c r="J57" s="13"/>
    </row>
    <row r="58" spans="1:10" ht="15.75" x14ac:dyDescent="0.25">
      <c r="A58" s="29"/>
      <c r="B58" s="29"/>
      <c r="C58" s="34" t="str">
        <f>IF(B58="","",TEXT(C25, ""))</f>
        <v/>
      </c>
      <c r="D58" s="35" t="str">
        <f>IF(B58="","",D25)</f>
        <v/>
      </c>
      <c r="E58" s="34" t="str">
        <f>IF(B58="","",TEXT(E25, ""))</f>
        <v/>
      </c>
      <c r="F58" s="36" t="str">
        <f>IF(B58="","",F25)</f>
        <v/>
      </c>
      <c r="G58" s="11" t="str">
        <f t="shared" si="1"/>
        <v/>
      </c>
      <c r="H58" s="66" t="str">
        <f>IF(G58="", "",IF(COUNTIF(G25:G1024,G58)&gt;1,"Duplicate",""))</f>
        <v/>
      </c>
      <c r="I58" s="12"/>
      <c r="J58" s="13"/>
    </row>
    <row r="59" spans="1:10" ht="15.75" x14ac:dyDescent="0.25">
      <c r="A59" s="29"/>
      <c r="B59" s="29"/>
      <c r="C59" s="34" t="str">
        <f>IF(B59="","",TEXT(C25, ""))</f>
        <v/>
      </c>
      <c r="D59" s="35" t="str">
        <f>IF(B59="","",D25)</f>
        <v/>
      </c>
      <c r="E59" s="34" t="str">
        <f>IF(B59="","",TEXT(E25, ""))</f>
        <v/>
      </c>
      <c r="F59" s="36" t="str">
        <f>IF(B59="","",F25)</f>
        <v/>
      </c>
      <c r="G59" s="11" t="str">
        <f t="shared" si="1"/>
        <v/>
      </c>
      <c r="H59" s="66" t="str">
        <f>IF(G59="", "",IF(COUNTIF(G25:G1024,G59)&gt;1,"Duplicate",""))</f>
        <v/>
      </c>
      <c r="I59" s="12"/>
      <c r="J59" s="13"/>
    </row>
    <row r="60" spans="1:10" ht="15.75" x14ac:dyDescent="0.25">
      <c r="A60" s="29"/>
      <c r="B60" s="29"/>
      <c r="C60" s="34" t="str">
        <f>IF(B60="","",TEXT(C25, ""))</f>
        <v/>
      </c>
      <c r="D60" s="35" t="str">
        <f>IF(B60="","",D25)</f>
        <v/>
      </c>
      <c r="E60" s="34" t="str">
        <f>IF(B60="","",TEXT(E25, ""))</f>
        <v/>
      </c>
      <c r="F60" s="36" t="str">
        <f>IF(B60="","",F25)</f>
        <v/>
      </c>
      <c r="G60" s="11" t="str">
        <f t="shared" si="1"/>
        <v/>
      </c>
      <c r="H60" s="66" t="str">
        <f>IF(G60="", "",IF(COUNTIF(G25:G1024,G60)&gt;1,"Duplicate",""))</f>
        <v/>
      </c>
      <c r="I60" s="12"/>
      <c r="J60" s="13"/>
    </row>
    <row r="61" spans="1:10" ht="15.75" x14ac:dyDescent="0.25">
      <c r="A61" s="29"/>
      <c r="B61" s="29"/>
      <c r="C61" s="34" t="str">
        <f>IF(B61="","",TEXT(C25, ""))</f>
        <v/>
      </c>
      <c r="D61" s="35" t="str">
        <f>IF(B61="","",D25)</f>
        <v/>
      </c>
      <c r="E61" s="34" t="str">
        <f>IF(B61="","",TEXT(E25, ""))</f>
        <v/>
      </c>
      <c r="F61" s="36" t="str">
        <f>IF(B61="","",F25)</f>
        <v/>
      </c>
      <c r="G61" s="11" t="str">
        <f t="shared" si="1"/>
        <v/>
      </c>
      <c r="H61" s="66" t="str">
        <f>IF(G61="", "",IF(COUNTIF(G25:G1024,G61)&gt;1,"Duplicate",""))</f>
        <v/>
      </c>
      <c r="I61" s="12"/>
      <c r="J61" s="13"/>
    </row>
    <row r="62" spans="1:10" ht="15.75" x14ac:dyDescent="0.25">
      <c r="A62" s="29"/>
      <c r="B62" s="29"/>
      <c r="C62" s="34" t="str">
        <f>IF(B62="","",TEXT(C25, ""))</f>
        <v/>
      </c>
      <c r="D62" s="35" t="str">
        <f>IF(B62="","",D25)</f>
        <v/>
      </c>
      <c r="E62" s="34" t="str">
        <f>IF(B62="","",TEXT(E25, ""))</f>
        <v/>
      </c>
      <c r="F62" s="36" t="str">
        <f>IF(B62="","",F25)</f>
        <v/>
      </c>
      <c r="G62" s="11" t="str">
        <f t="shared" si="1"/>
        <v/>
      </c>
      <c r="H62" s="66" t="str">
        <f>IF(G62="", "",IF(COUNTIF(G25:G1024,G62)&gt;1,"Duplicate",""))</f>
        <v/>
      </c>
      <c r="I62" s="12"/>
      <c r="J62" s="13"/>
    </row>
    <row r="63" spans="1:10" ht="15.75" x14ac:dyDescent="0.25">
      <c r="A63" s="29"/>
      <c r="B63" s="29"/>
      <c r="C63" s="34" t="str">
        <f>IF(B63="","",TEXT(C25, ""))</f>
        <v/>
      </c>
      <c r="D63" s="35" t="str">
        <f>IF(B63="","",D25)</f>
        <v/>
      </c>
      <c r="E63" s="34" t="str">
        <f>IF(B63="","",TEXT(E25, ""))</f>
        <v/>
      </c>
      <c r="F63" s="36" t="str">
        <f>IF(B63="","",F25)</f>
        <v/>
      </c>
      <c r="G63" s="11" t="str">
        <f t="shared" si="1"/>
        <v/>
      </c>
      <c r="H63" s="66" t="str">
        <f>IF(G63="", "",IF(COUNTIF(G25:G1024,G63)&gt;1,"Duplicate",""))</f>
        <v/>
      </c>
      <c r="I63" s="12"/>
      <c r="J63" s="13"/>
    </row>
    <row r="64" spans="1:10" ht="15.75" x14ac:dyDescent="0.25">
      <c r="A64" s="29"/>
      <c r="B64" s="29"/>
      <c r="C64" s="34" t="str">
        <f>IF(B64="","",TEXT(C25, ""))</f>
        <v/>
      </c>
      <c r="D64" s="35" t="str">
        <f>IF(B64="","",D25)</f>
        <v/>
      </c>
      <c r="E64" s="34" t="str">
        <f>IF(B64="","",TEXT(E25, ""))</f>
        <v/>
      </c>
      <c r="F64" s="36" t="str">
        <f>IF(B64="","",F25)</f>
        <v/>
      </c>
      <c r="G64" s="11" t="str">
        <f t="shared" si="1"/>
        <v/>
      </c>
      <c r="H64" s="66" t="str">
        <f>IF(G64="", "",IF(COUNTIF(G25:G1024,G64)&gt;1,"Duplicate",""))</f>
        <v/>
      </c>
      <c r="I64" s="12"/>
      <c r="J64" s="13"/>
    </row>
    <row r="65" spans="1:10" ht="15.75" x14ac:dyDescent="0.25">
      <c r="A65" s="29"/>
      <c r="B65" s="29"/>
      <c r="C65" s="34" t="str">
        <f>IF(B65="","",TEXT(C25, ""))</f>
        <v/>
      </c>
      <c r="D65" s="35" t="str">
        <f>IF(B65="","",D25)</f>
        <v/>
      </c>
      <c r="E65" s="34" t="str">
        <f>IF(B65="","",TEXT(E25, ""))</f>
        <v/>
      </c>
      <c r="F65" s="36" t="str">
        <f>IF(B65="","",F25)</f>
        <v/>
      </c>
      <c r="G65" s="11" t="str">
        <f t="shared" si="1"/>
        <v/>
      </c>
      <c r="H65" s="66" t="str">
        <f>IF(G65="", "",IF(COUNTIF(G25:G1024,G65)&gt;1,"Duplicate",""))</f>
        <v/>
      </c>
      <c r="I65" s="12"/>
      <c r="J65" s="13"/>
    </row>
    <row r="66" spans="1:10" ht="15.75" x14ac:dyDescent="0.25">
      <c r="A66" s="29"/>
      <c r="B66" s="29"/>
      <c r="C66" s="34" t="str">
        <f>IF(B66="","",TEXT(C25, ""))</f>
        <v/>
      </c>
      <c r="D66" s="35" t="str">
        <f>IF(B66="","",D25)</f>
        <v/>
      </c>
      <c r="E66" s="34" t="str">
        <f>IF(B66="","",TEXT(E25, ""))</f>
        <v/>
      </c>
      <c r="F66" s="36" t="str">
        <f>IF(B66="","",F25)</f>
        <v/>
      </c>
      <c r="G66" s="11" t="str">
        <f t="shared" si="1"/>
        <v/>
      </c>
      <c r="H66" s="66" t="str">
        <f>IF(G66="", "",IF(COUNTIF(G25:G1024,G66)&gt;1,"Duplicate",""))</f>
        <v/>
      </c>
      <c r="I66" s="12"/>
      <c r="J66" s="13"/>
    </row>
    <row r="67" spans="1:10" ht="15.75" x14ac:dyDescent="0.25">
      <c r="A67" s="29"/>
      <c r="B67" s="29"/>
      <c r="C67" s="34" t="str">
        <f>IF(B67="","",TEXT(C25, ""))</f>
        <v/>
      </c>
      <c r="D67" s="35" t="str">
        <f>IF(B67="","",D25)</f>
        <v/>
      </c>
      <c r="E67" s="34" t="str">
        <f>IF(B67="","",TEXT(E25, ""))</f>
        <v/>
      </c>
      <c r="F67" s="36" t="str">
        <f>IF(B67="","",F25)</f>
        <v/>
      </c>
      <c r="G67" s="11" t="str">
        <f t="shared" si="1"/>
        <v/>
      </c>
      <c r="H67" s="66" t="str">
        <f>IF(G67="", "",IF(COUNTIF(G25:G1024,G67)&gt;1,"Duplicate",""))</f>
        <v/>
      </c>
      <c r="I67" s="12"/>
      <c r="J67" s="13"/>
    </row>
    <row r="68" spans="1:10" ht="15.75" x14ac:dyDescent="0.25">
      <c r="A68" s="29"/>
      <c r="B68" s="29"/>
      <c r="C68" s="34" t="str">
        <f>IF(B68="","",TEXT(C25, ""))</f>
        <v/>
      </c>
      <c r="D68" s="35" t="str">
        <f>IF(B68="","",D25)</f>
        <v/>
      </c>
      <c r="E68" s="34" t="str">
        <f>IF(B68="","",TEXT(E25, ""))</f>
        <v/>
      </c>
      <c r="F68" s="36" t="str">
        <f>IF(B68="","",F25)</f>
        <v/>
      </c>
      <c r="G68" s="11" t="str">
        <f t="shared" si="1"/>
        <v/>
      </c>
      <c r="H68" s="66" t="str">
        <f>IF(G68="", "",IF(COUNTIF(G25:G1024,G68)&gt;1,"Duplicate",""))</f>
        <v/>
      </c>
      <c r="I68" s="12"/>
      <c r="J68" s="13"/>
    </row>
    <row r="69" spans="1:10" ht="15.75" x14ac:dyDescent="0.25">
      <c r="A69" s="29"/>
      <c r="B69" s="29"/>
      <c r="C69" s="34" t="str">
        <f>IF(B69="","",TEXT(C25, ""))</f>
        <v/>
      </c>
      <c r="D69" s="35" t="str">
        <f>IF(B69="","",D25)</f>
        <v/>
      </c>
      <c r="E69" s="34" t="str">
        <f>IF(B69="","",TEXT(E25, ""))</f>
        <v/>
      </c>
      <c r="F69" s="36" t="str">
        <f>IF(B69="","",F25)</f>
        <v/>
      </c>
      <c r="G69" s="11" t="str">
        <f t="shared" si="1"/>
        <v/>
      </c>
      <c r="H69" s="66" t="str">
        <f>IF(G69="", "",IF(COUNTIF(G25:G1024,G69)&gt;1,"Duplicate",""))</f>
        <v/>
      </c>
      <c r="I69" s="12"/>
      <c r="J69" s="13"/>
    </row>
    <row r="70" spans="1:10" ht="15.75" x14ac:dyDescent="0.25">
      <c r="A70" s="29"/>
      <c r="B70" s="29"/>
      <c r="C70" s="34" t="str">
        <f>IF(B70="","",TEXT(C25, ""))</f>
        <v/>
      </c>
      <c r="D70" s="35" t="str">
        <f>IF(B70="","",D25)</f>
        <v/>
      </c>
      <c r="E70" s="34" t="str">
        <f>IF(B70="","",TEXT(E25, ""))</f>
        <v/>
      </c>
      <c r="F70" s="36" t="str">
        <f>IF(B70="","",F25)</f>
        <v/>
      </c>
      <c r="G70" s="11" t="str">
        <f t="shared" si="1"/>
        <v/>
      </c>
      <c r="H70" s="66" t="str">
        <f>IF(G70="", "",IF(COUNTIF(G25:G1024,G70)&gt;1,"Duplicate",""))</f>
        <v/>
      </c>
      <c r="I70" s="12"/>
      <c r="J70" s="13"/>
    </row>
    <row r="71" spans="1:10" ht="15.75" x14ac:dyDescent="0.25">
      <c r="A71" s="29"/>
      <c r="B71" s="29"/>
      <c r="C71" s="34" t="str">
        <f>IF(B71="","",TEXT(C25, ""))</f>
        <v/>
      </c>
      <c r="D71" s="35" t="str">
        <f>IF(B71="","",D25)</f>
        <v/>
      </c>
      <c r="E71" s="34" t="str">
        <f>IF(B71="","",TEXT(E25, ""))</f>
        <v/>
      </c>
      <c r="F71" s="36" t="str">
        <f>IF(B71="","",F25)</f>
        <v/>
      </c>
      <c r="G71" s="11" t="str">
        <f t="shared" si="1"/>
        <v/>
      </c>
      <c r="H71" s="66" t="str">
        <f>IF(G71="", "",IF(COUNTIF(G25:G1024,G71)&gt;1,"Duplicate",""))</f>
        <v/>
      </c>
      <c r="I71" s="12"/>
      <c r="J71" s="13"/>
    </row>
    <row r="72" spans="1:10" ht="15.75" x14ac:dyDescent="0.25">
      <c r="A72" s="29"/>
      <c r="B72" s="29"/>
      <c r="C72" s="34" t="str">
        <f>IF(B72="","",TEXT(C25, ""))</f>
        <v/>
      </c>
      <c r="D72" s="35" t="str">
        <f>IF(B72="","",D25)</f>
        <v/>
      </c>
      <c r="E72" s="34" t="str">
        <f>IF(B72="","",TEXT(E25, ""))</f>
        <v/>
      </c>
      <c r="F72" s="36" t="str">
        <f>IF(B72="","",F25)</f>
        <v/>
      </c>
      <c r="G72" s="11" t="str">
        <f t="shared" si="1"/>
        <v/>
      </c>
      <c r="H72" s="66" t="str">
        <f>IF(G72="", "",IF(COUNTIF(G25:G1024,G72)&gt;1,"Duplicate",""))</f>
        <v/>
      </c>
      <c r="I72" s="12"/>
      <c r="J72" s="13"/>
    </row>
    <row r="73" spans="1:10" ht="15.75" x14ac:dyDescent="0.25">
      <c r="A73" s="29"/>
      <c r="B73" s="29"/>
      <c r="C73" s="34" t="str">
        <f>IF(B73="","",TEXT(C25, ""))</f>
        <v/>
      </c>
      <c r="D73" s="35" t="str">
        <f>IF(B73="","",D25)</f>
        <v/>
      </c>
      <c r="E73" s="34" t="str">
        <f>IF(B73="","",TEXT(E25, ""))</f>
        <v/>
      </c>
      <c r="F73" s="36" t="str">
        <f>IF(B73="","",F25)</f>
        <v/>
      </c>
      <c r="G73" s="11" t="str">
        <f t="shared" si="1"/>
        <v/>
      </c>
      <c r="H73" s="66" t="str">
        <f>IF(G73="", "",IF(COUNTIF(G25:G1024,G73)&gt;1,"Duplicate",""))</f>
        <v/>
      </c>
      <c r="I73" s="12"/>
      <c r="J73" s="13"/>
    </row>
    <row r="74" spans="1:10" ht="15.75" x14ac:dyDescent="0.25">
      <c r="A74" s="29"/>
      <c r="B74" s="29"/>
      <c r="C74" s="34" t="str">
        <f>IF(B74="","",TEXT(C25, ""))</f>
        <v/>
      </c>
      <c r="D74" s="35" t="str">
        <f>IF(B74="","",D25)</f>
        <v/>
      </c>
      <c r="E74" s="34" t="str">
        <f>IF(B74="","",TEXT(E25, ""))</f>
        <v/>
      </c>
      <c r="F74" s="36" t="str">
        <f>IF(B74="","",F25)</f>
        <v/>
      </c>
      <c r="G74" s="11" t="str">
        <f t="shared" si="1"/>
        <v/>
      </c>
      <c r="H74" s="66" t="str">
        <f>IF(G74="", "",IF(COUNTIF(G25:G1024,G74)&gt;1,"Duplicate",""))</f>
        <v/>
      </c>
      <c r="I74" s="12"/>
      <c r="J74" s="13"/>
    </row>
    <row r="75" spans="1:10" ht="15.75" x14ac:dyDescent="0.25">
      <c r="A75" s="29"/>
      <c r="B75" s="29"/>
      <c r="C75" s="34" t="str">
        <f>IF(B75="","",TEXT(C25, ""))</f>
        <v/>
      </c>
      <c r="D75" s="35" t="str">
        <f>IF(B75="","",D25)</f>
        <v/>
      </c>
      <c r="E75" s="34" t="str">
        <f>IF(B75="","",TEXT(E25, ""))</f>
        <v/>
      </c>
      <c r="F75" s="36" t="str">
        <f>IF(B75="","",F25)</f>
        <v/>
      </c>
      <c r="G75" s="11" t="str">
        <f t="shared" si="1"/>
        <v/>
      </c>
      <c r="H75" s="66" t="str">
        <f>IF(G75="", "",IF(COUNTIF(G25:G1024,G75)&gt;1,"Duplicate",""))</f>
        <v/>
      </c>
      <c r="I75" s="12"/>
      <c r="J75" s="13"/>
    </row>
    <row r="76" spans="1:10" ht="15.75" x14ac:dyDescent="0.25">
      <c r="A76" s="29"/>
      <c r="B76" s="29"/>
      <c r="C76" s="34" t="str">
        <f>IF(B76="","",TEXT(C25, ""))</f>
        <v/>
      </c>
      <c r="D76" s="35" t="str">
        <f>IF(B76="","",D25)</f>
        <v/>
      </c>
      <c r="E76" s="34" t="str">
        <f>IF(B76="","",TEXT(E25, ""))</f>
        <v/>
      </c>
      <c r="F76" s="36" t="str">
        <f>IF(B76="","",F25)</f>
        <v/>
      </c>
      <c r="G76" s="11" t="str">
        <f t="shared" si="1"/>
        <v/>
      </c>
      <c r="H76" s="66" t="str">
        <f>IF(G76="", "",IF(COUNTIF(G25:G1024,G76)&gt;1,"Duplicate",""))</f>
        <v/>
      </c>
      <c r="I76" s="12"/>
      <c r="J76" s="13"/>
    </row>
    <row r="77" spans="1:10" ht="15.75" x14ac:dyDescent="0.25">
      <c r="A77" s="29"/>
      <c r="B77" s="29"/>
      <c r="C77" s="34" t="str">
        <f>IF(B77="","",TEXT(C25, ""))</f>
        <v/>
      </c>
      <c r="D77" s="35" t="str">
        <f>IF(B77="","",D25)</f>
        <v/>
      </c>
      <c r="E77" s="34" t="str">
        <f>IF(B77="","",TEXT(E25, ""))</f>
        <v/>
      </c>
      <c r="F77" s="36" t="str">
        <f>IF(B77="","",F25)</f>
        <v/>
      </c>
      <c r="G77" s="11" t="str">
        <f t="shared" si="1"/>
        <v/>
      </c>
      <c r="H77" s="66" t="str">
        <f>IF(G77="", "",IF(COUNTIF(G25:G1024,G77)&gt;1,"Duplicate",""))</f>
        <v/>
      </c>
      <c r="I77" s="12"/>
      <c r="J77" s="13"/>
    </row>
    <row r="78" spans="1:10" ht="15.75" x14ac:dyDescent="0.25">
      <c r="A78" s="29"/>
      <c r="B78" s="29"/>
      <c r="C78" s="34" t="str">
        <f>IF(B78="","",TEXT(C25, ""))</f>
        <v/>
      </c>
      <c r="D78" s="35" t="str">
        <f>IF(B78="","",D25)</f>
        <v/>
      </c>
      <c r="E78" s="34" t="str">
        <f>IF(B78="","",TEXT(E25, ""))</f>
        <v/>
      </c>
      <c r="F78" s="36" t="str">
        <f>IF(B78="","",F25)</f>
        <v/>
      </c>
      <c r="G78" s="11" t="str">
        <f t="shared" si="1"/>
        <v/>
      </c>
      <c r="H78" s="66" t="str">
        <f>IF(G78="", "",IF(COUNTIF(G25:G1024,G78)&gt;1,"Duplicate",""))</f>
        <v/>
      </c>
      <c r="I78" s="12"/>
      <c r="J78" s="13"/>
    </row>
    <row r="79" spans="1:10" ht="15.75" x14ac:dyDescent="0.25">
      <c r="A79" s="29"/>
      <c r="B79" s="29"/>
      <c r="C79" s="34" t="str">
        <f>IF(B79="","",TEXT(C25, ""))</f>
        <v/>
      </c>
      <c r="D79" s="35" t="str">
        <f>IF(B79="","",D25)</f>
        <v/>
      </c>
      <c r="E79" s="34" t="str">
        <f>IF(B79="","",TEXT(E25, ""))</f>
        <v/>
      </c>
      <c r="F79" s="36" t="str">
        <f>IF(B79="","",F25)</f>
        <v/>
      </c>
      <c r="G79" s="11" t="str">
        <f t="shared" si="1"/>
        <v/>
      </c>
      <c r="H79" s="66" t="str">
        <f>IF(G79="", "",IF(COUNTIF(G25:G1024,G79)&gt;1,"Duplicate",""))</f>
        <v/>
      </c>
      <c r="I79" s="12"/>
      <c r="J79" s="13"/>
    </row>
    <row r="80" spans="1:10" ht="15.75" x14ac:dyDescent="0.25">
      <c r="A80" s="29"/>
      <c r="B80" s="29"/>
      <c r="C80" s="34" t="str">
        <f>IF(B80="","",TEXT(C25, ""))</f>
        <v/>
      </c>
      <c r="D80" s="35" t="str">
        <f>IF(B80="","",D25)</f>
        <v/>
      </c>
      <c r="E80" s="34" t="str">
        <f>IF(B80="","",TEXT(E25, ""))</f>
        <v/>
      </c>
      <c r="F80" s="36" t="str">
        <f>IF(B80="","",F25)</f>
        <v/>
      </c>
      <c r="G80" s="11" t="str">
        <f t="shared" si="1"/>
        <v/>
      </c>
      <c r="H80" s="66" t="str">
        <f>IF(G80="", "",IF(COUNTIF(G25:G1024,G80)&gt;1,"Duplicate",""))</f>
        <v/>
      </c>
      <c r="I80" s="12"/>
      <c r="J80" s="13"/>
    </row>
    <row r="81" spans="1:10" ht="15.75" x14ac:dyDescent="0.25">
      <c r="A81" s="29"/>
      <c r="B81" s="29"/>
      <c r="C81" s="34" t="str">
        <f>IF(B81="","",TEXT(C25, ""))</f>
        <v/>
      </c>
      <c r="D81" s="35" t="str">
        <f>IF(B81="","",D25)</f>
        <v/>
      </c>
      <c r="E81" s="34" t="str">
        <f>IF(B81="","",TEXT(E25, ""))</f>
        <v/>
      </c>
      <c r="F81" s="36" t="str">
        <f>IF(B81="","",F25)</f>
        <v/>
      </c>
      <c r="G81" s="11" t="str">
        <f t="shared" si="1"/>
        <v/>
      </c>
      <c r="H81" s="66" t="str">
        <f>IF(G81="", "",IF(COUNTIF(G25:G1024,G81)&gt;1,"Duplicate",""))</f>
        <v/>
      </c>
      <c r="I81" s="12"/>
      <c r="J81" s="13"/>
    </row>
    <row r="82" spans="1:10" ht="15.75" x14ac:dyDescent="0.25">
      <c r="A82" s="29"/>
      <c r="B82" s="29"/>
      <c r="C82" s="34" t="str">
        <f>IF(B82="","",TEXT(C25, ""))</f>
        <v/>
      </c>
      <c r="D82" s="35" t="str">
        <f>IF(B82="","",D25)</f>
        <v/>
      </c>
      <c r="E82" s="34" t="str">
        <f>IF(B82="","",TEXT(E25, ""))</f>
        <v/>
      </c>
      <c r="F82" s="36" t="str">
        <f>IF(B82="","",F25)</f>
        <v/>
      </c>
      <c r="G82" s="11" t="str">
        <f t="shared" si="1"/>
        <v/>
      </c>
      <c r="H82" s="66" t="str">
        <f>IF(G82="", "",IF(COUNTIF(G25:G1024,G82)&gt;1,"Duplicate",""))</f>
        <v/>
      </c>
      <c r="I82" s="12"/>
      <c r="J82" s="13"/>
    </row>
    <row r="83" spans="1:10" ht="15.75" x14ac:dyDescent="0.25">
      <c r="A83" s="29"/>
      <c r="B83" s="29"/>
      <c r="C83" s="34" t="str">
        <f>IF(B83="","",TEXT(C25, ""))</f>
        <v/>
      </c>
      <c r="D83" s="35" t="str">
        <f>IF(B83="","",D25)</f>
        <v/>
      </c>
      <c r="E83" s="34" t="str">
        <f>IF(B83="","",TEXT(E25, ""))</f>
        <v/>
      </c>
      <c r="F83" s="36" t="str">
        <f>IF(B83="","",F25)</f>
        <v/>
      </c>
      <c r="G83" s="11" t="str">
        <f t="shared" si="1"/>
        <v/>
      </c>
      <c r="H83" s="66" t="str">
        <f>IF(G83="", "",IF(COUNTIF(G25:G1024,G83)&gt;1,"Duplicate",""))</f>
        <v/>
      </c>
      <c r="I83" s="12"/>
      <c r="J83" s="13"/>
    </row>
    <row r="84" spans="1:10" ht="15.75" x14ac:dyDescent="0.25">
      <c r="A84" s="29"/>
      <c r="B84" s="29"/>
      <c r="C84" s="34" t="str">
        <f>IF(B84="","",TEXT(C25, ""))</f>
        <v/>
      </c>
      <c r="D84" s="35" t="str">
        <f>IF(B84="","",D25)</f>
        <v/>
      </c>
      <c r="E84" s="34" t="str">
        <f>IF(B84="","",TEXT(E25, ""))</f>
        <v/>
      </c>
      <c r="F84" s="36" t="str">
        <f>IF(B84="","",F25)</f>
        <v/>
      </c>
      <c r="G84" s="11" t="str">
        <f t="shared" si="1"/>
        <v/>
      </c>
      <c r="H84" s="66" t="str">
        <f>IF(G84="", "",IF(COUNTIF(G25:G1024,G84)&gt;1,"Duplicate",""))</f>
        <v/>
      </c>
      <c r="I84" s="12"/>
      <c r="J84" s="13"/>
    </row>
    <row r="85" spans="1:10" ht="15.75" x14ac:dyDescent="0.25">
      <c r="A85" s="29"/>
      <c r="B85" s="29"/>
      <c r="C85" s="34" t="str">
        <f>IF(B85="","",TEXT(C25, ""))</f>
        <v/>
      </c>
      <c r="D85" s="35" t="str">
        <f>IF(B85="","",D25)</f>
        <v/>
      </c>
      <c r="E85" s="34" t="str">
        <f>IF(B85="","",TEXT(E25, ""))</f>
        <v/>
      </c>
      <c r="F85" s="36" t="str">
        <f>IF(B85="","",F25)</f>
        <v/>
      </c>
      <c r="G85" s="11" t="str">
        <f t="shared" si="1"/>
        <v/>
      </c>
      <c r="H85" s="66" t="str">
        <f>IF(G85="", "",IF(COUNTIF(G25:G1024,G85)&gt;1,"Duplicate",""))</f>
        <v/>
      </c>
      <c r="I85" s="12"/>
      <c r="J85" s="13"/>
    </row>
    <row r="86" spans="1:10" ht="15.75" x14ac:dyDescent="0.25">
      <c r="A86" s="29"/>
      <c r="B86" s="29"/>
      <c r="C86" s="34" t="str">
        <f>IF(B86="","",TEXT(C25, ""))</f>
        <v/>
      </c>
      <c r="D86" s="35" t="str">
        <f>IF(B86="","",D25)</f>
        <v/>
      </c>
      <c r="E86" s="34" t="str">
        <f>IF(B86="","",TEXT(E25, ""))</f>
        <v/>
      </c>
      <c r="F86" s="36" t="str">
        <f>IF(B86="","",F25)</f>
        <v/>
      </c>
      <c r="G86" s="11" t="str">
        <f t="shared" si="1"/>
        <v/>
      </c>
      <c r="H86" s="66" t="str">
        <f>IF(G86="", "",IF(COUNTIF(G25:G1024,G86)&gt;1,"Duplicate",""))</f>
        <v/>
      </c>
      <c r="I86" s="12"/>
      <c r="J86" s="13"/>
    </row>
    <row r="87" spans="1:10" ht="15.75" x14ac:dyDescent="0.25">
      <c r="A87" s="29"/>
      <c r="B87" s="29"/>
      <c r="C87" s="34" t="str">
        <f>IF(B87="","",TEXT(C25, ""))</f>
        <v/>
      </c>
      <c r="D87" s="35" t="str">
        <f>IF(B87="","",D25)</f>
        <v/>
      </c>
      <c r="E87" s="34" t="str">
        <f>IF(B87="","",TEXT(E25, ""))</f>
        <v/>
      </c>
      <c r="F87" s="36" t="str">
        <f>IF(B87="","",F25)</f>
        <v/>
      </c>
      <c r="G87" s="11" t="str">
        <f t="shared" si="1"/>
        <v/>
      </c>
      <c r="H87" s="66" t="str">
        <f>IF(G87="", "",IF(COUNTIF(G25:G1024,G87)&gt;1,"Duplicate",""))</f>
        <v/>
      </c>
      <c r="I87" s="12"/>
      <c r="J87" s="13"/>
    </row>
    <row r="88" spans="1:10" ht="15.75" x14ac:dyDescent="0.25">
      <c r="A88" s="29"/>
      <c r="B88" s="29"/>
      <c r="C88" s="34" t="str">
        <f>IF(B88="","",TEXT(C25, ""))</f>
        <v/>
      </c>
      <c r="D88" s="35" t="str">
        <f>IF(B88="","",D25)</f>
        <v/>
      </c>
      <c r="E88" s="34" t="str">
        <f>IF(B88="","",TEXT(E25, ""))</f>
        <v/>
      </c>
      <c r="F88" s="36" t="str">
        <f>IF(B88="","",F25)</f>
        <v/>
      </c>
      <c r="G88" s="11" t="str">
        <f t="shared" si="1"/>
        <v/>
      </c>
      <c r="H88" s="66" t="str">
        <f>IF(G88="", "",IF(COUNTIF(G25:G1024,G88)&gt;1,"Duplicate",""))</f>
        <v/>
      </c>
      <c r="I88" s="12"/>
      <c r="J88" s="13"/>
    </row>
    <row r="89" spans="1:10" ht="15.75" x14ac:dyDescent="0.25">
      <c r="A89" s="29"/>
      <c r="B89" s="29"/>
      <c r="C89" s="34" t="str">
        <f>IF(B89="","",TEXT(C25, ""))</f>
        <v/>
      </c>
      <c r="D89" s="35" t="str">
        <f>IF(B89="","",D25)</f>
        <v/>
      </c>
      <c r="E89" s="34" t="str">
        <f>IF(B89="","",TEXT(E25, ""))</f>
        <v/>
      </c>
      <c r="F89" s="36" t="str">
        <f>IF(B89="","",F25)</f>
        <v/>
      </c>
      <c r="G89" s="11" t="str">
        <f t="shared" si="1"/>
        <v/>
      </c>
      <c r="H89" s="66" t="str">
        <f>IF(G89="", "",IF(COUNTIF(G25:G1024,G89)&gt;1,"Duplicate",""))</f>
        <v/>
      </c>
      <c r="I89" s="12"/>
      <c r="J89" s="13"/>
    </row>
    <row r="90" spans="1:10" ht="15.75" x14ac:dyDescent="0.25">
      <c r="A90" s="29"/>
      <c r="B90" s="29"/>
      <c r="C90" s="34" t="str">
        <f>IF(B90="","",TEXT(C25, ""))</f>
        <v/>
      </c>
      <c r="D90" s="35" t="str">
        <f>IF(B90="","",D25)</f>
        <v/>
      </c>
      <c r="E90" s="34" t="str">
        <f>IF(B90="","",TEXT(E25, ""))</f>
        <v/>
      </c>
      <c r="F90" s="36" t="str">
        <f>IF(B90="","",F25)</f>
        <v/>
      </c>
      <c r="G90" s="11" t="str">
        <f t="shared" ref="G90:G153" si="2">B90&amp;D90&amp;E90</f>
        <v/>
      </c>
      <c r="H90" s="66" t="str">
        <f>IF(G90="", "",IF(COUNTIF(G25:G1024,G90)&gt;1,"Duplicate",""))</f>
        <v/>
      </c>
      <c r="I90" s="12"/>
      <c r="J90" s="13"/>
    </row>
    <row r="91" spans="1:10" ht="15.75" x14ac:dyDescent="0.25">
      <c r="A91" s="29"/>
      <c r="B91" s="29"/>
      <c r="C91" s="34" t="str">
        <f>IF(B91="","",TEXT(C25, ""))</f>
        <v/>
      </c>
      <c r="D91" s="35" t="str">
        <f>IF(B91="","",D25)</f>
        <v/>
      </c>
      <c r="E91" s="34" t="str">
        <f>IF(B91="","",TEXT(E25, ""))</f>
        <v/>
      </c>
      <c r="F91" s="36" t="str">
        <f>IF(B91="","",F25)</f>
        <v/>
      </c>
      <c r="G91" s="11" t="str">
        <f t="shared" si="2"/>
        <v/>
      </c>
      <c r="H91" s="66" t="str">
        <f>IF(G91="", "",IF(COUNTIF(G25:G1024,G91)&gt;1,"Duplicate",""))</f>
        <v/>
      </c>
      <c r="I91" s="12"/>
      <c r="J91" s="13"/>
    </row>
    <row r="92" spans="1:10" ht="15.75" x14ac:dyDescent="0.25">
      <c r="A92" s="29"/>
      <c r="B92" s="29"/>
      <c r="C92" s="34" t="str">
        <f>IF(B92="","",TEXT(C25, ""))</f>
        <v/>
      </c>
      <c r="D92" s="35" t="str">
        <f>IF(B92="","",D25)</f>
        <v/>
      </c>
      <c r="E92" s="34" t="str">
        <f>IF(B92="","",TEXT(E25, ""))</f>
        <v/>
      </c>
      <c r="F92" s="36" t="str">
        <f>IF(B92="","",F25)</f>
        <v/>
      </c>
      <c r="G92" s="11" t="str">
        <f t="shared" si="2"/>
        <v/>
      </c>
      <c r="H92" s="66" t="str">
        <f>IF(G92="", "",IF(COUNTIF(G25:G1024,G92)&gt;1,"Duplicate",""))</f>
        <v/>
      </c>
      <c r="I92" s="12"/>
      <c r="J92" s="13"/>
    </row>
    <row r="93" spans="1:10" ht="15.75" x14ac:dyDescent="0.25">
      <c r="A93" s="29"/>
      <c r="B93" s="29"/>
      <c r="C93" s="34" t="str">
        <f>IF(B93="","",TEXT(C25, ""))</f>
        <v/>
      </c>
      <c r="D93" s="35" t="str">
        <f>IF(B93="","",D25)</f>
        <v/>
      </c>
      <c r="E93" s="34" t="str">
        <f>IF(B93="","",TEXT(E25, ""))</f>
        <v/>
      </c>
      <c r="F93" s="36" t="str">
        <f>IF(B93="","",F25)</f>
        <v/>
      </c>
      <c r="G93" s="11" t="str">
        <f t="shared" si="2"/>
        <v/>
      </c>
      <c r="H93" s="66" t="str">
        <f>IF(G93="", "",IF(COUNTIF(G25:G1024,G93)&gt;1,"Duplicate",""))</f>
        <v/>
      </c>
      <c r="I93" s="12"/>
      <c r="J93" s="13"/>
    </row>
    <row r="94" spans="1:10" ht="15.75" x14ac:dyDescent="0.25">
      <c r="A94" s="29"/>
      <c r="B94" s="29"/>
      <c r="C94" s="34" t="str">
        <f>IF(B94="","",TEXT(C25, ""))</f>
        <v/>
      </c>
      <c r="D94" s="35" t="str">
        <f>IF(B94="","",D25)</f>
        <v/>
      </c>
      <c r="E94" s="34" t="str">
        <f>IF(B94="","",TEXT(E25, ""))</f>
        <v/>
      </c>
      <c r="F94" s="36" t="str">
        <f>IF(B94="","",F25)</f>
        <v/>
      </c>
      <c r="G94" s="11" t="str">
        <f t="shared" si="2"/>
        <v/>
      </c>
      <c r="H94" s="66" t="str">
        <f>IF(G94="", "",IF(COUNTIF(G25:G1024,G94)&gt;1,"Duplicate",""))</f>
        <v/>
      </c>
      <c r="I94" s="12"/>
      <c r="J94" s="13"/>
    </row>
    <row r="95" spans="1:10" ht="15.75" x14ac:dyDescent="0.25">
      <c r="A95" s="29"/>
      <c r="B95" s="29"/>
      <c r="C95" s="34" t="str">
        <f>IF(B95="","",TEXT(C25, ""))</f>
        <v/>
      </c>
      <c r="D95" s="35" t="str">
        <f>IF(B95="","",D25)</f>
        <v/>
      </c>
      <c r="E95" s="34" t="str">
        <f>IF(B95="","",TEXT(E25, ""))</f>
        <v/>
      </c>
      <c r="F95" s="36" t="str">
        <f>IF(B95="","",F25)</f>
        <v/>
      </c>
      <c r="G95" s="11" t="str">
        <f t="shared" si="2"/>
        <v/>
      </c>
      <c r="H95" s="66" t="str">
        <f>IF(G95="", "",IF(COUNTIF(G25:G1024,G95)&gt;1,"Duplicate",""))</f>
        <v/>
      </c>
      <c r="I95" s="12"/>
      <c r="J95" s="13"/>
    </row>
    <row r="96" spans="1:10" ht="15.75" x14ac:dyDescent="0.25">
      <c r="A96" s="29"/>
      <c r="B96" s="29"/>
      <c r="C96" s="34" t="str">
        <f>IF(B96="","",TEXT(C25, ""))</f>
        <v/>
      </c>
      <c r="D96" s="35" t="str">
        <f>IF(B96="","",D25)</f>
        <v/>
      </c>
      <c r="E96" s="34" t="str">
        <f>IF(B96="","",TEXT(E25, ""))</f>
        <v/>
      </c>
      <c r="F96" s="36" t="str">
        <f>IF(B96="","",F25)</f>
        <v/>
      </c>
      <c r="G96" s="11" t="str">
        <f t="shared" si="2"/>
        <v/>
      </c>
      <c r="H96" s="66" t="str">
        <f>IF(G96="", "",IF(COUNTIF(G25:G1024,G96)&gt;1,"Duplicate",""))</f>
        <v/>
      </c>
      <c r="I96" s="12"/>
      <c r="J96" s="13"/>
    </row>
    <row r="97" spans="1:10" ht="15.75" x14ac:dyDescent="0.25">
      <c r="A97" s="29"/>
      <c r="B97" s="29"/>
      <c r="C97" s="34" t="str">
        <f>IF(B97="","",TEXT(C25, ""))</f>
        <v/>
      </c>
      <c r="D97" s="35" t="str">
        <f>IF(B97="","",D25)</f>
        <v/>
      </c>
      <c r="E97" s="34" t="str">
        <f>IF(B97="","",TEXT(E25, ""))</f>
        <v/>
      </c>
      <c r="F97" s="36" t="str">
        <f>IF(B97="","",F25)</f>
        <v/>
      </c>
      <c r="G97" s="11" t="str">
        <f t="shared" si="2"/>
        <v/>
      </c>
      <c r="H97" s="66" t="str">
        <f>IF(G97="", "",IF(COUNTIF(G25:G1024,G97)&gt;1,"Duplicate",""))</f>
        <v/>
      </c>
      <c r="I97" s="12"/>
      <c r="J97" s="13"/>
    </row>
    <row r="98" spans="1:10" ht="15.75" x14ac:dyDescent="0.25">
      <c r="A98" s="29"/>
      <c r="B98" s="29"/>
      <c r="C98" s="34" t="str">
        <f>IF(B98="","",TEXT(C25, ""))</f>
        <v/>
      </c>
      <c r="D98" s="35" t="str">
        <f>IF(B98="","",D25)</f>
        <v/>
      </c>
      <c r="E98" s="34" t="str">
        <f>IF(B98="","",TEXT(E25, ""))</f>
        <v/>
      </c>
      <c r="F98" s="36" t="str">
        <f>IF(B98="","",F25)</f>
        <v/>
      </c>
      <c r="G98" s="11" t="str">
        <f t="shared" si="2"/>
        <v/>
      </c>
      <c r="H98" s="66" t="str">
        <f>IF(G98="", "",IF(COUNTIF(G25:G1024,G98)&gt;1,"Duplicate",""))</f>
        <v/>
      </c>
      <c r="I98" s="12"/>
      <c r="J98" s="13"/>
    </row>
    <row r="99" spans="1:10" ht="15.75" x14ac:dyDescent="0.25">
      <c r="A99" s="29"/>
      <c r="B99" s="29"/>
      <c r="C99" s="34" t="str">
        <f>IF(B99="","",TEXT(C25, ""))</f>
        <v/>
      </c>
      <c r="D99" s="35" t="str">
        <f>IF(B99="","",D25)</f>
        <v/>
      </c>
      <c r="E99" s="34" t="str">
        <f>IF(B99="","",TEXT(E25, ""))</f>
        <v/>
      </c>
      <c r="F99" s="36" t="str">
        <f>IF(B99="","",F25)</f>
        <v/>
      </c>
      <c r="G99" s="11" t="str">
        <f t="shared" si="2"/>
        <v/>
      </c>
      <c r="H99" s="66" t="str">
        <f>IF(G99="", "",IF(COUNTIF(G25:G1024,G99)&gt;1,"Duplicate",""))</f>
        <v/>
      </c>
      <c r="I99" s="12"/>
      <c r="J99" s="13"/>
    </row>
    <row r="100" spans="1:10" ht="15.75" x14ac:dyDescent="0.25">
      <c r="A100" s="29"/>
      <c r="B100" s="29"/>
      <c r="C100" s="34" t="str">
        <f>IF(B100="","",TEXT(C25, ""))</f>
        <v/>
      </c>
      <c r="D100" s="35" t="str">
        <f>IF(B100="","",D25)</f>
        <v/>
      </c>
      <c r="E100" s="34" t="str">
        <f>IF(B100="","",TEXT(E25, ""))</f>
        <v/>
      </c>
      <c r="F100" s="36" t="str">
        <f>IF(B100="","",F25)</f>
        <v/>
      </c>
      <c r="G100" s="11" t="str">
        <f t="shared" si="2"/>
        <v/>
      </c>
      <c r="H100" s="66" t="str">
        <f>IF(G100="", "",IF(COUNTIF(G25:G1024,G100)&gt;1,"Duplicate",""))</f>
        <v/>
      </c>
      <c r="I100" s="12"/>
      <c r="J100" s="13"/>
    </row>
    <row r="101" spans="1:10" ht="15.75" x14ac:dyDescent="0.25">
      <c r="A101" s="29"/>
      <c r="B101" s="29"/>
      <c r="C101" s="34" t="str">
        <f>IF(B101="","",TEXT(C25, ""))</f>
        <v/>
      </c>
      <c r="D101" s="35" t="str">
        <f>IF(B101="","",D25)</f>
        <v/>
      </c>
      <c r="E101" s="34" t="str">
        <f>IF(B101="","",TEXT(E25, ""))</f>
        <v/>
      </c>
      <c r="F101" s="36" t="str">
        <f>IF(B101="","",F25)</f>
        <v/>
      </c>
      <c r="G101" s="11" t="str">
        <f t="shared" si="2"/>
        <v/>
      </c>
      <c r="H101" s="66" t="str">
        <f>IF(G101="", "",IF(COUNTIF(G25:G1024,G101)&gt;1,"Duplicate",""))</f>
        <v/>
      </c>
      <c r="I101" s="12"/>
      <c r="J101" s="13"/>
    </row>
    <row r="102" spans="1:10" ht="15.75" x14ac:dyDescent="0.25">
      <c r="A102" s="29"/>
      <c r="B102" s="29"/>
      <c r="C102" s="34" t="str">
        <f>IF(B102="","",TEXT(C25, ""))</f>
        <v/>
      </c>
      <c r="D102" s="35" t="str">
        <f>IF(B102="","",D25)</f>
        <v/>
      </c>
      <c r="E102" s="34" t="str">
        <f>IF(B102="","",TEXT(E25, ""))</f>
        <v/>
      </c>
      <c r="F102" s="36" t="str">
        <f>IF(B102="","",F25)</f>
        <v/>
      </c>
      <c r="G102" s="11" t="str">
        <f t="shared" si="2"/>
        <v/>
      </c>
      <c r="H102" s="66" t="str">
        <f>IF(G102="", "",IF(COUNTIF(G25:G1024,G102)&gt;1,"Duplicate",""))</f>
        <v/>
      </c>
      <c r="I102" s="12"/>
      <c r="J102" s="13"/>
    </row>
    <row r="103" spans="1:10" ht="15.75" x14ac:dyDescent="0.25">
      <c r="A103" s="29"/>
      <c r="B103" s="29"/>
      <c r="C103" s="34" t="str">
        <f>IF(B103="","",TEXT(C25, ""))</f>
        <v/>
      </c>
      <c r="D103" s="35" t="str">
        <f>IF(B103="","",D25)</f>
        <v/>
      </c>
      <c r="E103" s="34" t="str">
        <f>IF(B103="","",TEXT(E25, ""))</f>
        <v/>
      </c>
      <c r="F103" s="36" t="str">
        <f>IF(B103="","",F25)</f>
        <v/>
      </c>
      <c r="G103" s="11" t="str">
        <f t="shared" si="2"/>
        <v/>
      </c>
      <c r="H103" s="66" t="str">
        <f>IF(G103="", "",IF(COUNTIF(G25:G1024,G103)&gt;1,"Duplicate",""))</f>
        <v/>
      </c>
      <c r="I103" s="12"/>
      <c r="J103" s="13"/>
    </row>
    <row r="104" spans="1:10" ht="15.75" x14ac:dyDescent="0.25">
      <c r="A104" s="29"/>
      <c r="B104" s="29"/>
      <c r="C104" s="34" t="str">
        <f>IF(B104="","",TEXT(C25, ""))</f>
        <v/>
      </c>
      <c r="D104" s="35" t="str">
        <f>IF(B104="","",D25)</f>
        <v/>
      </c>
      <c r="E104" s="34" t="str">
        <f>IF(B104="","",TEXT(E25, ""))</f>
        <v/>
      </c>
      <c r="F104" s="36" t="str">
        <f>IF(B104="","",F25)</f>
        <v/>
      </c>
      <c r="G104" s="11" t="str">
        <f t="shared" si="2"/>
        <v/>
      </c>
      <c r="H104" s="66" t="str">
        <f>IF(G104="", "",IF(COUNTIF(G25:G1024,G104)&gt;1,"Duplicate",""))</f>
        <v/>
      </c>
      <c r="I104" s="12"/>
      <c r="J104" s="13"/>
    </row>
    <row r="105" spans="1:10" ht="15.75" x14ac:dyDescent="0.25">
      <c r="A105" s="29"/>
      <c r="B105" s="29"/>
      <c r="C105" s="34" t="str">
        <f>IF(B105="","",TEXT(C25, ""))</f>
        <v/>
      </c>
      <c r="D105" s="35" t="str">
        <f>IF(B105="","",D25)</f>
        <v/>
      </c>
      <c r="E105" s="34" t="str">
        <f>IF(B105="","",TEXT(E25, ""))</f>
        <v/>
      </c>
      <c r="F105" s="36" t="str">
        <f>IF(B105="","",F25)</f>
        <v/>
      </c>
      <c r="G105" s="11" t="str">
        <f t="shared" si="2"/>
        <v/>
      </c>
      <c r="H105" s="66" t="str">
        <f>IF(G105="", "",IF(COUNTIF(G25:G1024,G105)&gt;1,"Duplicate",""))</f>
        <v/>
      </c>
      <c r="I105" s="12"/>
      <c r="J105" s="13"/>
    </row>
    <row r="106" spans="1:10" ht="15.75" x14ac:dyDescent="0.25">
      <c r="A106" s="29"/>
      <c r="B106" s="29"/>
      <c r="C106" s="34" t="str">
        <f>IF(B106="","",TEXT(C25, ""))</f>
        <v/>
      </c>
      <c r="D106" s="35" t="str">
        <f>IF(B106="","",D25)</f>
        <v/>
      </c>
      <c r="E106" s="34" t="str">
        <f>IF(B106="","",TEXT(E25, ""))</f>
        <v/>
      </c>
      <c r="F106" s="36" t="str">
        <f>IF(B106="","",F25)</f>
        <v/>
      </c>
      <c r="G106" s="11" t="str">
        <f t="shared" si="2"/>
        <v/>
      </c>
      <c r="H106" s="66" t="str">
        <f>IF(G106="", "",IF(COUNTIF(G25:G1024,G106)&gt;1,"Duplicate",""))</f>
        <v/>
      </c>
      <c r="I106" s="12"/>
      <c r="J106" s="13"/>
    </row>
    <row r="107" spans="1:10" ht="15.75" x14ac:dyDescent="0.25">
      <c r="A107" s="29"/>
      <c r="B107" s="29"/>
      <c r="C107" s="34" t="str">
        <f>IF(B107="","",TEXT(C25, ""))</f>
        <v/>
      </c>
      <c r="D107" s="35" t="str">
        <f>IF(B107="","",D25)</f>
        <v/>
      </c>
      <c r="E107" s="34" t="str">
        <f>IF(B107="","",TEXT(E25, ""))</f>
        <v/>
      </c>
      <c r="F107" s="36" t="str">
        <f>IF(B107="","",F25)</f>
        <v/>
      </c>
      <c r="G107" s="11" t="str">
        <f t="shared" si="2"/>
        <v/>
      </c>
      <c r="H107" s="66" t="str">
        <f>IF(G107="", "",IF(COUNTIF(G25:G1024,G107)&gt;1,"Duplicate",""))</f>
        <v/>
      </c>
      <c r="I107" s="12"/>
      <c r="J107" s="13"/>
    </row>
    <row r="108" spans="1:10" ht="15.75" x14ac:dyDescent="0.25">
      <c r="A108" s="29"/>
      <c r="B108" s="29"/>
      <c r="C108" s="34" t="str">
        <f>IF(B108="","",TEXT(C25, ""))</f>
        <v/>
      </c>
      <c r="D108" s="35" t="str">
        <f>IF(B108="","",D25)</f>
        <v/>
      </c>
      <c r="E108" s="34" t="str">
        <f>IF(B108="","",TEXT(E25, ""))</f>
        <v/>
      </c>
      <c r="F108" s="36" t="str">
        <f>IF(B108="","",F25)</f>
        <v/>
      </c>
      <c r="G108" s="11" t="str">
        <f t="shared" si="2"/>
        <v/>
      </c>
      <c r="H108" s="66" t="str">
        <f>IF(G108="", "",IF(COUNTIF(G25:G1024,G108)&gt;1,"Duplicate",""))</f>
        <v/>
      </c>
      <c r="I108" s="12"/>
      <c r="J108" s="13"/>
    </row>
    <row r="109" spans="1:10" ht="15.75" x14ac:dyDescent="0.25">
      <c r="A109" s="29"/>
      <c r="B109" s="29"/>
      <c r="C109" s="34" t="str">
        <f>IF(B109="","",TEXT(C25, ""))</f>
        <v/>
      </c>
      <c r="D109" s="35" t="str">
        <f>IF(B109="","",D25)</f>
        <v/>
      </c>
      <c r="E109" s="34" t="str">
        <f>IF(B109="","",TEXT(E25, ""))</f>
        <v/>
      </c>
      <c r="F109" s="36" t="str">
        <f>IF(B109="","",F25)</f>
        <v/>
      </c>
      <c r="G109" s="11" t="str">
        <f t="shared" si="2"/>
        <v/>
      </c>
      <c r="H109" s="66" t="str">
        <f>IF(G109="", "",IF(COUNTIF(G25:G1024,G109)&gt;1,"Duplicate",""))</f>
        <v/>
      </c>
      <c r="I109" s="12"/>
      <c r="J109" s="13"/>
    </row>
    <row r="110" spans="1:10" ht="15.75" x14ac:dyDescent="0.25">
      <c r="A110" s="29"/>
      <c r="B110" s="29"/>
      <c r="C110" s="34" t="str">
        <f>IF(B110="","",TEXT(C25, ""))</f>
        <v/>
      </c>
      <c r="D110" s="35" t="str">
        <f>IF(B110="","",D25)</f>
        <v/>
      </c>
      <c r="E110" s="34" t="str">
        <f>IF(B110="","",TEXT(E25, ""))</f>
        <v/>
      </c>
      <c r="F110" s="36" t="str">
        <f>IF(B110="","",F25)</f>
        <v/>
      </c>
      <c r="G110" s="11" t="str">
        <f t="shared" si="2"/>
        <v/>
      </c>
      <c r="H110" s="66" t="str">
        <f>IF(G110="", "",IF(COUNTIF(G25:G1024,G110)&gt;1,"Duplicate",""))</f>
        <v/>
      </c>
      <c r="I110" s="12"/>
      <c r="J110" s="13"/>
    </row>
    <row r="111" spans="1:10" ht="15.75" x14ac:dyDescent="0.25">
      <c r="A111" s="29"/>
      <c r="B111" s="29"/>
      <c r="C111" s="34" t="str">
        <f>IF(B111="","",TEXT(C25, ""))</f>
        <v/>
      </c>
      <c r="D111" s="35" t="str">
        <f>IF(B111="","",D25)</f>
        <v/>
      </c>
      <c r="E111" s="34" t="str">
        <f>IF(B111="","",TEXT(E25, ""))</f>
        <v/>
      </c>
      <c r="F111" s="36" t="str">
        <f>IF(B111="","",F25)</f>
        <v/>
      </c>
      <c r="G111" s="11" t="str">
        <f t="shared" si="2"/>
        <v/>
      </c>
      <c r="H111" s="66" t="str">
        <f>IF(G111="", "",IF(COUNTIF(G25:G1024,G111)&gt;1,"Duplicate",""))</f>
        <v/>
      </c>
      <c r="I111" s="12"/>
      <c r="J111" s="13"/>
    </row>
    <row r="112" spans="1:10" ht="15.75" x14ac:dyDescent="0.25">
      <c r="A112" s="29"/>
      <c r="B112" s="29"/>
      <c r="C112" s="34" t="str">
        <f>IF(B112="","",TEXT(C25, ""))</f>
        <v/>
      </c>
      <c r="D112" s="35" t="str">
        <f>IF(B112="","",D25)</f>
        <v/>
      </c>
      <c r="E112" s="34" t="str">
        <f>IF(B112="","",TEXT(E25, ""))</f>
        <v/>
      </c>
      <c r="F112" s="36" t="str">
        <f>IF(B112="","",F25)</f>
        <v/>
      </c>
      <c r="G112" s="11" t="str">
        <f t="shared" si="2"/>
        <v/>
      </c>
      <c r="H112" s="66" t="str">
        <f>IF(G112="", "",IF(COUNTIF(G25:G1024,G112)&gt;1,"Duplicate",""))</f>
        <v/>
      </c>
      <c r="I112" s="12"/>
      <c r="J112" s="13"/>
    </row>
    <row r="113" spans="1:10" ht="15.75" x14ac:dyDescent="0.25">
      <c r="A113" s="29"/>
      <c r="B113" s="29"/>
      <c r="C113" s="34" t="str">
        <f>IF(B113="","",TEXT(C25, ""))</f>
        <v/>
      </c>
      <c r="D113" s="35" t="str">
        <f>IF(B113="","",D25)</f>
        <v/>
      </c>
      <c r="E113" s="34" t="str">
        <f>IF(B113="","",TEXT(E25, ""))</f>
        <v/>
      </c>
      <c r="F113" s="36" t="str">
        <f>IF(B113="","",F25)</f>
        <v/>
      </c>
      <c r="G113" s="11" t="str">
        <f t="shared" si="2"/>
        <v/>
      </c>
      <c r="H113" s="66" t="str">
        <f>IF(G113="", "",IF(COUNTIF(G25:G1024,G113)&gt;1,"Duplicate",""))</f>
        <v/>
      </c>
      <c r="I113" s="12"/>
      <c r="J113" s="13"/>
    </row>
    <row r="114" spans="1:10" ht="15.75" x14ac:dyDescent="0.25">
      <c r="A114" s="29"/>
      <c r="B114" s="29"/>
      <c r="C114" s="34" t="str">
        <f>IF(B114="","",TEXT(C25, ""))</f>
        <v/>
      </c>
      <c r="D114" s="35" t="str">
        <f>IF(B114="","",D25)</f>
        <v/>
      </c>
      <c r="E114" s="34" t="str">
        <f>IF(B114="","",TEXT(E25, ""))</f>
        <v/>
      </c>
      <c r="F114" s="36" t="str">
        <f>IF(B114="","",F25)</f>
        <v/>
      </c>
      <c r="G114" s="11" t="str">
        <f t="shared" si="2"/>
        <v/>
      </c>
      <c r="H114" s="66" t="str">
        <f>IF(G114="", "",IF(COUNTIF(G25:G1024,G114)&gt;1,"Duplicate",""))</f>
        <v/>
      </c>
      <c r="I114" s="12"/>
      <c r="J114" s="13"/>
    </row>
    <row r="115" spans="1:10" ht="15.75" x14ac:dyDescent="0.25">
      <c r="A115" s="29"/>
      <c r="B115" s="29"/>
      <c r="C115" s="34" t="str">
        <f>IF(B115="","",TEXT(C25, ""))</f>
        <v/>
      </c>
      <c r="D115" s="35" t="str">
        <f>IF(B115="","",D25)</f>
        <v/>
      </c>
      <c r="E115" s="34" t="str">
        <f>IF(B115="","",TEXT(E25, ""))</f>
        <v/>
      </c>
      <c r="F115" s="36" t="str">
        <f>IF(B115="","",F25)</f>
        <v/>
      </c>
      <c r="G115" s="11" t="str">
        <f t="shared" si="2"/>
        <v/>
      </c>
      <c r="H115" s="66" t="str">
        <f>IF(G115="", "",IF(COUNTIF(G25:G1024,G115)&gt;1,"Duplicate",""))</f>
        <v/>
      </c>
      <c r="I115" s="12"/>
      <c r="J115" s="13"/>
    </row>
    <row r="116" spans="1:10" ht="15.75" x14ac:dyDescent="0.25">
      <c r="A116" s="29"/>
      <c r="B116" s="29"/>
      <c r="C116" s="34" t="str">
        <f>IF(B116="","",TEXT(C25, ""))</f>
        <v/>
      </c>
      <c r="D116" s="35" t="str">
        <f>IF(B116="","",D25)</f>
        <v/>
      </c>
      <c r="E116" s="34" t="str">
        <f>IF(B116="","",TEXT(E25, ""))</f>
        <v/>
      </c>
      <c r="F116" s="36" t="str">
        <f>IF(B116="","",F25)</f>
        <v/>
      </c>
      <c r="G116" s="11" t="str">
        <f t="shared" si="2"/>
        <v/>
      </c>
      <c r="H116" s="66" t="str">
        <f>IF(G116="", "",IF(COUNTIF(G25:G1024,G116)&gt;1,"Duplicate",""))</f>
        <v/>
      </c>
      <c r="I116" s="12"/>
      <c r="J116" s="13"/>
    </row>
    <row r="117" spans="1:10" ht="15.75" x14ac:dyDescent="0.25">
      <c r="A117" s="29"/>
      <c r="B117" s="29"/>
      <c r="C117" s="34" t="str">
        <f>IF(B117="","",TEXT(C25, ""))</f>
        <v/>
      </c>
      <c r="D117" s="35" t="str">
        <f>IF(B117="","",D25)</f>
        <v/>
      </c>
      <c r="E117" s="34" t="str">
        <f>IF(B117="","",TEXT(E25, ""))</f>
        <v/>
      </c>
      <c r="F117" s="36" t="str">
        <f>IF(B117="","",F25)</f>
        <v/>
      </c>
      <c r="G117" s="11" t="str">
        <f t="shared" si="2"/>
        <v/>
      </c>
      <c r="H117" s="66" t="str">
        <f>IF(G117="", "",IF(COUNTIF(G25:G1024,G117)&gt;1,"Duplicate",""))</f>
        <v/>
      </c>
      <c r="I117" s="12"/>
      <c r="J117" s="13"/>
    </row>
    <row r="118" spans="1:10" ht="15.75" x14ac:dyDescent="0.25">
      <c r="A118" s="29"/>
      <c r="B118" s="29"/>
      <c r="C118" s="34" t="str">
        <f>IF(B118="","",TEXT(C25, ""))</f>
        <v/>
      </c>
      <c r="D118" s="35" t="str">
        <f>IF(B118="","",D25)</f>
        <v/>
      </c>
      <c r="E118" s="34" t="str">
        <f>IF(B118="","",TEXT(E25, ""))</f>
        <v/>
      </c>
      <c r="F118" s="36" t="str">
        <f>IF(B118="","",F25)</f>
        <v/>
      </c>
      <c r="G118" s="11" t="str">
        <f t="shared" si="2"/>
        <v/>
      </c>
      <c r="H118" s="66" t="str">
        <f>IF(G118="", "",IF(COUNTIF(G25:G1024,G118)&gt;1,"Duplicate",""))</f>
        <v/>
      </c>
      <c r="I118" s="12"/>
      <c r="J118" s="13"/>
    </row>
    <row r="119" spans="1:10" ht="15.75" x14ac:dyDescent="0.25">
      <c r="A119" s="29"/>
      <c r="B119" s="29"/>
      <c r="C119" s="34" t="str">
        <f>IF(B119="","",TEXT(C25, ""))</f>
        <v/>
      </c>
      <c r="D119" s="35" t="str">
        <f>IF(B119="","",D25)</f>
        <v/>
      </c>
      <c r="E119" s="34" t="str">
        <f>IF(B119="","",TEXT(E25, ""))</f>
        <v/>
      </c>
      <c r="F119" s="36" t="str">
        <f>IF(B119="","",F25)</f>
        <v/>
      </c>
      <c r="G119" s="11" t="str">
        <f t="shared" si="2"/>
        <v/>
      </c>
      <c r="H119" s="66" t="str">
        <f>IF(G119="", "",IF(COUNTIF(G25:G1024,G119)&gt;1,"Duplicate",""))</f>
        <v/>
      </c>
      <c r="I119" s="12"/>
      <c r="J119" s="13"/>
    </row>
    <row r="120" spans="1:10" ht="15.75" x14ac:dyDescent="0.25">
      <c r="A120" s="29"/>
      <c r="B120" s="29"/>
      <c r="C120" s="34" t="str">
        <f>IF(B120="","",TEXT(C25, ""))</f>
        <v/>
      </c>
      <c r="D120" s="35" t="str">
        <f>IF(B120="","",D25)</f>
        <v/>
      </c>
      <c r="E120" s="34" t="str">
        <f>IF(B120="","",TEXT(E25, ""))</f>
        <v/>
      </c>
      <c r="F120" s="36" t="str">
        <f>IF(B120="","",F25)</f>
        <v/>
      </c>
      <c r="G120" s="11" t="str">
        <f t="shared" si="2"/>
        <v/>
      </c>
      <c r="H120" s="66" t="str">
        <f>IF(G120="", "",IF(COUNTIF(G25:G1024,G120)&gt;1,"Duplicate",""))</f>
        <v/>
      </c>
      <c r="I120" s="12"/>
      <c r="J120" s="13"/>
    </row>
    <row r="121" spans="1:10" ht="15.75" x14ac:dyDescent="0.25">
      <c r="A121" s="29"/>
      <c r="B121" s="29"/>
      <c r="C121" s="34" t="str">
        <f>IF(B121="","",TEXT(C25, ""))</f>
        <v/>
      </c>
      <c r="D121" s="35" t="str">
        <f>IF(B121="","",D25)</f>
        <v/>
      </c>
      <c r="E121" s="34" t="str">
        <f>IF(B121="","",TEXT(E25, ""))</f>
        <v/>
      </c>
      <c r="F121" s="36" t="str">
        <f>IF(B121="","",F25)</f>
        <v/>
      </c>
      <c r="G121" s="11" t="str">
        <f t="shared" si="2"/>
        <v/>
      </c>
      <c r="H121" s="66" t="str">
        <f>IF(G121="", "",IF(COUNTIF(G25:G1024,G121)&gt;1,"Duplicate",""))</f>
        <v/>
      </c>
      <c r="I121" s="12"/>
      <c r="J121" s="13"/>
    </row>
    <row r="122" spans="1:10" ht="15.75" x14ac:dyDescent="0.25">
      <c r="A122" s="29"/>
      <c r="B122" s="29"/>
      <c r="C122" s="34" t="str">
        <f>IF(B122="","",TEXT(C25, ""))</f>
        <v/>
      </c>
      <c r="D122" s="35" t="str">
        <f>IF(B122="","",D25)</f>
        <v/>
      </c>
      <c r="E122" s="34" t="str">
        <f>IF(B122="","",TEXT(E25, ""))</f>
        <v/>
      </c>
      <c r="F122" s="36" t="str">
        <f>IF(B122="","",F25)</f>
        <v/>
      </c>
      <c r="G122" s="11" t="str">
        <f t="shared" si="2"/>
        <v/>
      </c>
      <c r="H122" s="66" t="str">
        <f>IF(G122="", "",IF(COUNTIF(G25:G1024,G122)&gt;1,"Duplicate",""))</f>
        <v/>
      </c>
      <c r="I122" s="12"/>
      <c r="J122" s="13"/>
    </row>
    <row r="123" spans="1:10" ht="15.75" x14ac:dyDescent="0.25">
      <c r="A123" s="29"/>
      <c r="B123" s="29"/>
      <c r="C123" s="34" t="str">
        <f>IF(B123="","",TEXT(C25, ""))</f>
        <v/>
      </c>
      <c r="D123" s="35" t="str">
        <f>IF(B123="","",D25)</f>
        <v/>
      </c>
      <c r="E123" s="34" t="str">
        <f>IF(B123="","",TEXT(E25, ""))</f>
        <v/>
      </c>
      <c r="F123" s="36" t="str">
        <f>IF(B123="","",F25)</f>
        <v/>
      </c>
      <c r="G123" s="11" t="str">
        <f t="shared" si="2"/>
        <v/>
      </c>
      <c r="H123" s="66" t="str">
        <f>IF(G123="", "",IF(COUNTIF(G25:G1024,G123)&gt;1,"Duplicate",""))</f>
        <v/>
      </c>
      <c r="I123" s="12"/>
      <c r="J123" s="13"/>
    </row>
    <row r="124" spans="1:10" ht="15.75" x14ac:dyDescent="0.25">
      <c r="A124" s="29"/>
      <c r="B124" s="29"/>
      <c r="C124" s="34" t="str">
        <f>IF(B124="","",TEXT(C25, ""))</f>
        <v/>
      </c>
      <c r="D124" s="35" t="str">
        <f>IF(B124="","",D25)</f>
        <v/>
      </c>
      <c r="E124" s="34" t="str">
        <f>IF(B124="","",TEXT(E25, ""))</f>
        <v/>
      </c>
      <c r="F124" s="36" t="str">
        <f>IF(B124="","",F25)</f>
        <v/>
      </c>
      <c r="G124" s="11" t="str">
        <f t="shared" si="2"/>
        <v/>
      </c>
      <c r="H124" s="66" t="str">
        <f>IF(G124="", "",IF(COUNTIF(G25:G1024,G124)&gt;1,"Duplicate",""))</f>
        <v/>
      </c>
      <c r="I124" s="12"/>
      <c r="J124" s="13"/>
    </row>
    <row r="125" spans="1:10" ht="15.75" x14ac:dyDescent="0.25">
      <c r="A125" s="29"/>
      <c r="B125" s="29"/>
      <c r="C125" s="34" t="str">
        <f>IF(B125="","",TEXT(C25, ""))</f>
        <v/>
      </c>
      <c r="D125" s="35" t="str">
        <f>IF(B125="","",D25)</f>
        <v/>
      </c>
      <c r="E125" s="34" t="str">
        <f>IF(B125="","",TEXT(E25, ""))</f>
        <v/>
      </c>
      <c r="F125" s="36" t="str">
        <f>IF(B125="","",F25)</f>
        <v/>
      </c>
      <c r="G125" s="11" t="str">
        <f t="shared" si="2"/>
        <v/>
      </c>
      <c r="H125" s="66" t="str">
        <f>IF(G125="", "",IF(COUNTIF(G25:G1024,G125)&gt;1,"Duplicate",""))</f>
        <v/>
      </c>
      <c r="I125" s="12"/>
      <c r="J125" s="13"/>
    </row>
    <row r="126" spans="1:10" ht="15.75" x14ac:dyDescent="0.25">
      <c r="A126" s="29"/>
      <c r="B126" s="29"/>
      <c r="C126" s="34" t="str">
        <f>IF(B126="","",TEXT(C25, ""))</f>
        <v/>
      </c>
      <c r="D126" s="35" t="str">
        <f>IF(B126="","",D25)</f>
        <v/>
      </c>
      <c r="E126" s="34" t="str">
        <f>IF(B126="","",TEXT(E25, ""))</f>
        <v/>
      </c>
      <c r="F126" s="36" t="str">
        <f>IF(B126="","",F25)</f>
        <v/>
      </c>
      <c r="G126" s="11" t="str">
        <f t="shared" si="2"/>
        <v/>
      </c>
      <c r="H126" s="66" t="str">
        <f>IF(G126="", "",IF(COUNTIF(G25:G1024,G126)&gt;1,"Duplicate",""))</f>
        <v/>
      </c>
      <c r="I126" s="12"/>
      <c r="J126" s="13"/>
    </row>
    <row r="127" spans="1:10" ht="15.75" x14ac:dyDescent="0.25">
      <c r="A127" s="29"/>
      <c r="B127" s="29"/>
      <c r="C127" s="34" t="str">
        <f>IF(B127="","",TEXT(C25, ""))</f>
        <v/>
      </c>
      <c r="D127" s="35" t="str">
        <f>IF(B127="","",D25)</f>
        <v/>
      </c>
      <c r="E127" s="34" t="str">
        <f>IF(B127="","",TEXT(E25, ""))</f>
        <v/>
      </c>
      <c r="F127" s="36" t="str">
        <f>IF(B127="","",F25)</f>
        <v/>
      </c>
      <c r="G127" s="11" t="str">
        <f t="shared" si="2"/>
        <v/>
      </c>
      <c r="H127" s="66" t="str">
        <f>IF(G127="", "",IF(COUNTIF(G25:G1024,G127)&gt;1,"Duplicate",""))</f>
        <v/>
      </c>
      <c r="I127" s="12"/>
      <c r="J127" s="13"/>
    </row>
    <row r="128" spans="1:10" ht="15.75" x14ac:dyDescent="0.25">
      <c r="A128" s="29"/>
      <c r="B128" s="29"/>
      <c r="C128" s="34" t="str">
        <f>IF(B128="","",TEXT(C25, ""))</f>
        <v/>
      </c>
      <c r="D128" s="35" t="str">
        <f>IF(B128="","",D25)</f>
        <v/>
      </c>
      <c r="E128" s="34" t="str">
        <f>IF(B128="","",TEXT(E25, ""))</f>
        <v/>
      </c>
      <c r="F128" s="36" t="str">
        <f>IF(B128="","",F25)</f>
        <v/>
      </c>
      <c r="G128" s="11" t="str">
        <f t="shared" si="2"/>
        <v/>
      </c>
      <c r="H128" s="66" t="str">
        <f>IF(G128="", "",IF(COUNTIF(G25:G1024,G128)&gt;1,"Duplicate",""))</f>
        <v/>
      </c>
      <c r="I128" s="12"/>
      <c r="J128" s="13"/>
    </row>
    <row r="129" spans="1:10" ht="15.75" x14ac:dyDescent="0.25">
      <c r="A129" s="29"/>
      <c r="B129" s="29"/>
      <c r="C129" s="34" t="str">
        <f>IF(B129="","",TEXT(C25, ""))</f>
        <v/>
      </c>
      <c r="D129" s="35" t="str">
        <f>IF(B129="","",D25)</f>
        <v/>
      </c>
      <c r="E129" s="34" t="str">
        <f>IF(B129="","",TEXT(E25, ""))</f>
        <v/>
      </c>
      <c r="F129" s="36" t="str">
        <f>IF(B129="","",F25)</f>
        <v/>
      </c>
      <c r="G129" s="11" t="str">
        <f t="shared" si="2"/>
        <v/>
      </c>
      <c r="H129" s="66" t="str">
        <f>IF(G129="", "",IF(COUNTIF(G25:G1024,G129)&gt;1,"Duplicate",""))</f>
        <v/>
      </c>
      <c r="I129" s="12"/>
      <c r="J129" s="13"/>
    </row>
    <row r="130" spans="1:10" ht="15.75" x14ac:dyDescent="0.25">
      <c r="A130" s="29"/>
      <c r="B130" s="29"/>
      <c r="C130" s="34" t="str">
        <f>IF(B130="","",TEXT(C25, ""))</f>
        <v/>
      </c>
      <c r="D130" s="35" t="str">
        <f>IF(B130="","",D25)</f>
        <v/>
      </c>
      <c r="E130" s="34" t="str">
        <f>IF(B130="","",TEXT(E25, ""))</f>
        <v/>
      </c>
      <c r="F130" s="36" t="str">
        <f>IF(B130="","",F25)</f>
        <v/>
      </c>
      <c r="G130" s="11" t="str">
        <f t="shared" si="2"/>
        <v/>
      </c>
      <c r="H130" s="66" t="str">
        <f>IF(G130="", "",IF(COUNTIF(G25:G1024,G130)&gt;1,"Duplicate",""))</f>
        <v/>
      </c>
      <c r="I130" s="12"/>
      <c r="J130" s="13"/>
    </row>
    <row r="131" spans="1:10" ht="15.75" x14ac:dyDescent="0.25">
      <c r="A131" s="29"/>
      <c r="B131" s="29"/>
      <c r="C131" s="34" t="str">
        <f>IF(B131="","",TEXT(C25, ""))</f>
        <v/>
      </c>
      <c r="D131" s="35" t="str">
        <f>IF(B131="","",D25)</f>
        <v/>
      </c>
      <c r="E131" s="34" t="str">
        <f>IF(B131="","",TEXT(E25, ""))</f>
        <v/>
      </c>
      <c r="F131" s="36" t="str">
        <f>IF(B131="","",F25)</f>
        <v/>
      </c>
      <c r="G131" s="11" t="str">
        <f t="shared" si="2"/>
        <v/>
      </c>
      <c r="H131" s="66" t="str">
        <f>IF(G131="", "",IF(COUNTIF(G25:G1024,G131)&gt;1,"Duplicate",""))</f>
        <v/>
      </c>
      <c r="I131" s="12"/>
      <c r="J131" s="13"/>
    </row>
    <row r="132" spans="1:10" ht="15.75" x14ac:dyDescent="0.25">
      <c r="A132" s="29"/>
      <c r="B132" s="29"/>
      <c r="C132" s="34" t="str">
        <f>IF(B132="","",TEXT(C25, ""))</f>
        <v/>
      </c>
      <c r="D132" s="35" t="str">
        <f>IF(B132="","",D25)</f>
        <v/>
      </c>
      <c r="E132" s="34" t="str">
        <f>IF(B132="","",TEXT(E25, ""))</f>
        <v/>
      </c>
      <c r="F132" s="36" t="str">
        <f>IF(B132="","",F25)</f>
        <v/>
      </c>
      <c r="G132" s="11" t="str">
        <f t="shared" si="2"/>
        <v/>
      </c>
      <c r="H132" s="66" t="str">
        <f>IF(G132="", "",IF(COUNTIF(G25:G1024,G132)&gt;1,"Duplicate",""))</f>
        <v/>
      </c>
      <c r="I132" s="12"/>
      <c r="J132" s="13"/>
    </row>
    <row r="133" spans="1:10" ht="15.75" x14ac:dyDescent="0.25">
      <c r="A133" s="29"/>
      <c r="B133" s="29"/>
      <c r="C133" s="34" t="str">
        <f>IF(B133="","",TEXT(C25, ""))</f>
        <v/>
      </c>
      <c r="D133" s="35" t="str">
        <f>IF(B133="","",D25)</f>
        <v/>
      </c>
      <c r="E133" s="34" t="str">
        <f>IF(B133="","",TEXT(E25, ""))</f>
        <v/>
      </c>
      <c r="F133" s="36" t="str">
        <f>IF(B133="","",F25)</f>
        <v/>
      </c>
      <c r="G133" s="11" t="str">
        <f t="shared" si="2"/>
        <v/>
      </c>
      <c r="H133" s="66" t="str">
        <f>IF(G133="", "",IF(COUNTIF(G25:G1024,G133)&gt;1,"Duplicate",""))</f>
        <v/>
      </c>
      <c r="I133" s="12"/>
      <c r="J133" s="13"/>
    </row>
    <row r="134" spans="1:10" ht="15.75" x14ac:dyDescent="0.25">
      <c r="A134" s="29"/>
      <c r="B134" s="29"/>
      <c r="C134" s="34" t="str">
        <f>IF(B134="","",TEXT(C25, ""))</f>
        <v/>
      </c>
      <c r="D134" s="35" t="str">
        <f>IF(B134="","",D25)</f>
        <v/>
      </c>
      <c r="E134" s="34" t="str">
        <f>IF(B134="","",TEXT(E25, ""))</f>
        <v/>
      </c>
      <c r="F134" s="36" t="str">
        <f>IF(B134="","",F25)</f>
        <v/>
      </c>
      <c r="G134" s="11" t="str">
        <f t="shared" si="2"/>
        <v/>
      </c>
      <c r="H134" s="66" t="str">
        <f>IF(G134="", "",IF(COUNTIF(G25:G1024,G134)&gt;1,"Duplicate",""))</f>
        <v/>
      </c>
      <c r="I134" s="12"/>
      <c r="J134" s="13"/>
    </row>
    <row r="135" spans="1:10" ht="15.75" x14ac:dyDescent="0.25">
      <c r="A135" s="29"/>
      <c r="B135" s="29"/>
      <c r="C135" s="34" t="str">
        <f>IF(B135="","",TEXT(C25, ""))</f>
        <v/>
      </c>
      <c r="D135" s="35" t="str">
        <f>IF(B135="","",D25)</f>
        <v/>
      </c>
      <c r="E135" s="34" t="str">
        <f>IF(B135="","",TEXT(E25, ""))</f>
        <v/>
      </c>
      <c r="F135" s="36" t="str">
        <f>IF(B135="","",F25)</f>
        <v/>
      </c>
      <c r="G135" s="11" t="str">
        <f t="shared" si="2"/>
        <v/>
      </c>
      <c r="H135" s="66" t="str">
        <f>IF(G135="", "",IF(COUNTIF(G25:G1024,G135)&gt;1,"Duplicate",""))</f>
        <v/>
      </c>
      <c r="I135" s="12"/>
      <c r="J135" s="13"/>
    </row>
    <row r="136" spans="1:10" ht="15.75" x14ac:dyDescent="0.25">
      <c r="A136" s="29"/>
      <c r="B136" s="29"/>
      <c r="C136" s="34" t="str">
        <f>IF(B136="","",TEXT(C25, ""))</f>
        <v/>
      </c>
      <c r="D136" s="35" t="str">
        <f>IF(B136="","",D25)</f>
        <v/>
      </c>
      <c r="E136" s="34" t="str">
        <f>IF(B136="","",TEXT(E25, ""))</f>
        <v/>
      </c>
      <c r="F136" s="36" t="str">
        <f>IF(B136="","",F25)</f>
        <v/>
      </c>
      <c r="G136" s="11" t="str">
        <f t="shared" si="2"/>
        <v/>
      </c>
      <c r="H136" s="66" t="str">
        <f>IF(G136="", "",IF(COUNTIF(G25:G1024,G136)&gt;1,"Duplicate",""))</f>
        <v/>
      </c>
      <c r="I136" s="12"/>
      <c r="J136" s="13"/>
    </row>
    <row r="137" spans="1:10" ht="15.75" x14ac:dyDescent="0.25">
      <c r="A137" s="29"/>
      <c r="B137" s="29"/>
      <c r="C137" s="34" t="str">
        <f>IF(B137="","",TEXT(C25, ""))</f>
        <v/>
      </c>
      <c r="D137" s="35" t="str">
        <f>IF(B137="","",D25)</f>
        <v/>
      </c>
      <c r="E137" s="34" t="str">
        <f>IF(B137="","",TEXT(E25, ""))</f>
        <v/>
      </c>
      <c r="F137" s="36" t="str">
        <f>IF(B137="","",F25)</f>
        <v/>
      </c>
      <c r="G137" s="11" t="str">
        <f t="shared" si="2"/>
        <v/>
      </c>
      <c r="H137" s="66" t="str">
        <f>IF(G137="", "",IF(COUNTIF(G25:G1024,G137)&gt;1,"Duplicate",""))</f>
        <v/>
      </c>
      <c r="I137" s="12"/>
      <c r="J137" s="13"/>
    </row>
    <row r="138" spans="1:10" ht="15.75" x14ac:dyDescent="0.25">
      <c r="A138" s="29"/>
      <c r="B138" s="29"/>
      <c r="C138" s="34" t="str">
        <f>IF(B138="","",TEXT(C25, ""))</f>
        <v/>
      </c>
      <c r="D138" s="35" t="str">
        <f>IF(B138="","",D25)</f>
        <v/>
      </c>
      <c r="E138" s="34" t="str">
        <f>IF(B138="","",TEXT(E25, ""))</f>
        <v/>
      </c>
      <c r="F138" s="36" t="str">
        <f>IF(B138="","",F25)</f>
        <v/>
      </c>
      <c r="G138" s="11" t="str">
        <f t="shared" si="2"/>
        <v/>
      </c>
      <c r="H138" s="66" t="str">
        <f>IF(G138="", "",IF(COUNTIF(G25:G1024,G138)&gt;1,"Duplicate",""))</f>
        <v/>
      </c>
      <c r="I138" s="12"/>
      <c r="J138" s="13"/>
    </row>
    <row r="139" spans="1:10" ht="15.75" x14ac:dyDescent="0.25">
      <c r="A139" s="29"/>
      <c r="B139" s="29"/>
      <c r="C139" s="34" t="str">
        <f>IF(B139="","",TEXT(C25, ""))</f>
        <v/>
      </c>
      <c r="D139" s="35" t="str">
        <f>IF(B139="","",D25)</f>
        <v/>
      </c>
      <c r="E139" s="34" t="str">
        <f>IF(B139="","",TEXT(E25, ""))</f>
        <v/>
      </c>
      <c r="F139" s="36" t="str">
        <f>IF(B139="","",F25)</f>
        <v/>
      </c>
      <c r="G139" s="11" t="str">
        <f t="shared" si="2"/>
        <v/>
      </c>
      <c r="H139" s="66" t="str">
        <f>IF(G139="", "",IF(COUNTIF(G25:G1024,G139)&gt;1,"Duplicate",""))</f>
        <v/>
      </c>
      <c r="I139" s="12"/>
      <c r="J139" s="13"/>
    </row>
    <row r="140" spans="1:10" ht="15.75" x14ac:dyDescent="0.25">
      <c r="A140" s="29"/>
      <c r="B140" s="29"/>
      <c r="C140" s="34" t="str">
        <f>IF(B140="","",TEXT(C25, ""))</f>
        <v/>
      </c>
      <c r="D140" s="35" t="str">
        <f>IF(B140="","",D25)</f>
        <v/>
      </c>
      <c r="E140" s="34" t="str">
        <f>IF(B140="","",TEXT(E25, ""))</f>
        <v/>
      </c>
      <c r="F140" s="36" t="str">
        <f>IF(B140="","",F25)</f>
        <v/>
      </c>
      <c r="G140" s="11" t="str">
        <f t="shared" si="2"/>
        <v/>
      </c>
      <c r="H140" s="66" t="str">
        <f>IF(G140="", "",IF(COUNTIF(G25:G1024,G140)&gt;1,"Duplicate",""))</f>
        <v/>
      </c>
      <c r="I140" s="12"/>
      <c r="J140" s="13"/>
    </row>
    <row r="141" spans="1:10" ht="15.75" x14ac:dyDescent="0.25">
      <c r="A141" s="29"/>
      <c r="B141" s="29"/>
      <c r="C141" s="34" t="str">
        <f>IF(B141="","",TEXT(C25, ""))</f>
        <v/>
      </c>
      <c r="D141" s="35" t="str">
        <f>IF(B141="","",D25)</f>
        <v/>
      </c>
      <c r="E141" s="34" t="str">
        <f>IF(B141="","",TEXT(E25, ""))</f>
        <v/>
      </c>
      <c r="F141" s="36" t="str">
        <f>IF(B141="","",F25)</f>
        <v/>
      </c>
      <c r="G141" s="11" t="str">
        <f t="shared" si="2"/>
        <v/>
      </c>
      <c r="H141" s="66" t="str">
        <f>IF(G141="", "",IF(COUNTIF(G25:G1024,G141)&gt;1,"Duplicate",""))</f>
        <v/>
      </c>
      <c r="I141" s="12"/>
      <c r="J141" s="13"/>
    </row>
    <row r="142" spans="1:10" ht="15.75" x14ac:dyDescent="0.25">
      <c r="A142" s="29"/>
      <c r="B142" s="29"/>
      <c r="C142" s="34" t="str">
        <f>IF(B142="","",TEXT(C25, ""))</f>
        <v/>
      </c>
      <c r="D142" s="35" t="str">
        <f>IF(B142="","",D25)</f>
        <v/>
      </c>
      <c r="E142" s="34" t="str">
        <f>IF(B142="","",TEXT(E25, ""))</f>
        <v/>
      </c>
      <c r="F142" s="36" t="str">
        <f>IF(B142="","",F25)</f>
        <v/>
      </c>
      <c r="G142" s="11" t="str">
        <f t="shared" si="2"/>
        <v/>
      </c>
      <c r="H142" s="66" t="str">
        <f>IF(G142="", "",IF(COUNTIF(G25:G1024,G142)&gt;1,"Duplicate",""))</f>
        <v/>
      </c>
      <c r="I142" s="12"/>
      <c r="J142" s="13"/>
    </row>
    <row r="143" spans="1:10" ht="15.75" x14ac:dyDescent="0.25">
      <c r="A143" s="29"/>
      <c r="B143" s="29"/>
      <c r="C143" s="34" t="str">
        <f>IF(B143="","",TEXT(C25, ""))</f>
        <v/>
      </c>
      <c r="D143" s="35" t="str">
        <f>IF(B143="","",D25)</f>
        <v/>
      </c>
      <c r="E143" s="34" t="str">
        <f>IF(B143="","",TEXT(E25, ""))</f>
        <v/>
      </c>
      <c r="F143" s="36" t="str">
        <f>IF(B143="","",F25)</f>
        <v/>
      </c>
      <c r="G143" s="11" t="str">
        <f t="shared" si="2"/>
        <v/>
      </c>
      <c r="H143" s="66" t="str">
        <f>IF(G143="", "",IF(COUNTIF(G25:G1024,G143)&gt;1,"Duplicate",""))</f>
        <v/>
      </c>
      <c r="I143" s="12"/>
      <c r="J143" s="13"/>
    </row>
    <row r="144" spans="1:10" ht="15.75" x14ac:dyDescent="0.25">
      <c r="A144" s="29"/>
      <c r="B144" s="29"/>
      <c r="C144" s="34" t="str">
        <f>IF(B144="","",TEXT(C25, ""))</f>
        <v/>
      </c>
      <c r="D144" s="35" t="str">
        <f>IF(B144="","",D25)</f>
        <v/>
      </c>
      <c r="E144" s="34" t="str">
        <f>IF(B144="","",TEXT(E25, ""))</f>
        <v/>
      </c>
      <c r="F144" s="36" t="str">
        <f>IF(B144="","",F25)</f>
        <v/>
      </c>
      <c r="G144" s="11" t="str">
        <f t="shared" si="2"/>
        <v/>
      </c>
      <c r="H144" s="66" t="str">
        <f>IF(G144="", "",IF(COUNTIF(G25:G1024,G144)&gt;1,"Duplicate",""))</f>
        <v/>
      </c>
      <c r="I144" s="12"/>
      <c r="J144" s="13"/>
    </row>
    <row r="145" spans="1:10" ht="15.75" x14ac:dyDescent="0.25">
      <c r="A145" s="29"/>
      <c r="B145" s="29"/>
      <c r="C145" s="34" t="str">
        <f>IF(B145="","",TEXT(C25, ""))</f>
        <v/>
      </c>
      <c r="D145" s="35" t="str">
        <f>IF(B145="","",D25)</f>
        <v/>
      </c>
      <c r="E145" s="34" t="str">
        <f>IF(B145="","",TEXT(E25, ""))</f>
        <v/>
      </c>
      <c r="F145" s="36" t="str">
        <f>IF(B145="","",F25)</f>
        <v/>
      </c>
      <c r="G145" s="11" t="str">
        <f t="shared" si="2"/>
        <v/>
      </c>
      <c r="H145" s="66" t="str">
        <f>IF(G145="", "",IF(COUNTIF(G25:G1024,G145)&gt;1,"Duplicate",""))</f>
        <v/>
      </c>
      <c r="I145" s="12"/>
      <c r="J145" s="13"/>
    </row>
    <row r="146" spans="1:10" ht="15.75" x14ac:dyDescent="0.25">
      <c r="A146" s="29"/>
      <c r="B146" s="29"/>
      <c r="C146" s="34" t="str">
        <f>IF(B146="","",TEXT(C25, ""))</f>
        <v/>
      </c>
      <c r="D146" s="35" t="str">
        <f>IF(B146="","",D25)</f>
        <v/>
      </c>
      <c r="E146" s="34" t="str">
        <f>IF(B146="","",TEXT(E25, ""))</f>
        <v/>
      </c>
      <c r="F146" s="36" t="str">
        <f>IF(B146="","",F25)</f>
        <v/>
      </c>
      <c r="G146" s="11" t="str">
        <f t="shared" si="2"/>
        <v/>
      </c>
      <c r="H146" s="66" t="str">
        <f>IF(G146="", "",IF(COUNTIF(G25:G1024,G146)&gt;1,"Duplicate",""))</f>
        <v/>
      </c>
      <c r="I146" s="12"/>
      <c r="J146" s="13"/>
    </row>
    <row r="147" spans="1:10" ht="15.75" x14ac:dyDescent="0.25">
      <c r="A147" s="29"/>
      <c r="B147" s="29"/>
      <c r="C147" s="34" t="str">
        <f>IF(B147="","",TEXT(C25, ""))</f>
        <v/>
      </c>
      <c r="D147" s="35" t="str">
        <f>IF(B147="","",D25)</f>
        <v/>
      </c>
      <c r="E147" s="34" t="str">
        <f>IF(B147="","",TEXT(E25, ""))</f>
        <v/>
      </c>
      <c r="F147" s="36" t="str">
        <f>IF(B147="","",F25)</f>
        <v/>
      </c>
      <c r="G147" s="11" t="str">
        <f t="shared" si="2"/>
        <v/>
      </c>
      <c r="H147" s="66" t="str">
        <f>IF(G147="", "",IF(COUNTIF(G25:G1024,G147)&gt;1,"Duplicate",""))</f>
        <v/>
      </c>
      <c r="I147" s="12"/>
      <c r="J147" s="13"/>
    </row>
    <row r="148" spans="1:10" ht="15.75" x14ac:dyDescent="0.25">
      <c r="A148" s="29"/>
      <c r="B148" s="29"/>
      <c r="C148" s="34" t="str">
        <f>IF(B148="","",TEXT(C25, ""))</f>
        <v/>
      </c>
      <c r="D148" s="35" t="str">
        <f>IF(B148="","",D25)</f>
        <v/>
      </c>
      <c r="E148" s="34" t="str">
        <f>IF(B148="","",TEXT(E25, ""))</f>
        <v/>
      </c>
      <c r="F148" s="36" t="str">
        <f>IF(B148="","",F25)</f>
        <v/>
      </c>
      <c r="G148" s="11" t="str">
        <f t="shared" si="2"/>
        <v/>
      </c>
      <c r="H148" s="66" t="str">
        <f>IF(G148="", "",IF(COUNTIF(G25:G1024,G148)&gt;1,"Duplicate",""))</f>
        <v/>
      </c>
      <c r="I148" s="12"/>
      <c r="J148" s="13"/>
    </row>
    <row r="149" spans="1:10" ht="15.75" x14ac:dyDescent="0.25">
      <c r="A149" s="29"/>
      <c r="B149" s="29"/>
      <c r="C149" s="34" t="str">
        <f>IF(B149="","",TEXT(C25, ""))</f>
        <v/>
      </c>
      <c r="D149" s="35" t="str">
        <f>IF(B149="","",D25)</f>
        <v/>
      </c>
      <c r="E149" s="34" t="str">
        <f>IF(B149="","",TEXT(E25, ""))</f>
        <v/>
      </c>
      <c r="F149" s="36" t="str">
        <f>IF(B149="","",F25)</f>
        <v/>
      </c>
      <c r="G149" s="11" t="str">
        <f t="shared" si="2"/>
        <v/>
      </c>
      <c r="H149" s="66" t="str">
        <f>IF(G149="", "",IF(COUNTIF(G25:G1024,G149)&gt;1,"Duplicate",""))</f>
        <v/>
      </c>
      <c r="I149" s="12"/>
      <c r="J149" s="13"/>
    </row>
    <row r="150" spans="1:10" ht="15.75" x14ac:dyDescent="0.25">
      <c r="A150" s="29"/>
      <c r="B150" s="29"/>
      <c r="C150" s="34" t="str">
        <f>IF(B150="","",TEXT(C25, ""))</f>
        <v/>
      </c>
      <c r="D150" s="35" t="str">
        <f>IF(B150="","",D25)</f>
        <v/>
      </c>
      <c r="E150" s="34" t="str">
        <f>IF(B150="","",TEXT(E25, ""))</f>
        <v/>
      </c>
      <c r="F150" s="36" t="str">
        <f>IF(B150="","",F25)</f>
        <v/>
      </c>
      <c r="G150" s="11" t="str">
        <f t="shared" si="2"/>
        <v/>
      </c>
      <c r="H150" s="66" t="str">
        <f>IF(G150="", "",IF(COUNTIF(G25:G1024,G150)&gt;1,"Duplicate",""))</f>
        <v/>
      </c>
      <c r="I150" s="12"/>
      <c r="J150" s="13"/>
    </row>
    <row r="151" spans="1:10" ht="15.75" x14ac:dyDescent="0.25">
      <c r="A151" s="29"/>
      <c r="B151" s="29"/>
      <c r="C151" s="34" t="str">
        <f>IF(B151="","",TEXT(C25, ""))</f>
        <v/>
      </c>
      <c r="D151" s="35" t="str">
        <f>IF(B151="","",D25)</f>
        <v/>
      </c>
      <c r="E151" s="34" t="str">
        <f>IF(B151="","",TEXT(E25, ""))</f>
        <v/>
      </c>
      <c r="F151" s="36" t="str">
        <f>IF(B151="","",F25)</f>
        <v/>
      </c>
      <c r="G151" s="11" t="str">
        <f t="shared" si="2"/>
        <v/>
      </c>
      <c r="H151" s="66" t="str">
        <f>IF(G151="", "",IF(COUNTIF(G25:G1024,G151)&gt;1,"Duplicate",""))</f>
        <v/>
      </c>
      <c r="I151" s="12"/>
      <c r="J151" s="13"/>
    </row>
    <row r="152" spans="1:10" ht="15.75" x14ac:dyDescent="0.25">
      <c r="A152" s="29"/>
      <c r="B152" s="29"/>
      <c r="C152" s="34" t="str">
        <f>IF(B152="","",TEXT(C25, ""))</f>
        <v/>
      </c>
      <c r="D152" s="35" t="str">
        <f>IF(B152="","",D25)</f>
        <v/>
      </c>
      <c r="E152" s="34" t="str">
        <f>IF(B152="","",TEXT(E25, ""))</f>
        <v/>
      </c>
      <c r="F152" s="36" t="str">
        <f>IF(B152="","",F25)</f>
        <v/>
      </c>
      <c r="G152" s="11" t="str">
        <f t="shared" si="2"/>
        <v/>
      </c>
      <c r="H152" s="66" t="str">
        <f>IF(G152="", "",IF(COUNTIF(G25:G1024,G152)&gt;1,"Duplicate",""))</f>
        <v/>
      </c>
      <c r="I152" s="12"/>
      <c r="J152" s="13"/>
    </row>
    <row r="153" spans="1:10" ht="15.75" x14ac:dyDescent="0.25">
      <c r="A153" s="29"/>
      <c r="B153" s="29"/>
      <c r="C153" s="34" t="str">
        <f>IF(B153="","",TEXT(C25, ""))</f>
        <v/>
      </c>
      <c r="D153" s="35" t="str">
        <f>IF(B153="","",D25)</f>
        <v/>
      </c>
      <c r="E153" s="34" t="str">
        <f>IF(B153="","",TEXT(E25, ""))</f>
        <v/>
      </c>
      <c r="F153" s="36" t="str">
        <f>IF(B153="","",F25)</f>
        <v/>
      </c>
      <c r="G153" s="11" t="str">
        <f t="shared" si="2"/>
        <v/>
      </c>
      <c r="H153" s="66" t="str">
        <f>IF(G153="", "",IF(COUNTIF(G25:G1024,G153)&gt;1,"Duplicate",""))</f>
        <v/>
      </c>
      <c r="I153" s="12"/>
      <c r="J153" s="13"/>
    </row>
    <row r="154" spans="1:10" ht="15.75" x14ac:dyDescent="0.25">
      <c r="A154" s="29"/>
      <c r="B154" s="29"/>
      <c r="C154" s="34" t="str">
        <f>IF(B154="","",TEXT(C25, ""))</f>
        <v/>
      </c>
      <c r="D154" s="35" t="str">
        <f>IF(B154="","",D25)</f>
        <v/>
      </c>
      <c r="E154" s="34" t="str">
        <f>IF(B154="","",TEXT(E25, ""))</f>
        <v/>
      </c>
      <c r="F154" s="36" t="str">
        <f>IF(B154="","",F25)</f>
        <v/>
      </c>
      <c r="G154" s="11" t="str">
        <f t="shared" ref="G154:G217" si="3">B154&amp;D154&amp;E154</f>
        <v/>
      </c>
      <c r="H154" s="66" t="str">
        <f>IF(G154="", "",IF(COUNTIF(G25:G1024,G154)&gt;1,"Duplicate",""))</f>
        <v/>
      </c>
      <c r="I154" s="12"/>
      <c r="J154" s="13"/>
    </row>
    <row r="155" spans="1:10" ht="15.75" x14ac:dyDescent="0.25">
      <c r="A155" s="29"/>
      <c r="B155" s="29"/>
      <c r="C155" s="34" t="str">
        <f>IF(B155="","",TEXT(C25, ""))</f>
        <v/>
      </c>
      <c r="D155" s="35" t="str">
        <f>IF(B155="","",D25)</f>
        <v/>
      </c>
      <c r="E155" s="34" t="str">
        <f>IF(B155="","",TEXT(E25, ""))</f>
        <v/>
      </c>
      <c r="F155" s="36" t="str">
        <f>IF(B155="","",F25)</f>
        <v/>
      </c>
      <c r="G155" s="11" t="str">
        <f t="shared" si="3"/>
        <v/>
      </c>
      <c r="H155" s="66" t="str">
        <f>IF(G155="", "",IF(COUNTIF(G25:G1024,G155)&gt;1,"Duplicate",""))</f>
        <v/>
      </c>
      <c r="I155" s="12"/>
      <c r="J155" s="13"/>
    </row>
    <row r="156" spans="1:10" ht="15.75" x14ac:dyDescent="0.25">
      <c r="A156" s="29"/>
      <c r="B156" s="29"/>
      <c r="C156" s="34" t="str">
        <f>IF(B156="","",TEXT(C25, ""))</f>
        <v/>
      </c>
      <c r="D156" s="35" t="str">
        <f>IF(B156="","",D25)</f>
        <v/>
      </c>
      <c r="E156" s="34" t="str">
        <f>IF(B156="","",TEXT(E25, ""))</f>
        <v/>
      </c>
      <c r="F156" s="36" t="str">
        <f>IF(B156="","",F25)</f>
        <v/>
      </c>
      <c r="G156" s="11" t="str">
        <f t="shared" si="3"/>
        <v/>
      </c>
      <c r="H156" s="66" t="str">
        <f>IF(G156="", "",IF(COUNTIF(G25:G1024,G156)&gt;1,"Duplicate",""))</f>
        <v/>
      </c>
      <c r="I156" s="12"/>
      <c r="J156" s="13"/>
    </row>
    <row r="157" spans="1:10" ht="15.75" x14ac:dyDescent="0.25">
      <c r="A157" s="29"/>
      <c r="B157" s="29"/>
      <c r="C157" s="34" t="str">
        <f>IF(B157="","",TEXT(C25, ""))</f>
        <v/>
      </c>
      <c r="D157" s="35" t="str">
        <f>IF(B157="","",D25)</f>
        <v/>
      </c>
      <c r="E157" s="34" t="str">
        <f>IF(B157="","",TEXT(E25, ""))</f>
        <v/>
      </c>
      <c r="F157" s="36" t="str">
        <f>IF(B157="","",F25)</f>
        <v/>
      </c>
      <c r="G157" s="11" t="str">
        <f t="shared" si="3"/>
        <v/>
      </c>
      <c r="H157" s="66" t="str">
        <f>IF(G157="", "",IF(COUNTIF(G25:G1024,G157)&gt;1,"Duplicate",""))</f>
        <v/>
      </c>
      <c r="I157" s="12"/>
      <c r="J157" s="13"/>
    </row>
    <row r="158" spans="1:10" ht="15.75" x14ac:dyDescent="0.25">
      <c r="A158" s="29"/>
      <c r="B158" s="29"/>
      <c r="C158" s="34" t="str">
        <f>IF(B158="","",TEXT(C25, ""))</f>
        <v/>
      </c>
      <c r="D158" s="35" t="str">
        <f>IF(B158="","",D25)</f>
        <v/>
      </c>
      <c r="E158" s="34" t="str">
        <f>IF(B158="","",TEXT(E25, ""))</f>
        <v/>
      </c>
      <c r="F158" s="36" t="str">
        <f>IF(B158="","",F25)</f>
        <v/>
      </c>
      <c r="G158" s="11" t="str">
        <f t="shared" si="3"/>
        <v/>
      </c>
      <c r="H158" s="66" t="str">
        <f>IF(G158="", "",IF(COUNTIF(G25:G1024,G158)&gt;1,"Duplicate",""))</f>
        <v/>
      </c>
      <c r="I158" s="12"/>
      <c r="J158" s="13"/>
    </row>
    <row r="159" spans="1:10" ht="15.75" x14ac:dyDescent="0.25">
      <c r="A159" s="29"/>
      <c r="B159" s="29"/>
      <c r="C159" s="34" t="str">
        <f>IF(B159="","",TEXT(C25, ""))</f>
        <v/>
      </c>
      <c r="D159" s="35" t="str">
        <f>IF(B159="","",D25)</f>
        <v/>
      </c>
      <c r="E159" s="34" t="str">
        <f>IF(B159="","",TEXT(E25, ""))</f>
        <v/>
      </c>
      <c r="F159" s="36" t="str">
        <f>IF(B159="","",F25)</f>
        <v/>
      </c>
      <c r="G159" s="11" t="str">
        <f t="shared" si="3"/>
        <v/>
      </c>
      <c r="H159" s="66" t="str">
        <f>IF(G159="", "",IF(COUNTIF(G25:G1024,G159)&gt;1,"Duplicate",""))</f>
        <v/>
      </c>
      <c r="I159" s="12"/>
      <c r="J159" s="13"/>
    </row>
    <row r="160" spans="1:10" ht="15.75" x14ac:dyDescent="0.25">
      <c r="A160" s="29"/>
      <c r="B160" s="29"/>
      <c r="C160" s="34" t="str">
        <f>IF(B160="","",TEXT(C25, ""))</f>
        <v/>
      </c>
      <c r="D160" s="35" t="str">
        <f>IF(B160="","",D25)</f>
        <v/>
      </c>
      <c r="E160" s="34" t="str">
        <f>IF(B160="","",TEXT(E25, ""))</f>
        <v/>
      </c>
      <c r="F160" s="36" t="str">
        <f>IF(B160="","",F25)</f>
        <v/>
      </c>
      <c r="G160" s="11" t="str">
        <f t="shared" si="3"/>
        <v/>
      </c>
      <c r="H160" s="66" t="str">
        <f>IF(G160="", "",IF(COUNTIF(G25:G1024,G160)&gt;1,"Duplicate",""))</f>
        <v/>
      </c>
      <c r="I160" s="12"/>
      <c r="J160" s="13"/>
    </row>
    <row r="161" spans="1:10" ht="15.75" x14ac:dyDescent="0.25">
      <c r="A161" s="29"/>
      <c r="B161" s="29"/>
      <c r="C161" s="34" t="str">
        <f>IF(B161="","",TEXT(C25, ""))</f>
        <v/>
      </c>
      <c r="D161" s="35" t="str">
        <f>IF(B161="","",D25)</f>
        <v/>
      </c>
      <c r="E161" s="34" t="str">
        <f>IF(B161="","",TEXT(E25, ""))</f>
        <v/>
      </c>
      <c r="F161" s="36" t="str">
        <f>IF(B161="","",F25)</f>
        <v/>
      </c>
      <c r="G161" s="11" t="str">
        <f t="shared" si="3"/>
        <v/>
      </c>
      <c r="H161" s="66" t="str">
        <f>IF(G161="", "",IF(COUNTIF(G25:G1024,G161)&gt;1,"Duplicate",""))</f>
        <v/>
      </c>
      <c r="I161" s="12"/>
      <c r="J161" s="13"/>
    </row>
    <row r="162" spans="1:10" ht="15.75" x14ac:dyDescent="0.25">
      <c r="A162" s="29"/>
      <c r="B162" s="29"/>
      <c r="C162" s="34" t="str">
        <f>IF(B162="","",TEXT(C25, ""))</f>
        <v/>
      </c>
      <c r="D162" s="35" t="str">
        <f>IF(B162="","",D25)</f>
        <v/>
      </c>
      <c r="E162" s="34" t="str">
        <f>IF(B162="","",TEXT(E25, ""))</f>
        <v/>
      </c>
      <c r="F162" s="36" t="str">
        <f>IF(B162="","",F25)</f>
        <v/>
      </c>
      <c r="G162" s="11" t="str">
        <f t="shared" si="3"/>
        <v/>
      </c>
      <c r="H162" s="66" t="str">
        <f>IF(G162="", "",IF(COUNTIF(G25:G1024,G162)&gt;1,"Duplicate",""))</f>
        <v/>
      </c>
      <c r="I162" s="12"/>
      <c r="J162" s="13"/>
    </row>
    <row r="163" spans="1:10" ht="15.75" x14ac:dyDescent="0.25">
      <c r="A163" s="29"/>
      <c r="B163" s="29"/>
      <c r="C163" s="34" t="str">
        <f>IF(B163="","",TEXT(C25, ""))</f>
        <v/>
      </c>
      <c r="D163" s="35" t="str">
        <f>IF(B163="","",D25)</f>
        <v/>
      </c>
      <c r="E163" s="34" t="str">
        <f>IF(B163="","",TEXT(E25, ""))</f>
        <v/>
      </c>
      <c r="F163" s="36" t="str">
        <f>IF(B163="","",F25)</f>
        <v/>
      </c>
      <c r="G163" s="11" t="str">
        <f t="shared" si="3"/>
        <v/>
      </c>
      <c r="H163" s="66" t="str">
        <f>IF(G163="", "",IF(COUNTIF(G25:G1024,G163)&gt;1,"Duplicate",""))</f>
        <v/>
      </c>
      <c r="I163" s="12"/>
      <c r="J163" s="13"/>
    </row>
    <row r="164" spans="1:10" ht="15.75" x14ac:dyDescent="0.25">
      <c r="A164" s="29"/>
      <c r="B164" s="29"/>
      <c r="C164" s="34" t="str">
        <f>IF(B164="","",TEXT(C25, ""))</f>
        <v/>
      </c>
      <c r="D164" s="35" t="str">
        <f>IF(B164="","",D25)</f>
        <v/>
      </c>
      <c r="E164" s="34" t="str">
        <f>IF(B164="","",TEXT(E25, ""))</f>
        <v/>
      </c>
      <c r="F164" s="36" t="str">
        <f>IF(B164="","",F25)</f>
        <v/>
      </c>
      <c r="G164" s="11" t="str">
        <f t="shared" si="3"/>
        <v/>
      </c>
      <c r="H164" s="66" t="str">
        <f>IF(G164="", "",IF(COUNTIF(G25:G1024,G164)&gt;1,"Duplicate",""))</f>
        <v/>
      </c>
      <c r="I164" s="12"/>
      <c r="J164" s="13"/>
    </row>
    <row r="165" spans="1:10" ht="15.75" x14ac:dyDescent="0.25">
      <c r="A165" s="29"/>
      <c r="B165" s="29"/>
      <c r="C165" s="34" t="str">
        <f>IF(B165="","",TEXT(C25, ""))</f>
        <v/>
      </c>
      <c r="D165" s="35" t="str">
        <f>IF(B165="","",D25)</f>
        <v/>
      </c>
      <c r="E165" s="34" t="str">
        <f>IF(B165="","",TEXT(E25, ""))</f>
        <v/>
      </c>
      <c r="F165" s="36" t="str">
        <f>IF(B165="","",F25)</f>
        <v/>
      </c>
      <c r="G165" s="11" t="str">
        <f t="shared" si="3"/>
        <v/>
      </c>
      <c r="H165" s="66" t="str">
        <f>IF(G165="", "",IF(COUNTIF(G25:G1024,G165)&gt;1,"Duplicate",""))</f>
        <v/>
      </c>
      <c r="I165" s="12"/>
      <c r="J165" s="13"/>
    </row>
    <row r="166" spans="1:10" ht="15.75" x14ac:dyDescent="0.25">
      <c r="A166" s="29"/>
      <c r="B166" s="29"/>
      <c r="C166" s="34" t="str">
        <f>IF(B166="","",TEXT(C25, ""))</f>
        <v/>
      </c>
      <c r="D166" s="35" t="str">
        <f>IF(B166="","",D25)</f>
        <v/>
      </c>
      <c r="E166" s="34" t="str">
        <f>IF(B166="","",TEXT(E25, ""))</f>
        <v/>
      </c>
      <c r="F166" s="36" t="str">
        <f>IF(B166="","",F25)</f>
        <v/>
      </c>
      <c r="G166" s="11" t="str">
        <f t="shared" si="3"/>
        <v/>
      </c>
      <c r="H166" s="66" t="str">
        <f>IF(G166="", "",IF(COUNTIF(G25:G1024,G166)&gt;1,"Duplicate",""))</f>
        <v/>
      </c>
      <c r="I166" s="12"/>
      <c r="J166" s="13"/>
    </row>
    <row r="167" spans="1:10" ht="15.75" x14ac:dyDescent="0.25">
      <c r="A167" s="29"/>
      <c r="B167" s="29"/>
      <c r="C167" s="34" t="str">
        <f>IF(B167="","",TEXT(C25, ""))</f>
        <v/>
      </c>
      <c r="D167" s="35" t="str">
        <f>IF(B167="","",D25)</f>
        <v/>
      </c>
      <c r="E167" s="34" t="str">
        <f>IF(B167="","",TEXT(E25, ""))</f>
        <v/>
      </c>
      <c r="F167" s="36" t="str">
        <f>IF(B167="","",F25)</f>
        <v/>
      </c>
      <c r="G167" s="11" t="str">
        <f t="shared" si="3"/>
        <v/>
      </c>
      <c r="H167" s="66" t="str">
        <f>IF(G167="", "",IF(COUNTIF(G25:G1024,G167)&gt;1,"Duplicate",""))</f>
        <v/>
      </c>
      <c r="I167" s="12"/>
      <c r="J167" s="13"/>
    </row>
    <row r="168" spans="1:10" ht="15.75" x14ac:dyDescent="0.25">
      <c r="A168" s="29"/>
      <c r="B168" s="29"/>
      <c r="C168" s="34" t="str">
        <f>IF(B168="","",TEXT(C25, ""))</f>
        <v/>
      </c>
      <c r="D168" s="35" t="str">
        <f>IF(B168="","",D25)</f>
        <v/>
      </c>
      <c r="E168" s="34" t="str">
        <f>IF(B168="","",TEXT(E25, ""))</f>
        <v/>
      </c>
      <c r="F168" s="36" t="str">
        <f>IF(B168="","",F25)</f>
        <v/>
      </c>
      <c r="G168" s="11" t="str">
        <f t="shared" si="3"/>
        <v/>
      </c>
      <c r="H168" s="66" t="str">
        <f>IF(G168="", "",IF(COUNTIF(G25:G1024,G168)&gt;1,"Duplicate",""))</f>
        <v/>
      </c>
      <c r="I168" s="12"/>
      <c r="J168" s="13"/>
    </row>
    <row r="169" spans="1:10" ht="15.75" x14ac:dyDescent="0.25">
      <c r="A169" s="29"/>
      <c r="B169" s="29"/>
      <c r="C169" s="34" t="str">
        <f>IF(B169="","",TEXT(C25, ""))</f>
        <v/>
      </c>
      <c r="D169" s="35" t="str">
        <f>IF(B169="","",D25)</f>
        <v/>
      </c>
      <c r="E169" s="34" t="str">
        <f>IF(B169="","",TEXT(E25, ""))</f>
        <v/>
      </c>
      <c r="F169" s="36" t="str">
        <f>IF(B169="","",F25)</f>
        <v/>
      </c>
      <c r="G169" s="11" t="str">
        <f t="shared" si="3"/>
        <v/>
      </c>
      <c r="H169" s="66" t="str">
        <f>IF(G169="", "",IF(COUNTIF(G25:G1024,G169)&gt;1,"Duplicate",""))</f>
        <v/>
      </c>
      <c r="I169" s="12"/>
      <c r="J169" s="13"/>
    </row>
    <row r="170" spans="1:10" ht="15.75" x14ac:dyDescent="0.25">
      <c r="A170" s="29"/>
      <c r="B170" s="29"/>
      <c r="C170" s="34" t="str">
        <f>IF(B170="","",TEXT(C25, ""))</f>
        <v/>
      </c>
      <c r="D170" s="35" t="str">
        <f>IF(B170="","",D25)</f>
        <v/>
      </c>
      <c r="E170" s="34" t="str">
        <f>IF(B170="","",TEXT(E25, ""))</f>
        <v/>
      </c>
      <c r="F170" s="36" t="str">
        <f>IF(B170="","",F25)</f>
        <v/>
      </c>
      <c r="G170" s="11" t="str">
        <f t="shared" si="3"/>
        <v/>
      </c>
      <c r="H170" s="66" t="str">
        <f>IF(G170="", "",IF(COUNTIF(G25:G1024,G170)&gt;1,"Duplicate",""))</f>
        <v/>
      </c>
      <c r="I170" s="12"/>
      <c r="J170" s="13"/>
    </row>
    <row r="171" spans="1:10" ht="15.75" x14ac:dyDescent="0.25">
      <c r="A171" s="29"/>
      <c r="B171" s="29"/>
      <c r="C171" s="34" t="str">
        <f>IF(B171="","",TEXT(C25, ""))</f>
        <v/>
      </c>
      <c r="D171" s="35" t="str">
        <f>IF(B171="","",D25)</f>
        <v/>
      </c>
      <c r="E171" s="34" t="str">
        <f>IF(B171="","",TEXT(E25, ""))</f>
        <v/>
      </c>
      <c r="F171" s="36" t="str">
        <f>IF(B171="","",F25)</f>
        <v/>
      </c>
      <c r="G171" s="11" t="str">
        <f t="shared" si="3"/>
        <v/>
      </c>
      <c r="H171" s="66" t="str">
        <f>IF(G171="", "",IF(COUNTIF(G25:G1024,G171)&gt;1,"Duplicate",""))</f>
        <v/>
      </c>
      <c r="I171" s="12"/>
      <c r="J171" s="13"/>
    </row>
    <row r="172" spans="1:10" ht="15.75" x14ac:dyDescent="0.25">
      <c r="A172" s="29"/>
      <c r="B172" s="29"/>
      <c r="C172" s="34" t="str">
        <f>IF(B172="","",TEXT(C25, ""))</f>
        <v/>
      </c>
      <c r="D172" s="35" t="str">
        <f>IF(B172="","",D25)</f>
        <v/>
      </c>
      <c r="E172" s="34" t="str">
        <f>IF(B172="","",TEXT(E25, ""))</f>
        <v/>
      </c>
      <c r="F172" s="36" t="str">
        <f>IF(B172="","",F25)</f>
        <v/>
      </c>
      <c r="G172" s="11" t="str">
        <f t="shared" si="3"/>
        <v/>
      </c>
      <c r="H172" s="66" t="str">
        <f>IF(G172="", "",IF(COUNTIF(G25:G1024,G172)&gt;1,"Duplicate",""))</f>
        <v/>
      </c>
      <c r="I172" s="12"/>
      <c r="J172" s="13"/>
    </row>
    <row r="173" spans="1:10" ht="15.75" x14ac:dyDescent="0.25">
      <c r="A173" s="29"/>
      <c r="B173" s="29"/>
      <c r="C173" s="34" t="str">
        <f>IF(B173="","",TEXT(C25, ""))</f>
        <v/>
      </c>
      <c r="D173" s="35" t="str">
        <f>IF(B173="","",D25)</f>
        <v/>
      </c>
      <c r="E173" s="34" t="str">
        <f>IF(B173="","",TEXT(E25, ""))</f>
        <v/>
      </c>
      <c r="F173" s="36" t="str">
        <f>IF(B173="","",F25)</f>
        <v/>
      </c>
      <c r="G173" s="11" t="str">
        <f t="shared" si="3"/>
        <v/>
      </c>
      <c r="H173" s="66" t="str">
        <f>IF(G173="", "",IF(COUNTIF(G25:G1024,G173)&gt;1,"Duplicate",""))</f>
        <v/>
      </c>
      <c r="I173" s="12"/>
      <c r="J173" s="13"/>
    </row>
    <row r="174" spans="1:10" ht="15.75" x14ac:dyDescent="0.25">
      <c r="A174" s="29"/>
      <c r="B174" s="29"/>
      <c r="C174" s="34" t="str">
        <f>IF(B174="","",TEXT(C25, ""))</f>
        <v/>
      </c>
      <c r="D174" s="35" t="str">
        <f>IF(B174="","",D25)</f>
        <v/>
      </c>
      <c r="E174" s="34" t="str">
        <f>IF(B174="","",TEXT(E25, ""))</f>
        <v/>
      </c>
      <c r="F174" s="36" t="str">
        <f>IF(B174="","",F25)</f>
        <v/>
      </c>
      <c r="G174" s="11" t="str">
        <f t="shared" si="3"/>
        <v/>
      </c>
      <c r="H174" s="66" t="str">
        <f>IF(G174="", "",IF(COUNTIF(G25:G1024,G174)&gt;1,"Duplicate",""))</f>
        <v/>
      </c>
      <c r="I174" s="12"/>
      <c r="J174" s="13"/>
    </row>
    <row r="175" spans="1:10" ht="15.75" x14ac:dyDescent="0.25">
      <c r="A175" s="29"/>
      <c r="B175" s="29"/>
      <c r="C175" s="34" t="str">
        <f>IF(B175="","",TEXT(C25, ""))</f>
        <v/>
      </c>
      <c r="D175" s="35" t="str">
        <f>IF(B175="","",D25)</f>
        <v/>
      </c>
      <c r="E175" s="34" t="str">
        <f>IF(B175="","",TEXT(E25, ""))</f>
        <v/>
      </c>
      <c r="F175" s="36" t="str">
        <f>IF(B175="","",F25)</f>
        <v/>
      </c>
      <c r="G175" s="11" t="str">
        <f t="shared" si="3"/>
        <v/>
      </c>
      <c r="H175" s="66" t="str">
        <f>IF(G175="", "",IF(COUNTIF(G25:G1024,G175)&gt;1,"Duplicate",""))</f>
        <v/>
      </c>
      <c r="I175" s="12"/>
      <c r="J175" s="13"/>
    </row>
    <row r="176" spans="1:10" ht="15.75" x14ac:dyDescent="0.25">
      <c r="A176" s="29"/>
      <c r="B176" s="29"/>
      <c r="C176" s="34" t="str">
        <f>IF(B176="","",TEXT(C25, ""))</f>
        <v/>
      </c>
      <c r="D176" s="35" t="str">
        <f>IF(B176="","",D25)</f>
        <v/>
      </c>
      <c r="E176" s="34" t="str">
        <f>IF(B176="","",TEXT(E25, ""))</f>
        <v/>
      </c>
      <c r="F176" s="36" t="str">
        <f>IF(B176="","",F25)</f>
        <v/>
      </c>
      <c r="G176" s="11" t="str">
        <f t="shared" si="3"/>
        <v/>
      </c>
      <c r="H176" s="66" t="str">
        <f>IF(G176="", "",IF(COUNTIF(G25:G1024,G176)&gt;1,"Duplicate",""))</f>
        <v/>
      </c>
      <c r="I176" s="12"/>
      <c r="J176" s="13"/>
    </row>
    <row r="177" spans="1:10" ht="15.75" x14ac:dyDescent="0.25">
      <c r="A177" s="29"/>
      <c r="B177" s="29"/>
      <c r="C177" s="34" t="str">
        <f>IF(B177="","",TEXT(C25, ""))</f>
        <v/>
      </c>
      <c r="D177" s="35" t="str">
        <f>IF(B177="","",D25)</f>
        <v/>
      </c>
      <c r="E177" s="34" t="str">
        <f>IF(B177="","",TEXT(E25, ""))</f>
        <v/>
      </c>
      <c r="F177" s="36" t="str">
        <f>IF(B177="","",F25)</f>
        <v/>
      </c>
      <c r="G177" s="11" t="str">
        <f t="shared" si="3"/>
        <v/>
      </c>
      <c r="H177" s="66" t="str">
        <f>IF(G177="", "",IF(COUNTIF(G25:G1024,G177)&gt;1,"Duplicate",""))</f>
        <v/>
      </c>
      <c r="I177" s="12"/>
      <c r="J177" s="13"/>
    </row>
    <row r="178" spans="1:10" ht="15.75" x14ac:dyDescent="0.25">
      <c r="A178" s="29"/>
      <c r="B178" s="29"/>
      <c r="C178" s="34" t="str">
        <f>IF(B178="","",TEXT(C25, ""))</f>
        <v/>
      </c>
      <c r="D178" s="35" t="str">
        <f>IF(B178="","",D25)</f>
        <v/>
      </c>
      <c r="E178" s="34" t="str">
        <f>IF(B178="","",TEXT(E25, ""))</f>
        <v/>
      </c>
      <c r="F178" s="36" t="str">
        <f>IF(B178="","",F25)</f>
        <v/>
      </c>
      <c r="G178" s="11" t="str">
        <f t="shared" si="3"/>
        <v/>
      </c>
      <c r="H178" s="66" t="str">
        <f>IF(G178="", "",IF(COUNTIF(G25:G1024,G178)&gt;1,"Duplicate",""))</f>
        <v/>
      </c>
      <c r="I178" s="12"/>
      <c r="J178" s="13"/>
    </row>
    <row r="179" spans="1:10" ht="15.75" x14ac:dyDescent="0.25">
      <c r="A179" s="29"/>
      <c r="B179" s="29"/>
      <c r="C179" s="34" t="str">
        <f>IF(B179="","",TEXT(C25, ""))</f>
        <v/>
      </c>
      <c r="D179" s="35" t="str">
        <f>IF(B179="","",D25)</f>
        <v/>
      </c>
      <c r="E179" s="34" t="str">
        <f>IF(B179="","",TEXT(E25, ""))</f>
        <v/>
      </c>
      <c r="F179" s="36" t="str">
        <f>IF(B179="","",F25)</f>
        <v/>
      </c>
      <c r="G179" s="11" t="str">
        <f t="shared" si="3"/>
        <v/>
      </c>
      <c r="H179" s="66" t="str">
        <f>IF(G179="", "",IF(COUNTIF(G25:G1024,G179)&gt;1,"Duplicate",""))</f>
        <v/>
      </c>
      <c r="I179" s="12"/>
      <c r="J179" s="13"/>
    </row>
    <row r="180" spans="1:10" ht="15.75" x14ac:dyDescent="0.25">
      <c r="A180" s="29"/>
      <c r="B180" s="29"/>
      <c r="C180" s="34" t="str">
        <f>IF(B180="","",TEXT(C25, ""))</f>
        <v/>
      </c>
      <c r="D180" s="35" t="str">
        <f>IF(B180="","",D25)</f>
        <v/>
      </c>
      <c r="E180" s="34" t="str">
        <f>IF(B180="","",TEXT(E25, ""))</f>
        <v/>
      </c>
      <c r="F180" s="36" t="str">
        <f>IF(B180="","",F25)</f>
        <v/>
      </c>
      <c r="G180" s="11" t="str">
        <f t="shared" si="3"/>
        <v/>
      </c>
      <c r="H180" s="66" t="str">
        <f>IF(G180="", "",IF(COUNTIF(G25:G1024,G180)&gt;1,"Duplicate",""))</f>
        <v/>
      </c>
      <c r="I180" s="12"/>
      <c r="J180" s="13"/>
    </row>
    <row r="181" spans="1:10" ht="15.75" x14ac:dyDescent="0.25">
      <c r="A181" s="29"/>
      <c r="B181" s="29"/>
      <c r="C181" s="34" t="str">
        <f>IF(B181="","",TEXT(C25, ""))</f>
        <v/>
      </c>
      <c r="D181" s="35" t="str">
        <f>IF(B181="","",D25)</f>
        <v/>
      </c>
      <c r="E181" s="34" t="str">
        <f>IF(B181="","",TEXT(E25, ""))</f>
        <v/>
      </c>
      <c r="F181" s="36" t="str">
        <f>IF(B181="","",F25)</f>
        <v/>
      </c>
      <c r="G181" s="11" t="str">
        <f t="shared" si="3"/>
        <v/>
      </c>
      <c r="H181" s="66" t="str">
        <f>IF(G181="", "",IF(COUNTIF(G25:G1024,G181)&gt;1,"Duplicate",""))</f>
        <v/>
      </c>
      <c r="I181" s="12"/>
      <c r="J181" s="13"/>
    </row>
    <row r="182" spans="1:10" ht="15.75" x14ac:dyDescent="0.25">
      <c r="A182" s="29"/>
      <c r="B182" s="29"/>
      <c r="C182" s="34" t="str">
        <f>IF(B182="","",TEXT(C25, ""))</f>
        <v/>
      </c>
      <c r="D182" s="35" t="str">
        <f>IF(B182="","",D25)</f>
        <v/>
      </c>
      <c r="E182" s="34" t="str">
        <f>IF(B182="","",TEXT(E25, ""))</f>
        <v/>
      </c>
      <c r="F182" s="36" t="str">
        <f>IF(B182="","",F25)</f>
        <v/>
      </c>
      <c r="G182" s="11" t="str">
        <f t="shared" si="3"/>
        <v/>
      </c>
      <c r="H182" s="66" t="str">
        <f>IF(G182="", "",IF(COUNTIF(G25:G1024,G182)&gt;1,"Duplicate",""))</f>
        <v/>
      </c>
      <c r="I182" s="12"/>
      <c r="J182" s="13"/>
    </row>
    <row r="183" spans="1:10" ht="15.75" x14ac:dyDescent="0.25">
      <c r="A183" s="29"/>
      <c r="B183" s="29"/>
      <c r="C183" s="34" t="str">
        <f>IF(B183="","",TEXT(C25, ""))</f>
        <v/>
      </c>
      <c r="D183" s="35" t="str">
        <f>IF(B183="","",D25)</f>
        <v/>
      </c>
      <c r="E183" s="34" t="str">
        <f>IF(B183="","",TEXT(E25, ""))</f>
        <v/>
      </c>
      <c r="F183" s="36" t="str">
        <f>IF(B183="","",F25)</f>
        <v/>
      </c>
      <c r="G183" s="11" t="str">
        <f t="shared" si="3"/>
        <v/>
      </c>
      <c r="H183" s="66" t="str">
        <f>IF(G183="", "",IF(COUNTIF(G25:G1024,G183)&gt;1,"Duplicate",""))</f>
        <v/>
      </c>
      <c r="I183" s="12"/>
      <c r="J183" s="13"/>
    </row>
    <row r="184" spans="1:10" ht="15.75" x14ac:dyDescent="0.25">
      <c r="A184" s="29"/>
      <c r="B184" s="29"/>
      <c r="C184" s="34" t="str">
        <f>IF(B184="","",TEXT(C25, ""))</f>
        <v/>
      </c>
      <c r="D184" s="35" t="str">
        <f>IF(B184="","",D25)</f>
        <v/>
      </c>
      <c r="E184" s="34" t="str">
        <f>IF(B184="","",TEXT(E25, ""))</f>
        <v/>
      </c>
      <c r="F184" s="36" t="str">
        <f>IF(B184="","",F25)</f>
        <v/>
      </c>
      <c r="G184" s="11" t="str">
        <f t="shared" si="3"/>
        <v/>
      </c>
      <c r="H184" s="66" t="str">
        <f>IF(G184="", "",IF(COUNTIF(G25:G1024,G184)&gt;1,"Duplicate",""))</f>
        <v/>
      </c>
      <c r="I184" s="12"/>
      <c r="J184" s="13"/>
    </row>
    <row r="185" spans="1:10" ht="15.75" x14ac:dyDescent="0.25">
      <c r="A185" s="29"/>
      <c r="B185" s="29"/>
      <c r="C185" s="34" t="str">
        <f>IF(B185="","",TEXT(C25, ""))</f>
        <v/>
      </c>
      <c r="D185" s="35" t="str">
        <f>IF(B185="","",D25)</f>
        <v/>
      </c>
      <c r="E185" s="34" t="str">
        <f>IF(B185="","",TEXT(E25, ""))</f>
        <v/>
      </c>
      <c r="F185" s="36" t="str">
        <f>IF(B185="","",F25)</f>
        <v/>
      </c>
      <c r="G185" s="11" t="str">
        <f t="shared" si="3"/>
        <v/>
      </c>
      <c r="H185" s="66" t="str">
        <f>IF(G185="", "",IF(COUNTIF(G25:G1024,G185)&gt;1,"Duplicate",""))</f>
        <v/>
      </c>
      <c r="I185" s="12"/>
      <c r="J185" s="13"/>
    </row>
    <row r="186" spans="1:10" ht="15.75" x14ac:dyDescent="0.25">
      <c r="A186" s="29"/>
      <c r="B186" s="29"/>
      <c r="C186" s="34" t="str">
        <f>IF(B186="","",TEXT(C25, ""))</f>
        <v/>
      </c>
      <c r="D186" s="35" t="str">
        <f>IF(B186="","",D25)</f>
        <v/>
      </c>
      <c r="E186" s="34" t="str">
        <f>IF(B186="","",TEXT(E25, ""))</f>
        <v/>
      </c>
      <c r="F186" s="36" t="str">
        <f>IF(B186="","",F25)</f>
        <v/>
      </c>
      <c r="G186" s="11" t="str">
        <f t="shared" si="3"/>
        <v/>
      </c>
      <c r="H186" s="66" t="str">
        <f>IF(G186="", "",IF(COUNTIF(G25:G1024,G186)&gt;1,"Duplicate",""))</f>
        <v/>
      </c>
      <c r="I186" s="12"/>
      <c r="J186" s="13"/>
    </row>
    <row r="187" spans="1:10" ht="15.75" x14ac:dyDescent="0.25">
      <c r="A187" s="29"/>
      <c r="B187" s="29"/>
      <c r="C187" s="34" t="str">
        <f>IF(B187="","",TEXT(C25, ""))</f>
        <v/>
      </c>
      <c r="D187" s="35" t="str">
        <f>IF(B187="","",D25)</f>
        <v/>
      </c>
      <c r="E187" s="34" t="str">
        <f>IF(B187="","",TEXT(E25, ""))</f>
        <v/>
      </c>
      <c r="F187" s="36" t="str">
        <f>IF(B187="","",F25)</f>
        <v/>
      </c>
      <c r="G187" s="11" t="str">
        <f t="shared" si="3"/>
        <v/>
      </c>
      <c r="H187" s="66" t="str">
        <f>IF(G187="", "",IF(COUNTIF(G25:G1024,G187)&gt;1,"Duplicate",""))</f>
        <v/>
      </c>
      <c r="I187" s="12"/>
      <c r="J187" s="13"/>
    </row>
    <row r="188" spans="1:10" ht="15.75" x14ac:dyDescent="0.25">
      <c r="A188" s="29"/>
      <c r="B188" s="29"/>
      <c r="C188" s="34" t="str">
        <f>IF(B188="","",TEXT(C25, ""))</f>
        <v/>
      </c>
      <c r="D188" s="35" t="str">
        <f>IF(B188="","",D25)</f>
        <v/>
      </c>
      <c r="E188" s="34" t="str">
        <f>IF(B188="","",TEXT(E25, ""))</f>
        <v/>
      </c>
      <c r="F188" s="36" t="str">
        <f>IF(B188="","",F25)</f>
        <v/>
      </c>
      <c r="G188" s="11" t="str">
        <f t="shared" si="3"/>
        <v/>
      </c>
      <c r="H188" s="66" t="str">
        <f>IF(G188="", "",IF(COUNTIF(G25:G1024,G188)&gt;1,"Duplicate",""))</f>
        <v/>
      </c>
      <c r="I188" s="12"/>
      <c r="J188" s="13"/>
    </row>
    <row r="189" spans="1:10" ht="15.75" x14ac:dyDescent="0.25">
      <c r="A189" s="29"/>
      <c r="B189" s="29"/>
      <c r="C189" s="34" t="str">
        <f>IF(B189="","",TEXT(C25, ""))</f>
        <v/>
      </c>
      <c r="D189" s="35" t="str">
        <f>IF(B189="","",D25)</f>
        <v/>
      </c>
      <c r="E189" s="34" t="str">
        <f>IF(B189="","",TEXT(E25, ""))</f>
        <v/>
      </c>
      <c r="F189" s="36" t="str">
        <f>IF(B189="","",F25)</f>
        <v/>
      </c>
      <c r="G189" s="11" t="str">
        <f t="shared" si="3"/>
        <v/>
      </c>
      <c r="H189" s="66" t="str">
        <f>IF(G189="", "",IF(COUNTIF(G25:G1024,G189)&gt;1,"Duplicate",""))</f>
        <v/>
      </c>
      <c r="I189" s="12"/>
      <c r="J189" s="13"/>
    </row>
    <row r="190" spans="1:10" ht="15.75" x14ac:dyDescent="0.25">
      <c r="A190" s="29"/>
      <c r="B190" s="29"/>
      <c r="C190" s="34" t="str">
        <f>IF(B190="","",TEXT(C25, ""))</f>
        <v/>
      </c>
      <c r="D190" s="35" t="str">
        <f>IF(B190="","",D25)</f>
        <v/>
      </c>
      <c r="E190" s="34" t="str">
        <f>IF(B190="","",TEXT(E25, ""))</f>
        <v/>
      </c>
      <c r="F190" s="36" t="str">
        <f>IF(B190="","",F25)</f>
        <v/>
      </c>
      <c r="G190" s="11" t="str">
        <f t="shared" si="3"/>
        <v/>
      </c>
      <c r="H190" s="66" t="str">
        <f>IF(G190="", "",IF(COUNTIF(G25:G1024,G190)&gt;1,"Duplicate",""))</f>
        <v/>
      </c>
      <c r="I190" s="12"/>
      <c r="J190" s="13"/>
    </row>
    <row r="191" spans="1:10" ht="15.75" x14ac:dyDescent="0.25">
      <c r="A191" s="29"/>
      <c r="B191" s="29"/>
      <c r="C191" s="34" t="str">
        <f>IF(B191="","",TEXT(C25, ""))</f>
        <v/>
      </c>
      <c r="D191" s="35" t="str">
        <f>IF(B191="","",D25)</f>
        <v/>
      </c>
      <c r="E191" s="34" t="str">
        <f>IF(B191="","",TEXT(E25, ""))</f>
        <v/>
      </c>
      <c r="F191" s="36" t="str">
        <f>IF(B191="","",F25)</f>
        <v/>
      </c>
      <c r="G191" s="11" t="str">
        <f t="shared" si="3"/>
        <v/>
      </c>
      <c r="H191" s="66" t="str">
        <f>IF(G191="", "",IF(COUNTIF(G25:G1024,G191)&gt;1,"Duplicate",""))</f>
        <v/>
      </c>
      <c r="I191" s="12"/>
      <c r="J191" s="13"/>
    </row>
    <row r="192" spans="1:10" ht="15.75" x14ac:dyDescent="0.25">
      <c r="A192" s="29"/>
      <c r="B192" s="29"/>
      <c r="C192" s="34" t="str">
        <f>IF(B192="","",TEXT(C25, ""))</f>
        <v/>
      </c>
      <c r="D192" s="35" t="str">
        <f>IF(B192="","",D25)</f>
        <v/>
      </c>
      <c r="E192" s="34" t="str">
        <f>IF(B192="","",TEXT(E25, ""))</f>
        <v/>
      </c>
      <c r="F192" s="36" t="str">
        <f>IF(B192="","",F25)</f>
        <v/>
      </c>
      <c r="G192" s="11" t="str">
        <f t="shared" si="3"/>
        <v/>
      </c>
      <c r="H192" s="66" t="str">
        <f>IF(G192="", "",IF(COUNTIF(G25:G1024,G192)&gt;1,"Duplicate",""))</f>
        <v/>
      </c>
      <c r="I192" s="12"/>
      <c r="J192" s="13"/>
    </row>
    <row r="193" spans="1:10" ht="15.75" x14ac:dyDescent="0.25">
      <c r="A193" s="29"/>
      <c r="B193" s="29"/>
      <c r="C193" s="34" t="str">
        <f>IF(B193="","",TEXT(C25, ""))</f>
        <v/>
      </c>
      <c r="D193" s="35" t="str">
        <f>IF(B193="","",D25)</f>
        <v/>
      </c>
      <c r="E193" s="34" t="str">
        <f>IF(B193="","",TEXT(E25, ""))</f>
        <v/>
      </c>
      <c r="F193" s="36" t="str">
        <f>IF(B193="","",F25)</f>
        <v/>
      </c>
      <c r="G193" s="11" t="str">
        <f t="shared" si="3"/>
        <v/>
      </c>
      <c r="H193" s="66" t="str">
        <f>IF(G193="", "",IF(COUNTIF(G25:G1024,G193)&gt;1,"Duplicate",""))</f>
        <v/>
      </c>
      <c r="I193" s="12"/>
      <c r="J193" s="13"/>
    </row>
    <row r="194" spans="1:10" ht="15.75" x14ac:dyDescent="0.25">
      <c r="A194" s="29"/>
      <c r="B194" s="29"/>
      <c r="C194" s="34" t="str">
        <f>IF(B194="","",TEXT(C25, ""))</f>
        <v/>
      </c>
      <c r="D194" s="35" t="str">
        <f>IF(B194="","",D25)</f>
        <v/>
      </c>
      <c r="E194" s="34" t="str">
        <f>IF(B194="","",TEXT(E25, ""))</f>
        <v/>
      </c>
      <c r="F194" s="36" t="str">
        <f>IF(B194="","",F25)</f>
        <v/>
      </c>
      <c r="G194" s="11" t="str">
        <f t="shared" si="3"/>
        <v/>
      </c>
      <c r="H194" s="66" t="str">
        <f>IF(G194="", "",IF(COUNTIF(G25:G1024,G194)&gt;1,"Duplicate",""))</f>
        <v/>
      </c>
      <c r="I194" s="12"/>
      <c r="J194" s="13"/>
    </row>
    <row r="195" spans="1:10" ht="15.75" x14ac:dyDescent="0.25">
      <c r="A195" s="29"/>
      <c r="B195" s="29"/>
      <c r="C195" s="34" t="str">
        <f>IF(B195="","",TEXT(C25, ""))</f>
        <v/>
      </c>
      <c r="D195" s="35" t="str">
        <f>IF(B195="","",D25)</f>
        <v/>
      </c>
      <c r="E195" s="34" t="str">
        <f>IF(B195="","",TEXT(E25, ""))</f>
        <v/>
      </c>
      <c r="F195" s="36" t="str">
        <f>IF(B195="","",F25)</f>
        <v/>
      </c>
      <c r="G195" s="11" t="str">
        <f t="shared" si="3"/>
        <v/>
      </c>
      <c r="H195" s="66" t="str">
        <f>IF(G195="", "",IF(COUNTIF(G25:G1024,G195)&gt;1,"Duplicate",""))</f>
        <v/>
      </c>
      <c r="I195" s="12"/>
      <c r="J195" s="13"/>
    </row>
    <row r="196" spans="1:10" ht="15.75" x14ac:dyDescent="0.25">
      <c r="A196" s="29"/>
      <c r="B196" s="29"/>
      <c r="C196" s="34" t="str">
        <f>IF(B196="","",TEXT(C25, ""))</f>
        <v/>
      </c>
      <c r="D196" s="35" t="str">
        <f>IF(B196="","",D25)</f>
        <v/>
      </c>
      <c r="E196" s="34" t="str">
        <f>IF(B196="","",TEXT(E25, ""))</f>
        <v/>
      </c>
      <c r="F196" s="36" t="str">
        <f>IF(B196="","",F25)</f>
        <v/>
      </c>
      <c r="G196" s="11" t="str">
        <f t="shared" si="3"/>
        <v/>
      </c>
      <c r="H196" s="66" t="str">
        <f>IF(G196="", "",IF(COUNTIF(G25:G1024,G196)&gt;1,"Duplicate",""))</f>
        <v/>
      </c>
      <c r="I196" s="12"/>
      <c r="J196" s="13"/>
    </row>
    <row r="197" spans="1:10" ht="15.75" x14ac:dyDescent="0.25">
      <c r="A197" s="29"/>
      <c r="B197" s="29"/>
      <c r="C197" s="34" t="str">
        <f>IF(B197="","",TEXT(C25, ""))</f>
        <v/>
      </c>
      <c r="D197" s="35" t="str">
        <f>IF(B197="","",D25)</f>
        <v/>
      </c>
      <c r="E197" s="34" t="str">
        <f>IF(B197="","",TEXT(E25, ""))</f>
        <v/>
      </c>
      <c r="F197" s="36" t="str">
        <f>IF(B197="","",F25)</f>
        <v/>
      </c>
      <c r="G197" s="11" t="str">
        <f t="shared" si="3"/>
        <v/>
      </c>
      <c r="H197" s="66" t="str">
        <f>IF(G197="", "",IF(COUNTIF(G25:G1024,G197)&gt;1,"Duplicate",""))</f>
        <v/>
      </c>
      <c r="I197" s="12"/>
      <c r="J197" s="13"/>
    </row>
    <row r="198" spans="1:10" ht="15.75" x14ac:dyDescent="0.25">
      <c r="A198" s="29"/>
      <c r="B198" s="29"/>
      <c r="C198" s="34" t="str">
        <f>IF(B198="","",TEXT(C25, ""))</f>
        <v/>
      </c>
      <c r="D198" s="35" t="str">
        <f>IF(B198="","",D25)</f>
        <v/>
      </c>
      <c r="E198" s="34" t="str">
        <f>IF(B198="","",TEXT(E25, ""))</f>
        <v/>
      </c>
      <c r="F198" s="36" t="str">
        <f>IF(B198="","",F25)</f>
        <v/>
      </c>
      <c r="G198" s="11" t="str">
        <f t="shared" si="3"/>
        <v/>
      </c>
      <c r="H198" s="66" t="str">
        <f>IF(G198="", "",IF(COUNTIF(G25:G1024,G198)&gt;1,"Duplicate",""))</f>
        <v/>
      </c>
      <c r="I198" s="12"/>
      <c r="J198" s="13"/>
    </row>
    <row r="199" spans="1:10" ht="15.75" x14ac:dyDescent="0.25">
      <c r="A199" s="29"/>
      <c r="B199" s="29"/>
      <c r="C199" s="34" t="str">
        <f>IF(B199="","",TEXT(C25, ""))</f>
        <v/>
      </c>
      <c r="D199" s="35" t="str">
        <f>IF(B199="","",D25)</f>
        <v/>
      </c>
      <c r="E199" s="34" t="str">
        <f>IF(B199="","",TEXT(E25, ""))</f>
        <v/>
      </c>
      <c r="F199" s="36" t="str">
        <f>IF(B199="","",F25)</f>
        <v/>
      </c>
      <c r="G199" s="11" t="str">
        <f t="shared" si="3"/>
        <v/>
      </c>
      <c r="H199" s="66" t="str">
        <f>IF(G199="", "",IF(COUNTIF(G25:G1024,G199)&gt;1,"Duplicate",""))</f>
        <v/>
      </c>
      <c r="I199" s="12"/>
      <c r="J199" s="13"/>
    </row>
    <row r="200" spans="1:10" ht="15.75" x14ac:dyDescent="0.25">
      <c r="A200" s="29"/>
      <c r="B200" s="29"/>
      <c r="C200" s="34" t="str">
        <f>IF(B200="","",TEXT(C25, ""))</f>
        <v/>
      </c>
      <c r="D200" s="35" t="str">
        <f>IF(B200="","",D25)</f>
        <v/>
      </c>
      <c r="E200" s="34" t="str">
        <f>IF(B200="","",TEXT(E25, ""))</f>
        <v/>
      </c>
      <c r="F200" s="36" t="str">
        <f>IF(B200="","",F25)</f>
        <v/>
      </c>
      <c r="G200" s="11" t="str">
        <f t="shared" si="3"/>
        <v/>
      </c>
      <c r="H200" s="66" t="str">
        <f>IF(G200="", "",IF(COUNTIF(G25:G1024,G200)&gt;1,"Duplicate",""))</f>
        <v/>
      </c>
      <c r="I200" s="12"/>
      <c r="J200" s="13"/>
    </row>
    <row r="201" spans="1:10" ht="15.75" x14ac:dyDescent="0.25">
      <c r="A201" s="29"/>
      <c r="B201" s="29"/>
      <c r="C201" s="34" t="str">
        <f>IF(B201="","",TEXT(C25, ""))</f>
        <v/>
      </c>
      <c r="D201" s="35" t="str">
        <f>IF(B201="","",D25)</f>
        <v/>
      </c>
      <c r="E201" s="34" t="str">
        <f>IF(B201="","",TEXT(E25, ""))</f>
        <v/>
      </c>
      <c r="F201" s="36" t="str">
        <f>IF(B201="","",F25)</f>
        <v/>
      </c>
      <c r="G201" s="11" t="str">
        <f t="shared" si="3"/>
        <v/>
      </c>
      <c r="H201" s="66" t="str">
        <f>IF(G201="", "",IF(COUNTIF(G25:G1024,G201)&gt;1,"Duplicate",""))</f>
        <v/>
      </c>
      <c r="I201" s="12"/>
      <c r="J201" s="13"/>
    </row>
    <row r="202" spans="1:10" ht="15.75" x14ac:dyDescent="0.25">
      <c r="A202" s="29"/>
      <c r="B202" s="29"/>
      <c r="C202" s="34" t="str">
        <f>IF(B202="","",TEXT(C25, ""))</f>
        <v/>
      </c>
      <c r="D202" s="35" t="str">
        <f>IF(B202="","",D25)</f>
        <v/>
      </c>
      <c r="E202" s="34" t="str">
        <f>IF(B202="","",TEXT(E25, ""))</f>
        <v/>
      </c>
      <c r="F202" s="36" t="str">
        <f>IF(B202="","",F25)</f>
        <v/>
      </c>
      <c r="G202" s="11" t="str">
        <f t="shared" si="3"/>
        <v/>
      </c>
      <c r="H202" s="66" t="str">
        <f>IF(G202="", "",IF(COUNTIF(G25:G1024,G202)&gt;1,"Duplicate",""))</f>
        <v/>
      </c>
      <c r="I202" s="12"/>
      <c r="J202" s="13"/>
    </row>
    <row r="203" spans="1:10" ht="15.75" x14ac:dyDescent="0.25">
      <c r="A203" s="29"/>
      <c r="B203" s="29"/>
      <c r="C203" s="34" t="str">
        <f>IF(B203="","",TEXT(C25, ""))</f>
        <v/>
      </c>
      <c r="D203" s="35" t="str">
        <f>IF(B203="","",D25)</f>
        <v/>
      </c>
      <c r="E203" s="34" t="str">
        <f>IF(B203="","",TEXT(E25, ""))</f>
        <v/>
      </c>
      <c r="F203" s="36" t="str">
        <f>IF(B203="","",F25)</f>
        <v/>
      </c>
      <c r="G203" s="11" t="str">
        <f t="shared" si="3"/>
        <v/>
      </c>
      <c r="H203" s="66" t="str">
        <f>IF(G203="", "",IF(COUNTIF(G25:G1024,G203)&gt;1,"Duplicate",""))</f>
        <v/>
      </c>
      <c r="I203" s="12"/>
      <c r="J203" s="13"/>
    </row>
    <row r="204" spans="1:10" ht="15.75" x14ac:dyDescent="0.25">
      <c r="A204" s="29"/>
      <c r="B204" s="29"/>
      <c r="C204" s="34" t="str">
        <f>IF(B204="","",TEXT(C25, ""))</f>
        <v/>
      </c>
      <c r="D204" s="35" t="str">
        <f>IF(B204="","",D25)</f>
        <v/>
      </c>
      <c r="E204" s="34" t="str">
        <f>IF(B204="","",TEXT(E25, ""))</f>
        <v/>
      </c>
      <c r="F204" s="36" t="str">
        <f>IF(B204="","",F25)</f>
        <v/>
      </c>
      <c r="G204" s="11" t="str">
        <f t="shared" si="3"/>
        <v/>
      </c>
      <c r="H204" s="66" t="str">
        <f>IF(G204="", "",IF(COUNTIF(G25:G1024,G204)&gt;1,"Duplicate",""))</f>
        <v/>
      </c>
      <c r="I204" s="12"/>
      <c r="J204" s="13"/>
    </row>
    <row r="205" spans="1:10" ht="15.75" x14ac:dyDescent="0.25">
      <c r="A205" s="29"/>
      <c r="B205" s="29"/>
      <c r="C205" s="34" t="str">
        <f>IF(B205="","",TEXT(C25, ""))</f>
        <v/>
      </c>
      <c r="D205" s="35" t="str">
        <f>IF(B205="","",D25)</f>
        <v/>
      </c>
      <c r="E205" s="34" t="str">
        <f>IF(B205="","",TEXT(E25, ""))</f>
        <v/>
      </c>
      <c r="F205" s="36" t="str">
        <f>IF(B205="","",F25)</f>
        <v/>
      </c>
      <c r="G205" s="11" t="str">
        <f t="shared" si="3"/>
        <v/>
      </c>
      <c r="H205" s="66" t="str">
        <f>IF(G205="", "",IF(COUNTIF(G25:G1024,G205)&gt;1,"Duplicate",""))</f>
        <v/>
      </c>
      <c r="I205" s="12"/>
      <c r="J205" s="13"/>
    </row>
    <row r="206" spans="1:10" ht="15.75" x14ac:dyDescent="0.25">
      <c r="A206" s="29"/>
      <c r="B206" s="29"/>
      <c r="C206" s="34" t="str">
        <f>IF(B206="","",TEXT(C25, ""))</f>
        <v/>
      </c>
      <c r="D206" s="35" t="str">
        <f>IF(B206="","",D25)</f>
        <v/>
      </c>
      <c r="E206" s="34" t="str">
        <f>IF(B206="","",TEXT(E25, ""))</f>
        <v/>
      </c>
      <c r="F206" s="36" t="str">
        <f>IF(B206="","",F25)</f>
        <v/>
      </c>
      <c r="G206" s="11" t="str">
        <f t="shared" si="3"/>
        <v/>
      </c>
      <c r="H206" s="66" t="str">
        <f>IF(G206="", "",IF(COUNTIF(G25:G1024,G206)&gt;1,"Duplicate",""))</f>
        <v/>
      </c>
      <c r="I206" s="12"/>
      <c r="J206" s="13"/>
    </row>
    <row r="207" spans="1:10" ht="15.75" x14ac:dyDescent="0.25">
      <c r="A207" s="29"/>
      <c r="B207" s="29"/>
      <c r="C207" s="34" t="str">
        <f>IF(B207="","",TEXT(C25, ""))</f>
        <v/>
      </c>
      <c r="D207" s="35" t="str">
        <f>IF(B207="","",D25)</f>
        <v/>
      </c>
      <c r="E207" s="34" t="str">
        <f>IF(B207="","",TEXT(E25, ""))</f>
        <v/>
      </c>
      <c r="F207" s="36" t="str">
        <f>IF(B207="","",F25)</f>
        <v/>
      </c>
      <c r="G207" s="11" t="str">
        <f t="shared" si="3"/>
        <v/>
      </c>
      <c r="H207" s="66" t="str">
        <f>IF(G207="", "",IF(COUNTIF(G25:G1024,G207)&gt;1,"Duplicate",""))</f>
        <v/>
      </c>
      <c r="I207" s="12"/>
      <c r="J207" s="13"/>
    </row>
    <row r="208" spans="1:10" ht="15.75" x14ac:dyDescent="0.25">
      <c r="A208" s="29"/>
      <c r="B208" s="29"/>
      <c r="C208" s="34" t="str">
        <f>IF(B208="","",TEXT(C25, ""))</f>
        <v/>
      </c>
      <c r="D208" s="35" t="str">
        <f>IF(B208="","",D25)</f>
        <v/>
      </c>
      <c r="E208" s="34" t="str">
        <f>IF(B208="","",TEXT(E25, ""))</f>
        <v/>
      </c>
      <c r="F208" s="36" t="str">
        <f>IF(B208="","",F25)</f>
        <v/>
      </c>
      <c r="G208" s="11" t="str">
        <f t="shared" si="3"/>
        <v/>
      </c>
      <c r="H208" s="66" t="str">
        <f>IF(G208="", "",IF(COUNTIF(G25:G1024,G208)&gt;1,"Duplicate",""))</f>
        <v/>
      </c>
      <c r="I208" s="12"/>
      <c r="J208" s="13"/>
    </row>
    <row r="209" spans="1:10" ht="15.75" x14ac:dyDescent="0.25">
      <c r="A209" s="29"/>
      <c r="B209" s="29"/>
      <c r="C209" s="34" t="str">
        <f>IF(B209="","",TEXT(C25, ""))</f>
        <v/>
      </c>
      <c r="D209" s="35" t="str">
        <f>IF(B209="","",D25)</f>
        <v/>
      </c>
      <c r="E209" s="34" t="str">
        <f>IF(B209="","",TEXT(E25, ""))</f>
        <v/>
      </c>
      <c r="F209" s="36" t="str">
        <f>IF(B209="","",F25)</f>
        <v/>
      </c>
      <c r="G209" s="11" t="str">
        <f t="shared" si="3"/>
        <v/>
      </c>
      <c r="H209" s="66" t="str">
        <f>IF(G209="", "",IF(COUNTIF(G25:G1024,G209)&gt;1,"Duplicate",""))</f>
        <v/>
      </c>
      <c r="I209" s="12"/>
      <c r="J209" s="13"/>
    </row>
    <row r="210" spans="1:10" ht="15.75" x14ac:dyDescent="0.25">
      <c r="A210" s="29"/>
      <c r="B210" s="29"/>
      <c r="C210" s="34" t="str">
        <f>IF(B210="","",TEXT(C25, ""))</f>
        <v/>
      </c>
      <c r="D210" s="35" t="str">
        <f>IF(B210="","",D25)</f>
        <v/>
      </c>
      <c r="E210" s="34" t="str">
        <f>IF(B210="","",TEXT(E25, ""))</f>
        <v/>
      </c>
      <c r="F210" s="36" t="str">
        <f>IF(B210="","",F25)</f>
        <v/>
      </c>
      <c r="G210" s="11" t="str">
        <f t="shared" si="3"/>
        <v/>
      </c>
      <c r="H210" s="66" t="str">
        <f>IF(G210="", "",IF(COUNTIF(G25:G1024,G210)&gt;1,"Duplicate",""))</f>
        <v/>
      </c>
      <c r="I210" s="12"/>
      <c r="J210" s="13"/>
    </row>
    <row r="211" spans="1:10" ht="15.75" x14ac:dyDescent="0.25">
      <c r="A211" s="29"/>
      <c r="B211" s="29"/>
      <c r="C211" s="34" t="str">
        <f>IF(B211="","",TEXT(C25, ""))</f>
        <v/>
      </c>
      <c r="D211" s="35" t="str">
        <f>IF(B211="","",D25)</f>
        <v/>
      </c>
      <c r="E211" s="34" t="str">
        <f>IF(B211="","",TEXT(E25, ""))</f>
        <v/>
      </c>
      <c r="F211" s="36" t="str">
        <f>IF(B211="","",F25)</f>
        <v/>
      </c>
      <c r="G211" s="11" t="str">
        <f t="shared" si="3"/>
        <v/>
      </c>
      <c r="H211" s="66" t="str">
        <f>IF(G211="", "",IF(COUNTIF(G25:G1024,G211)&gt;1,"Duplicate",""))</f>
        <v/>
      </c>
      <c r="I211" s="12"/>
      <c r="J211" s="13"/>
    </row>
    <row r="212" spans="1:10" ht="15.75" x14ac:dyDescent="0.25">
      <c r="A212" s="29"/>
      <c r="B212" s="29"/>
      <c r="C212" s="34" t="str">
        <f>IF(B212="","",TEXT(C25, ""))</f>
        <v/>
      </c>
      <c r="D212" s="35" t="str">
        <f>IF(B212="","",D25)</f>
        <v/>
      </c>
      <c r="E212" s="34" t="str">
        <f>IF(B212="","",TEXT(E25, ""))</f>
        <v/>
      </c>
      <c r="F212" s="36" t="str">
        <f>IF(B212="","",F25)</f>
        <v/>
      </c>
      <c r="G212" s="11" t="str">
        <f t="shared" si="3"/>
        <v/>
      </c>
      <c r="H212" s="66" t="str">
        <f>IF(G212="", "",IF(COUNTIF(G25:G1024,G212)&gt;1,"Duplicate",""))</f>
        <v/>
      </c>
      <c r="I212" s="12"/>
      <c r="J212" s="13"/>
    </row>
    <row r="213" spans="1:10" ht="15.75" x14ac:dyDescent="0.25">
      <c r="A213" s="29"/>
      <c r="B213" s="29"/>
      <c r="C213" s="34" t="str">
        <f>IF(B213="","",TEXT(C25, ""))</f>
        <v/>
      </c>
      <c r="D213" s="35" t="str">
        <f>IF(B213="","",D25)</f>
        <v/>
      </c>
      <c r="E213" s="34" t="str">
        <f>IF(B213="","",TEXT(E25, ""))</f>
        <v/>
      </c>
      <c r="F213" s="36" t="str">
        <f>IF(B213="","",F25)</f>
        <v/>
      </c>
      <c r="G213" s="11" t="str">
        <f t="shared" si="3"/>
        <v/>
      </c>
      <c r="H213" s="66" t="str">
        <f>IF(G213="", "",IF(COUNTIF(G25:G1024,G213)&gt;1,"Duplicate",""))</f>
        <v/>
      </c>
      <c r="I213" s="12"/>
      <c r="J213" s="13"/>
    </row>
    <row r="214" spans="1:10" ht="15.75" x14ac:dyDescent="0.25">
      <c r="A214" s="29"/>
      <c r="B214" s="29"/>
      <c r="C214" s="34" t="str">
        <f>IF(B214="","",TEXT(C25, ""))</f>
        <v/>
      </c>
      <c r="D214" s="35" t="str">
        <f>IF(B214="","",D25)</f>
        <v/>
      </c>
      <c r="E214" s="34" t="str">
        <f>IF(B214="","",TEXT(E25, ""))</f>
        <v/>
      </c>
      <c r="F214" s="36" t="str">
        <f>IF(B214="","",F25)</f>
        <v/>
      </c>
      <c r="G214" s="11" t="str">
        <f t="shared" si="3"/>
        <v/>
      </c>
      <c r="H214" s="66" t="str">
        <f>IF(G214="", "",IF(COUNTIF(G25:G1024,G214)&gt;1,"Duplicate",""))</f>
        <v/>
      </c>
      <c r="I214" s="12"/>
      <c r="J214" s="13"/>
    </row>
    <row r="215" spans="1:10" ht="15.75" x14ac:dyDescent="0.25">
      <c r="A215" s="29"/>
      <c r="B215" s="29"/>
      <c r="C215" s="34" t="str">
        <f>IF(B215="","",TEXT(C25, ""))</f>
        <v/>
      </c>
      <c r="D215" s="35" t="str">
        <f>IF(B215="","",D25)</f>
        <v/>
      </c>
      <c r="E215" s="34" t="str">
        <f>IF(B215="","",TEXT(E25, ""))</f>
        <v/>
      </c>
      <c r="F215" s="36" t="str">
        <f>IF(B215="","",F25)</f>
        <v/>
      </c>
      <c r="G215" s="11" t="str">
        <f t="shared" si="3"/>
        <v/>
      </c>
      <c r="H215" s="66" t="str">
        <f>IF(G215="", "",IF(COUNTIF(G25:G1024,G215)&gt;1,"Duplicate",""))</f>
        <v/>
      </c>
      <c r="I215" s="12"/>
      <c r="J215" s="13"/>
    </row>
    <row r="216" spans="1:10" ht="15.75" x14ac:dyDescent="0.25">
      <c r="A216" s="29"/>
      <c r="B216" s="29"/>
      <c r="C216" s="34" t="str">
        <f>IF(B216="","",TEXT(C25, ""))</f>
        <v/>
      </c>
      <c r="D216" s="35" t="str">
        <f>IF(B216="","",D25)</f>
        <v/>
      </c>
      <c r="E216" s="34" t="str">
        <f>IF(B216="","",TEXT(E25, ""))</f>
        <v/>
      </c>
      <c r="F216" s="36" t="str">
        <f>IF(B216="","",F25)</f>
        <v/>
      </c>
      <c r="G216" s="11" t="str">
        <f t="shared" si="3"/>
        <v/>
      </c>
      <c r="H216" s="66" t="str">
        <f>IF(G216="", "",IF(COUNTIF(G25:G1024,G216)&gt;1,"Duplicate",""))</f>
        <v/>
      </c>
      <c r="I216" s="12"/>
      <c r="J216" s="13"/>
    </row>
    <row r="217" spans="1:10" ht="15.75" x14ac:dyDescent="0.25">
      <c r="A217" s="29"/>
      <c r="B217" s="29"/>
      <c r="C217" s="34" t="str">
        <f>IF(B217="","",TEXT(C25, ""))</f>
        <v/>
      </c>
      <c r="D217" s="35" t="str">
        <f>IF(B217="","",D25)</f>
        <v/>
      </c>
      <c r="E217" s="34" t="str">
        <f>IF(B217="","",TEXT(E25, ""))</f>
        <v/>
      </c>
      <c r="F217" s="36" t="str">
        <f>IF(B217="","",F25)</f>
        <v/>
      </c>
      <c r="G217" s="11" t="str">
        <f t="shared" si="3"/>
        <v/>
      </c>
      <c r="H217" s="66" t="str">
        <f>IF(G217="", "",IF(COUNTIF(G25:G1024,G217)&gt;1,"Duplicate",""))</f>
        <v/>
      </c>
      <c r="I217" s="12"/>
      <c r="J217" s="13"/>
    </row>
    <row r="218" spans="1:10" ht="15.75" x14ac:dyDescent="0.25">
      <c r="A218" s="29"/>
      <c r="B218" s="29"/>
      <c r="C218" s="34" t="str">
        <f>IF(B218="","",TEXT(C25, ""))</f>
        <v/>
      </c>
      <c r="D218" s="35" t="str">
        <f>IF(B218="","",D25)</f>
        <v/>
      </c>
      <c r="E218" s="34" t="str">
        <f>IF(B218="","",TEXT(E25, ""))</f>
        <v/>
      </c>
      <c r="F218" s="36" t="str">
        <f>IF(B218="","",F25)</f>
        <v/>
      </c>
      <c r="G218" s="11" t="str">
        <f t="shared" ref="G218:G281" si="4">B218&amp;D218&amp;E218</f>
        <v/>
      </c>
      <c r="H218" s="66" t="str">
        <f>IF(G218="", "",IF(COUNTIF(G25:G1024,G218)&gt;1,"Duplicate",""))</f>
        <v/>
      </c>
      <c r="I218" s="12"/>
      <c r="J218" s="13"/>
    </row>
    <row r="219" spans="1:10" ht="15.75" x14ac:dyDescent="0.25">
      <c r="A219" s="29"/>
      <c r="B219" s="29"/>
      <c r="C219" s="34" t="str">
        <f>IF(B219="","",TEXT(C25, ""))</f>
        <v/>
      </c>
      <c r="D219" s="35" t="str">
        <f>IF(B219="","",D25)</f>
        <v/>
      </c>
      <c r="E219" s="34" t="str">
        <f>IF(B219="","",TEXT(E25, ""))</f>
        <v/>
      </c>
      <c r="F219" s="36" t="str">
        <f>IF(B219="","",F25)</f>
        <v/>
      </c>
      <c r="G219" s="11" t="str">
        <f t="shared" si="4"/>
        <v/>
      </c>
      <c r="H219" s="66" t="str">
        <f>IF(G219="", "",IF(COUNTIF(G25:G1024,G219)&gt;1,"Duplicate",""))</f>
        <v/>
      </c>
      <c r="I219" s="12"/>
      <c r="J219" s="13"/>
    </row>
    <row r="220" spans="1:10" ht="15.75" x14ac:dyDescent="0.25">
      <c r="A220" s="29"/>
      <c r="B220" s="29"/>
      <c r="C220" s="34" t="str">
        <f>IF(B220="","",TEXT(C25, ""))</f>
        <v/>
      </c>
      <c r="D220" s="35" t="str">
        <f>IF(B220="","",D25)</f>
        <v/>
      </c>
      <c r="E220" s="34" t="str">
        <f>IF(B220="","",TEXT(E25, ""))</f>
        <v/>
      </c>
      <c r="F220" s="36" t="str">
        <f>IF(B220="","",F25)</f>
        <v/>
      </c>
      <c r="G220" s="11" t="str">
        <f t="shared" si="4"/>
        <v/>
      </c>
      <c r="H220" s="66" t="str">
        <f>IF(G220="", "",IF(COUNTIF(G25:G1024,G220)&gt;1,"Duplicate",""))</f>
        <v/>
      </c>
      <c r="I220" s="12"/>
      <c r="J220" s="13"/>
    </row>
    <row r="221" spans="1:10" ht="15.75" x14ac:dyDescent="0.25">
      <c r="A221" s="29"/>
      <c r="B221" s="29"/>
      <c r="C221" s="34" t="str">
        <f>IF(B221="","",TEXT(C25, ""))</f>
        <v/>
      </c>
      <c r="D221" s="35" t="str">
        <f>IF(B221="","",D25)</f>
        <v/>
      </c>
      <c r="E221" s="34" t="str">
        <f>IF(B221="","",TEXT(E25, ""))</f>
        <v/>
      </c>
      <c r="F221" s="36" t="str">
        <f>IF(B221="","",F25)</f>
        <v/>
      </c>
      <c r="G221" s="11" t="str">
        <f t="shared" si="4"/>
        <v/>
      </c>
      <c r="H221" s="66" t="str">
        <f>IF(G221="", "",IF(COUNTIF(G25:G1024,G221)&gt;1,"Duplicate",""))</f>
        <v/>
      </c>
      <c r="I221" s="12"/>
      <c r="J221" s="13"/>
    </row>
    <row r="222" spans="1:10" ht="15.75" x14ac:dyDescent="0.25">
      <c r="A222" s="29"/>
      <c r="B222" s="29"/>
      <c r="C222" s="34" t="str">
        <f>IF(B222="","",TEXT(C25, ""))</f>
        <v/>
      </c>
      <c r="D222" s="35" t="str">
        <f>IF(B222="","",D25)</f>
        <v/>
      </c>
      <c r="E222" s="34" t="str">
        <f>IF(B222="","",TEXT(E25, ""))</f>
        <v/>
      </c>
      <c r="F222" s="36" t="str">
        <f>IF(B222="","",F25)</f>
        <v/>
      </c>
      <c r="G222" s="11" t="str">
        <f t="shared" si="4"/>
        <v/>
      </c>
      <c r="H222" s="66" t="str">
        <f>IF(G222="", "",IF(COUNTIF(G25:G1024,G222)&gt;1,"Duplicate",""))</f>
        <v/>
      </c>
      <c r="I222" s="12"/>
      <c r="J222" s="13"/>
    </row>
    <row r="223" spans="1:10" ht="15.75" x14ac:dyDescent="0.25">
      <c r="A223" s="29"/>
      <c r="B223" s="29"/>
      <c r="C223" s="34" t="str">
        <f>IF(B223="","",TEXT(C25, ""))</f>
        <v/>
      </c>
      <c r="D223" s="35" t="str">
        <f>IF(B223="","",D25)</f>
        <v/>
      </c>
      <c r="E223" s="34" t="str">
        <f>IF(B223="","",TEXT(E25, ""))</f>
        <v/>
      </c>
      <c r="F223" s="36" t="str">
        <f>IF(B223="","",F25)</f>
        <v/>
      </c>
      <c r="G223" s="11" t="str">
        <f t="shared" si="4"/>
        <v/>
      </c>
      <c r="H223" s="66" t="str">
        <f>IF(G223="", "",IF(COUNTIF(G25:G1024,G223)&gt;1,"Duplicate",""))</f>
        <v/>
      </c>
      <c r="I223" s="12"/>
      <c r="J223" s="13"/>
    </row>
    <row r="224" spans="1:10" ht="15.75" x14ac:dyDescent="0.25">
      <c r="A224" s="29"/>
      <c r="B224" s="29"/>
      <c r="C224" s="34" t="str">
        <f>IF(B224="","",TEXT(C25, ""))</f>
        <v/>
      </c>
      <c r="D224" s="35" t="str">
        <f>IF(B224="","",D25)</f>
        <v/>
      </c>
      <c r="E224" s="34" t="str">
        <f>IF(B224="","",TEXT(E25, ""))</f>
        <v/>
      </c>
      <c r="F224" s="36" t="str">
        <f>IF(B224="","",F25)</f>
        <v/>
      </c>
      <c r="G224" s="11" t="str">
        <f t="shared" si="4"/>
        <v/>
      </c>
      <c r="H224" s="66" t="str">
        <f>IF(G224="", "",IF(COUNTIF(G25:G1024,G224)&gt;1,"Duplicate",""))</f>
        <v/>
      </c>
      <c r="I224" s="12"/>
      <c r="J224" s="13"/>
    </row>
    <row r="225" spans="1:10" ht="15.75" x14ac:dyDescent="0.25">
      <c r="A225" s="29"/>
      <c r="B225" s="29"/>
      <c r="C225" s="34" t="str">
        <f>IF(B225="","",TEXT(C25, ""))</f>
        <v/>
      </c>
      <c r="D225" s="35" t="str">
        <f>IF(B225="","",D25)</f>
        <v/>
      </c>
      <c r="E225" s="34" t="str">
        <f>IF(B225="","",TEXT(E25, ""))</f>
        <v/>
      </c>
      <c r="F225" s="36" t="str">
        <f>IF(B225="","",F25)</f>
        <v/>
      </c>
      <c r="G225" s="11" t="str">
        <f t="shared" si="4"/>
        <v/>
      </c>
      <c r="H225" s="66" t="str">
        <f>IF(G225="", "",IF(COUNTIF(G25:G1024,G225)&gt;1,"Duplicate",""))</f>
        <v/>
      </c>
      <c r="I225" s="12"/>
      <c r="J225" s="13"/>
    </row>
    <row r="226" spans="1:10" ht="15.75" x14ac:dyDescent="0.25">
      <c r="A226" s="29"/>
      <c r="B226" s="29"/>
      <c r="C226" s="34" t="str">
        <f>IF(B226="","",TEXT(C25, ""))</f>
        <v/>
      </c>
      <c r="D226" s="35" t="str">
        <f>IF(B226="","",D25)</f>
        <v/>
      </c>
      <c r="E226" s="34" t="str">
        <f>IF(B226="","",TEXT(E25, ""))</f>
        <v/>
      </c>
      <c r="F226" s="36" t="str">
        <f>IF(B226="","",F25)</f>
        <v/>
      </c>
      <c r="G226" s="11" t="str">
        <f t="shared" si="4"/>
        <v/>
      </c>
      <c r="H226" s="66" t="str">
        <f>IF(G226="", "",IF(COUNTIF(G25:G1024,G226)&gt;1,"Duplicate",""))</f>
        <v/>
      </c>
      <c r="I226" s="12"/>
      <c r="J226" s="13"/>
    </row>
    <row r="227" spans="1:10" ht="15.75" x14ac:dyDescent="0.25">
      <c r="A227" s="29"/>
      <c r="B227" s="29"/>
      <c r="C227" s="34" t="str">
        <f>IF(B227="","",TEXT(C25, ""))</f>
        <v/>
      </c>
      <c r="D227" s="35" t="str">
        <f>IF(B227="","",D25)</f>
        <v/>
      </c>
      <c r="E227" s="34" t="str">
        <f>IF(B227="","",TEXT(E25, ""))</f>
        <v/>
      </c>
      <c r="F227" s="36" t="str">
        <f>IF(B227="","",F25)</f>
        <v/>
      </c>
      <c r="G227" s="11" t="str">
        <f t="shared" si="4"/>
        <v/>
      </c>
      <c r="H227" s="66" t="str">
        <f>IF(G227="", "",IF(COUNTIF(G25:G1024,G227)&gt;1,"Duplicate",""))</f>
        <v/>
      </c>
      <c r="I227" s="12"/>
      <c r="J227" s="13"/>
    </row>
    <row r="228" spans="1:10" ht="15.75" x14ac:dyDescent="0.25">
      <c r="A228" s="29"/>
      <c r="B228" s="29"/>
      <c r="C228" s="34" t="str">
        <f>IF(B228="","",TEXT(C25, ""))</f>
        <v/>
      </c>
      <c r="D228" s="35" t="str">
        <f>IF(B228="","",D25)</f>
        <v/>
      </c>
      <c r="E228" s="34" t="str">
        <f>IF(B228="","",TEXT(E25, ""))</f>
        <v/>
      </c>
      <c r="F228" s="36" t="str">
        <f>IF(B228="","",F25)</f>
        <v/>
      </c>
      <c r="G228" s="11" t="str">
        <f t="shared" si="4"/>
        <v/>
      </c>
      <c r="H228" s="66" t="str">
        <f>IF(G228="", "",IF(COUNTIF(G25:G1024,G228)&gt;1,"Duplicate",""))</f>
        <v/>
      </c>
      <c r="I228" s="12"/>
      <c r="J228" s="13"/>
    </row>
    <row r="229" spans="1:10" ht="15.75" x14ac:dyDescent="0.25">
      <c r="A229" s="29"/>
      <c r="B229" s="29"/>
      <c r="C229" s="34" t="str">
        <f>IF(B229="","",TEXT(C25, ""))</f>
        <v/>
      </c>
      <c r="D229" s="35" t="str">
        <f>IF(B229="","",D25)</f>
        <v/>
      </c>
      <c r="E229" s="34" t="str">
        <f>IF(B229="","",TEXT(E25, ""))</f>
        <v/>
      </c>
      <c r="F229" s="36" t="str">
        <f>IF(B229="","",F25)</f>
        <v/>
      </c>
      <c r="G229" s="11" t="str">
        <f t="shared" si="4"/>
        <v/>
      </c>
      <c r="H229" s="66" t="str">
        <f>IF(G229="", "",IF(COUNTIF(G25:G1024,G229)&gt;1,"Duplicate",""))</f>
        <v/>
      </c>
      <c r="I229" s="12"/>
      <c r="J229" s="13"/>
    </row>
    <row r="230" spans="1:10" ht="15.75" x14ac:dyDescent="0.25">
      <c r="A230" s="29"/>
      <c r="B230" s="29"/>
      <c r="C230" s="34" t="str">
        <f>IF(B230="","",TEXT(C25, ""))</f>
        <v/>
      </c>
      <c r="D230" s="35" t="str">
        <f>IF(B230="","",D25)</f>
        <v/>
      </c>
      <c r="E230" s="34" t="str">
        <f>IF(B230="","",TEXT(E25, ""))</f>
        <v/>
      </c>
      <c r="F230" s="36" t="str">
        <f>IF(B230="","",F25)</f>
        <v/>
      </c>
      <c r="G230" s="11" t="str">
        <f t="shared" si="4"/>
        <v/>
      </c>
      <c r="H230" s="66" t="str">
        <f>IF(G230="", "",IF(COUNTIF(G25:G1024,G230)&gt;1,"Duplicate",""))</f>
        <v/>
      </c>
      <c r="I230" s="12"/>
      <c r="J230" s="13"/>
    </row>
    <row r="231" spans="1:10" ht="15.75" x14ac:dyDescent="0.25">
      <c r="A231" s="29"/>
      <c r="B231" s="29"/>
      <c r="C231" s="34" t="str">
        <f>IF(B231="","",TEXT(C25, ""))</f>
        <v/>
      </c>
      <c r="D231" s="35" t="str">
        <f>IF(B231="","",D25)</f>
        <v/>
      </c>
      <c r="E231" s="34" t="str">
        <f>IF(B231="","",TEXT(E25, ""))</f>
        <v/>
      </c>
      <c r="F231" s="36" t="str">
        <f>IF(B231="","",F25)</f>
        <v/>
      </c>
      <c r="G231" s="11" t="str">
        <f t="shared" si="4"/>
        <v/>
      </c>
      <c r="H231" s="66" t="str">
        <f>IF(G231="", "",IF(COUNTIF(G25:G1024,G231)&gt;1,"Duplicate",""))</f>
        <v/>
      </c>
      <c r="I231" s="12"/>
      <c r="J231" s="13"/>
    </row>
    <row r="232" spans="1:10" ht="15.75" x14ac:dyDescent="0.25">
      <c r="A232" s="29"/>
      <c r="B232" s="29"/>
      <c r="C232" s="34" t="str">
        <f>IF(B232="","",TEXT(C25, ""))</f>
        <v/>
      </c>
      <c r="D232" s="35" t="str">
        <f>IF(B232="","",D25)</f>
        <v/>
      </c>
      <c r="E232" s="34" t="str">
        <f>IF(B232="","",TEXT(E25, ""))</f>
        <v/>
      </c>
      <c r="F232" s="36" t="str">
        <f>IF(B232="","",F25)</f>
        <v/>
      </c>
      <c r="G232" s="11" t="str">
        <f t="shared" si="4"/>
        <v/>
      </c>
      <c r="H232" s="66" t="str">
        <f>IF(G232="", "",IF(COUNTIF(G25:G1024,G232)&gt;1,"Duplicate",""))</f>
        <v/>
      </c>
      <c r="I232" s="12"/>
      <c r="J232" s="13"/>
    </row>
    <row r="233" spans="1:10" ht="15.75" x14ac:dyDescent="0.25">
      <c r="A233" s="29"/>
      <c r="B233" s="29"/>
      <c r="C233" s="34" t="str">
        <f>IF(B233="","",TEXT(C25, ""))</f>
        <v/>
      </c>
      <c r="D233" s="35" t="str">
        <f>IF(B233="","",D25)</f>
        <v/>
      </c>
      <c r="E233" s="34" t="str">
        <f>IF(B233="","",TEXT(E25, ""))</f>
        <v/>
      </c>
      <c r="F233" s="36" t="str">
        <f>IF(B233="","",F25)</f>
        <v/>
      </c>
      <c r="G233" s="11" t="str">
        <f t="shared" si="4"/>
        <v/>
      </c>
      <c r="H233" s="66" t="str">
        <f>IF(G233="", "",IF(COUNTIF(G25:G1024,G233)&gt;1,"Duplicate",""))</f>
        <v/>
      </c>
      <c r="I233" s="12"/>
      <c r="J233" s="13"/>
    </row>
    <row r="234" spans="1:10" ht="15.75" x14ac:dyDescent="0.25">
      <c r="A234" s="29"/>
      <c r="B234" s="29"/>
      <c r="C234" s="34" t="str">
        <f>IF(B234="","",TEXT(C25, ""))</f>
        <v/>
      </c>
      <c r="D234" s="35" t="str">
        <f>IF(B234="","",D25)</f>
        <v/>
      </c>
      <c r="E234" s="34" t="str">
        <f>IF(B234="","",TEXT(E25, ""))</f>
        <v/>
      </c>
      <c r="F234" s="36" t="str">
        <f>IF(B234="","",F25)</f>
        <v/>
      </c>
      <c r="G234" s="11" t="str">
        <f t="shared" si="4"/>
        <v/>
      </c>
      <c r="H234" s="66" t="str">
        <f>IF(G234="", "",IF(COUNTIF(G25:G1024,G234)&gt;1,"Duplicate",""))</f>
        <v/>
      </c>
      <c r="I234" s="12"/>
      <c r="J234" s="13"/>
    </row>
    <row r="235" spans="1:10" ht="15.75" x14ac:dyDescent="0.25">
      <c r="A235" s="29"/>
      <c r="B235" s="29"/>
      <c r="C235" s="34" t="str">
        <f>IF(B235="","",TEXT(C25, ""))</f>
        <v/>
      </c>
      <c r="D235" s="35" t="str">
        <f>IF(B235="","",D25)</f>
        <v/>
      </c>
      <c r="E235" s="34" t="str">
        <f>IF(B235="","",TEXT(E25, ""))</f>
        <v/>
      </c>
      <c r="F235" s="36" t="str">
        <f>IF(B235="","",F25)</f>
        <v/>
      </c>
      <c r="G235" s="11" t="str">
        <f t="shared" si="4"/>
        <v/>
      </c>
      <c r="H235" s="66" t="str">
        <f>IF(G235="", "",IF(COUNTIF(G25:G1024,G235)&gt;1,"Duplicate",""))</f>
        <v/>
      </c>
      <c r="I235" s="12"/>
      <c r="J235" s="13"/>
    </row>
    <row r="236" spans="1:10" ht="15.75" x14ac:dyDescent="0.25">
      <c r="A236" s="29"/>
      <c r="B236" s="29"/>
      <c r="C236" s="34" t="str">
        <f>IF(B236="","",TEXT(C25, ""))</f>
        <v/>
      </c>
      <c r="D236" s="35" t="str">
        <f>IF(B236="","",D25)</f>
        <v/>
      </c>
      <c r="E236" s="34" t="str">
        <f>IF(B236="","",TEXT(E25, ""))</f>
        <v/>
      </c>
      <c r="F236" s="36" t="str">
        <f>IF(B236="","",F25)</f>
        <v/>
      </c>
      <c r="G236" s="11" t="str">
        <f t="shared" si="4"/>
        <v/>
      </c>
      <c r="H236" s="66" t="str">
        <f>IF(G236="", "",IF(COUNTIF(G25:G1024,G236)&gt;1,"Duplicate",""))</f>
        <v/>
      </c>
      <c r="I236" s="12"/>
      <c r="J236" s="13"/>
    </row>
    <row r="237" spans="1:10" ht="15.75" x14ac:dyDescent="0.25">
      <c r="A237" s="29"/>
      <c r="B237" s="29"/>
      <c r="C237" s="34" t="str">
        <f>IF(B237="","",TEXT(C25, ""))</f>
        <v/>
      </c>
      <c r="D237" s="35" t="str">
        <f>IF(B237="","",D25)</f>
        <v/>
      </c>
      <c r="E237" s="34" t="str">
        <f>IF(B237="","",TEXT(E25, ""))</f>
        <v/>
      </c>
      <c r="F237" s="36" t="str">
        <f>IF(B237="","",F25)</f>
        <v/>
      </c>
      <c r="G237" s="11" t="str">
        <f t="shared" si="4"/>
        <v/>
      </c>
      <c r="H237" s="66" t="str">
        <f>IF(G237="", "",IF(COUNTIF(G25:G1024,G237)&gt;1,"Duplicate",""))</f>
        <v/>
      </c>
      <c r="I237" s="12"/>
      <c r="J237" s="13"/>
    </row>
    <row r="238" spans="1:10" ht="15.75" x14ac:dyDescent="0.25">
      <c r="A238" s="29"/>
      <c r="B238" s="29"/>
      <c r="C238" s="34" t="str">
        <f>IF(B238="","",TEXT(C25, ""))</f>
        <v/>
      </c>
      <c r="D238" s="35" t="str">
        <f>IF(B238="","",D25)</f>
        <v/>
      </c>
      <c r="E238" s="34" t="str">
        <f>IF(B238="","",TEXT(E25, ""))</f>
        <v/>
      </c>
      <c r="F238" s="36" t="str">
        <f>IF(B238="","",F25)</f>
        <v/>
      </c>
      <c r="G238" s="11" t="str">
        <f t="shared" si="4"/>
        <v/>
      </c>
      <c r="H238" s="66" t="str">
        <f>IF(G238="", "",IF(COUNTIF(G25:G1024,G238)&gt;1,"Duplicate",""))</f>
        <v/>
      </c>
      <c r="I238" s="12"/>
      <c r="J238" s="13"/>
    </row>
    <row r="239" spans="1:10" ht="15.75" x14ac:dyDescent="0.25">
      <c r="A239" s="29"/>
      <c r="B239" s="29"/>
      <c r="C239" s="34" t="str">
        <f>IF(B239="","",TEXT(C25, ""))</f>
        <v/>
      </c>
      <c r="D239" s="35" t="str">
        <f>IF(B239="","",D25)</f>
        <v/>
      </c>
      <c r="E239" s="34" t="str">
        <f>IF(B239="","",TEXT(E25, ""))</f>
        <v/>
      </c>
      <c r="F239" s="36" t="str">
        <f>IF(B239="","",F25)</f>
        <v/>
      </c>
      <c r="G239" s="11" t="str">
        <f t="shared" si="4"/>
        <v/>
      </c>
      <c r="H239" s="66" t="str">
        <f>IF(G239="", "",IF(COUNTIF(G25:G1024,G239)&gt;1,"Duplicate",""))</f>
        <v/>
      </c>
      <c r="I239" s="12"/>
      <c r="J239" s="13"/>
    </row>
    <row r="240" spans="1:10" ht="15.75" x14ac:dyDescent="0.25">
      <c r="A240" s="29"/>
      <c r="B240" s="29"/>
      <c r="C240" s="34" t="str">
        <f>IF(B240="","",TEXT(C25, ""))</f>
        <v/>
      </c>
      <c r="D240" s="35" t="str">
        <f>IF(B240="","",D25)</f>
        <v/>
      </c>
      <c r="E240" s="34" t="str">
        <f>IF(B240="","",TEXT(E25, ""))</f>
        <v/>
      </c>
      <c r="F240" s="36" t="str">
        <f>IF(B240="","",F25)</f>
        <v/>
      </c>
      <c r="G240" s="11" t="str">
        <f t="shared" si="4"/>
        <v/>
      </c>
      <c r="H240" s="66" t="str">
        <f>IF(G240="", "",IF(COUNTIF(G25:G1024,G240)&gt;1,"Duplicate",""))</f>
        <v/>
      </c>
      <c r="I240" s="12"/>
      <c r="J240" s="13"/>
    </row>
    <row r="241" spans="1:10" ht="15.75" x14ac:dyDescent="0.25">
      <c r="A241" s="29"/>
      <c r="B241" s="29"/>
      <c r="C241" s="34" t="str">
        <f>IF(B241="","",TEXT(C25, ""))</f>
        <v/>
      </c>
      <c r="D241" s="35" t="str">
        <f>IF(B241="","",D25)</f>
        <v/>
      </c>
      <c r="E241" s="34" t="str">
        <f>IF(B241="","",TEXT(E25, ""))</f>
        <v/>
      </c>
      <c r="F241" s="36" t="str">
        <f>IF(B241="","",F25)</f>
        <v/>
      </c>
      <c r="G241" s="11" t="str">
        <f t="shared" si="4"/>
        <v/>
      </c>
      <c r="H241" s="66" t="str">
        <f>IF(G241="", "",IF(COUNTIF(G25:G1024,G241)&gt;1,"Duplicate",""))</f>
        <v/>
      </c>
      <c r="I241" s="12"/>
      <c r="J241" s="13"/>
    </row>
    <row r="242" spans="1:10" ht="15.75" x14ac:dyDescent="0.25">
      <c r="A242" s="29"/>
      <c r="B242" s="29"/>
      <c r="C242" s="34" t="str">
        <f>IF(B242="","",TEXT(C25, ""))</f>
        <v/>
      </c>
      <c r="D242" s="35" t="str">
        <f>IF(B242="","",D25)</f>
        <v/>
      </c>
      <c r="E242" s="34" t="str">
        <f>IF(B242="","",TEXT(E25, ""))</f>
        <v/>
      </c>
      <c r="F242" s="36" t="str">
        <f>IF(B242="","",F25)</f>
        <v/>
      </c>
      <c r="G242" s="11" t="str">
        <f t="shared" si="4"/>
        <v/>
      </c>
      <c r="H242" s="66" t="str">
        <f>IF(G242="", "",IF(COUNTIF(G25:G1024,G242)&gt;1,"Duplicate",""))</f>
        <v/>
      </c>
      <c r="I242" s="12"/>
      <c r="J242" s="13"/>
    </row>
    <row r="243" spans="1:10" ht="15.75" x14ac:dyDescent="0.25">
      <c r="A243" s="29"/>
      <c r="B243" s="29"/>
      <c r="C243" s="34" t="str">
        <f>IF(B243="","",TEXT(C25, ""))</f>
        <v/>
      </c>
      <c r="D243" s="35" t="str">
        <f>IF(B243="","",D25)</f>
        <v/>
      </c>
      <c r="E243" s="34" t="str">
        <f>IF(B243="","",TEXT(E25, ""))</f>
        <v/>
      </c>
      <c r="F243" s="36" t="str">
        <f>IF(B243="","",F25)</f>
        <v/>
      </c>
      <c r="G243" s="11" t="str">
        <f t="shared" si="4"/>
        <v/>
      </c>
      <c r="H243" s="66" t="str">
        <f>IF(G243="", "",IF(COUNTIF(G25:G1024,G243)&gt;1,"Duplicate",""))</f>
        <v/>
      </c>
      <c r="I243" s="12"/>
      <c r="J243" s="13"/>
    </row>
    <row r="244" spans="1:10" ht="15.75" x14ac:dyDescent="0.25">
      <c r="A244" s="29"/>
      <c r="B244" s="29"/>
      <c r="C244" s="34" t="str">
        <f>IF(B244="","",TEXT(C25, ""))</f>
        <v/>
      </c>
      <c r="D244" s="35" t="str">
        <f>IF(B244="","",D25)</f>
        <v/>
      </c>
      <c r="E244" s="34" t="str">
        <f>IF(B244="","",TEXT(E25, ""))</f>
        <v/>
      </c>
      <c r="F244" s="36" t="str">
        <f>IF(B244="","",F25)</f>
        <v/>
      </c>
      <c r="G244" s="11" t="str">
        <f t="shared" si="4"/>
        <v/>
      </c>
      <c r="H244" s="66" t="str">
        <f>IF(G244="", "",IF(COUNTIF(G25:G1024,G244)&gt;1,"Duplicate",""))</f>
        <v/>
      </c>
      <c r="I244" s="12"/>
      <c r="J244" s="13"/>
    </row>
    <row r="245" spans="1:10" ht="15.75" x14ac:dyDescent="0.25">
      <c r="A245" s="29"/>
      <c r="B245" s="29"/>
      <c r="C245" s="34" t="str">
        <f>IF(B245="","",TEXT(C25, ""))</f>
        <v/>
      </c>
      <c r="D245" s="35" t="str">
        <f>IF(B245="","",D25)</f>
        <v/>
      </c>
      <c r="E245" s="34" t="str">
        <f>IF(B245="","",TEXT(E25, ""))</f>
        <v/>
      </c>
      <c r="F245" s="36" t="str">
        <f>IF(B245="","",F25)</f>
        <v/>
      </c>
      <c r="G245" s="11" t="str">
        <f t="shared" si="4"/>
        <v/>
      </c>
      <c r="H245" s="66" t="str">
        <f>IF(G245="", "",IF(COUNTIF(G25:G1024,G245)&gt;1,"Duplicate",""))</f>
        <v/>
      </c>
      <c r="I245" s="12"/>
      <c r="J245" s="13"/>
    </row>
    <row r="246" spans="1:10" ht="15.75" x14ac:dyDescent="0.25">
      <c r="A246" s="29"/>
      <c r="B246" s="29"/>
      <c r="C246" s="34" t="str">
        <f>IF(B246="","",TEXT(C25, ""))</f>
        <v/>
      </c>
      <c r="D246" s="35" t="str">
        <f>IF(B246="","",D25)</f>
        <v/>
      </c>
      <c r="E246" s="34" t="str">
        <f>IF(B246="","",TEXT(E25, ""))</f>
        <v/>
      </c>
      <c r="F246" s="36" t="str">
        <f>IF(B246="","",F25)</f>
        <v/>
      </c>
      <c r="G246" s="11" t="str">
        <f t="shared" si="4"/>
        <v/>
      </c>
      <c r="H246" s="66" t="str">
        <f>IF(G246="", "",IF(COUNTIF(G25:G1024,G246)&gt;1,"Duplicate",""))</f>
        <v/>
      </c>
      <c r="I246" s="12"/>
      <c r="J246" s="13"/>
    </row>
    <row r="247" spans="1:10" ht="15.75" x14ac:dyDescent="0.25">
      <c r="A247" s="29"/>
      <c r="B247" s="29"/>
      <c r="C247" s="34" t="str">
        <f>IF(B247="","",TEXT(C25, ""))</f>
        <v/>
      </c>
      <c r="D247" s="35" t="str">
        <f>IF(B247="","",D25)</f>
        <v/>
      </c>
      <c r="E247" s="34" t="str">
        <f>IF(B247="","",TEXT(E25, ""))</f>
        <v/>
      </c>
      <c r="F247" s="36" t="str">
        <f>IF(B247="","",F25)</f>
        <v/>
      </c>
      <c r="G247" s="11" t="str">
        <f t="shared" si="4"/>
        <v/>
      </c>
      <c r="H247" s="66" t="str">
        <f>IF(G247="", "",IF(COUNTIF(G25:G1024,G247)&gt;1,"Duplicate",""))</f>
        <v/>
      </c>
      <c r="I247" s="12"/>
      <c r="J247" s="13"/>
    </row>
    <row r="248" spans="1:10" ht="15.75" x14ac:dyDescent="0.25">
      <c r="A248" s="29"/>
      <c r="B248" s="29"/>
      <c r="C248" s="34" t="str">
        <f>IF(B248="","",TEXT(C25, ""))</f>
        <v/>
      </c>
      <c r="D248" s="35" t="str">
        <f>IF(B248="","",D25)</f>
        <v/>
      </c>
      <c r="E248" s="34" t="str">
        <f>IF(B248="","",TEXT(E25, ""))</f>
        <v/>
      </c>
      <c r="F248" s="36" t="str">
        <f>IF(B248="","",F25)</f>
        <v/>
      </c>
      <c r="G248" s="11" t="str">
        <f t="shared" si="4"/>
        <v/>
      </c>
      <c r="H248" s="66" t="str">
        <f>IF(G248="", "",IF(COUNTIF(G25:G1024,G248)&gt;1,"Duplicate",""))</f>
        <v/>
      </c>
      <c r="I248" s="12"/>
      <c r="J248" s="13"/>
    </row>
    <row r="249" spans="1:10" ht="15.75" x14ac:dyDescent="0.25">
      <c r="A249" s="29"/>
      <c r="B249" s="29"/>
      <c r="C249" s="34" t="str">
        <f>IF(B249="","",TEXT(C25, ""))</f>
        <v/>
      </c>
      <c r="D249" s="35" t="str">
        <f>IF(B249="","",D25)</f>
        <v/>
      </c>
      <c r="E249" s="34" t="str">
        <f>IF(B249="","",TEXT(E25, ""))</f>
        <v/>
      </c>
      <c r="F249" s="36" t="str">
        <f>IF(B249="","",F25)</f>
        <v/>
      </c>
      <c r="G249" s="11" t="str">
        <f t="shared" si="4"/>
        <v/>
      </c>
      <c r="H249" s="66" t="str">
        <f>IF(G249="", "",IF(COUNTIF(G25:G1024,G249)&gt;1,"Duplicate",""))</f>
        <v/>
      </c>
      <c r="I249" s="12"/>
      <c r="J249" s="13"/>
    </row>
    <row r="250" spans="1:10" ht="15.75" x14ac:dyDescent="0.25">
      <c r="A250" s="29"/>
      <c r="B250" s="29"/>
      <c r="C250" s="34" t="str">
        <f>IF(B250="","",TEXT(C25, ""))</f>
        <v/>
      </c>
      <c r="D250" s="35" t="str">
        <f>IF(B250="","",D25)</f>
        <v/>
      </c>
      <c r="E250" s="34" t="str">
        <f>IF(B250="","",TEXT(E25, ""))</f>
        <v/>
      </c>
      <c r="F250" s="36" t="str">
        <f>IF(B250="","",F25)</f>
        <v/>
      </c>
      <c r="G250" s="11" t="str">
        <f t="shared" si="4"/>
        <v/>
      </c>
      <c r="H250" s="66" t="str">
        <f>IF(G250="", "",IF(COUNTIF(G25:G1024,G250)&gt;1,"Duplicate",""))</f>
        <v/>
      </c>
      <c r="I250" s="12"/>
      <c r="J250" s="13"/>
    </row>
    <row r="251" spans="1:10" ht="15.75" x14ac:dyDescent="0.25">
      <c r="A251" s="29"/>
      <c r="B251" s="29"/>
      <c r="C251" s="34" t="str">
        <f>IF(B251="","",TEXT(C25, ""))</f>
        <v/>
      </c>
      <c r="D251" s="35" t="str">
        <f>IF(B251="","",D25)</f>
        <v/>
      </c>
      <c r="E251" s="34" t="str">
        <f>IF(B251="","",TEXT(E25, ""))</f>
        <v/>
      </c>
      <c r="F251" s="36" t="str">
        <f>IF(B251="","",F25)</f>
        <v/>
      </c>
      <c r="G251" s="11" t="str">
        <f t="shared" si="4"/>
        <v/>
      </c>
      <c r="H251" s="66" t="str">
        <f>IF(G251="", "",IF(COUNTIF(G25:G1024,G251)&gt;1,"Duplicate",""))</f>
        <v/>
      </c>
      <c r="I251" s="12"/>
      <c r="J251" s="13"/>
    </row>
    <row r="252" spans="1:10" ht="15.75" x14ac:dyDescent="0.25">
      <c r="A252" s="29"/>
      <c r="B252" s="29"/>
      <c r="C252" s="34" t="str">
        <f>IF(B252="","",TEXT(C25, ""))</f>
        <v/>
      </c>
      <c r="D252" s="35" t="str">
        <f>IF(B252="","",D25)</f>
        <v/>
      </c>
      <c r="E252" s="34" t="str">
        <f>IF(B252="","",TEXT(E25, ""))</f>
        <v/>
      </c>
      <c r="F252" s="36" t="str">
        <f>IF(B252="","",F25)</f>
        <v/>
      </c>
      <c r="G252" s="11" t="str">
        <f t="shared" si="4"/>
        <v/>
      </c>
      <c r="H252" s="66" t="str">
        <f>IF(G252="", "",IF(COUNTIF(G25:G1024,G252)&gt;1,"Duplicate",""))</f>
        <v/>
      </c>
      <c r="I252" s="12"/>
      <c r="J252" s="13"/>
    </row>
    <row r="253" spans="1:10" ht="15.75" x14ac:dyDescent="0.25">
      <c r="A253" s="29"/>
      <c r="B253" s="29"/>
      <c r="C253" s="34" t="str">
        <f>IF(B253="","",TEXT(C25, ""))</f>
        <v/>
      </c>
      <c r="D253" s="35" t="str">
        <f>IF(B253="","",D25)</f>
        <v/>
      </c>
      <c r="E253" s="34" t="str">
        <f>IF(B253="","",TEXT(E25, ""))</f>
        <v/>
      </c>
      <c r="F253" s="36" t="str">
        <f>IF(B253="","",F25)</f>
        <v/>
      </c>
      <c r="G253" s="11" t="str">
        <f t="shared" si="4"/>
        <v/>
      </c>
      <c r="H253" s="66" t="str">
        <f>IF(G253="", "",IF(COUNTIF(G25:G1024,G253)&gt;1,"Duplicate",""))</f>
        <v/>
      </c>
      <c r="I253" s="12"/>
      <c r="J253" s="13"/>
    </row>
    <row r="254" spans="1:10" ht="15.75" x14ac:dyDescent="0.25">
      <c r="A254" s="29"/>
      <c r="B254" s="29"/>
      <c r="C254" s="34" t="str">
        <f>IF(B254="","",TEXT(C25, ""))</f>
        <v/>
      </c>
      <c r="D254" s="35" t="str">
        <f>IF(B254="","",D25)</f>
        <v/>
      </c>
      <c r="E254" s="34" t="str">
        <f>IF(B254="","",TEXT(E25, ""))</f>
        <v/>
      </c>
      <c r="F254" s="36" t="str">
        <f>IF(B254="","",F25)</f>
        <v/>
      </c>
      <c r="G254" s="11" t="str">
        <f t="shared" si="4"/>
        <v/>
      </c>
      <c r="H254" s="66" t="str">
        <f>IF(G254="", "",IF(COUNTIF(G25:G1024,G254)&gt;1,"Duplicate",""))</f>
        <v/>
      </c>
      <c r="I254" s="12"/>
      <c r="J254" s="13"/>
    </row>
    <row r="255" spans="1:10" ht="15.75" x14ac:dyDescent="0.25">
      <c r="A255" s="29"/>
      <c r="B255" s="29"/>
      <c r="C255" s="34" t="str">
        <f>IF(B255="","",TEXT(C25, ""))</f>
        <v/>
      </c>
      <c r="D255" s="35" t="str">
        <f>IF(B255="","",D25)</f>
        <v/>
      </c>
      <c r="E255" s="34" t="str">
        <f>IF(B255="","",TEXT(E25, ""))</f>
        <v/>
      </c>
      <c r="F255" s="36" t="str">
        <f>IF(B255="","",F25)</f>
        <v/>
      </c>
      <c r="G255" s="11" t="str">
        <f t="shared" si="4"/>
        <v/>
      </c>
      <c r="H255" s="66" t="str">
        <f>IF(G255="", "",IF(COUNTIF(G25:G1024,G255)&gt;1,"Duplicate",""))</f>
        <v/>
      </c>
      <c r="I255" s="12"/>
      <c r="J255" s="13"/>
    </row>
    <row r="256" spans="1:10" ht="15.75" x14ac:dyDescent="0.25">
      <c r="A256" s="29"/>
      <c r="B256" s="29"/>
      <c r="C256" s="34" t="str">
        <f>IF(B256="","",TEXT(C25, ""))</f>
        <v/>
      </c>
      <c r="D256" s="35" t="str">
        <f>IF(B256="","",D25)</f>
        <v/>
      </c>
      <c r="E256" s="34" t="str">
        <f>IF(B256="","",TEXT(E25, ""))</f>
        <v/>
      </c>
      <c r="F256" s="36" t="str">
        <f>IF(B256="","",F25)</f>
        <v/>
      </c>
      <c r="G256" s="11" t="str">
        <f t="shared" si="4"/>
        <v/>
      </c>
      <c r="H256" s="66" t="str">
        <f>IF(G256="", "",IF(COUNTIF(G25:G1024,G256)&gt;1,"Duplicate",""))</f>
        <v/>
      </c>
      <c r="I256" s="12"/>
      <c r="J256" s="13"/>
    </row>
    <row r="257" spans="1:10" ht="15.75" x14ac:dyDescent="0.25">
      <c r="A257" s="29"/>
      <c r="B257" s="29"/>
      <c r="C257" s="34" t="str">
        <f>IF(B257="","",TEXT(C25, ""))</f>
        <v/>
      </c>
      <c r="D257" s="35" t="str">
        <f>IF(B257="","",D25)</f>
        <v/>
      </c>
      <c r="E257" s="34" t="str">
        <f>IF(B257="","",TEXT(E25, ""))</f>
        <v/>
      </c>
      <c r="F257" s="36" t="str">
        <f>IF(B257="","",F25)</f>
        <v/>
      </c>
      <c r="G257" s="11" t="str">
        <f t="shared" si="4"/>
        <v/>
      </c>
      <c r="H257" s="66" t="str">
        <f>IF(G257="", "",IF(COUNTIF(G25:G1024,G257)&gt;1,"Duplicate",""))</f>
        <v/>
      </c>
      <c r="I257" s="12"/>
      <c r="J257" s="13"/>
    </row>
    <row r="258" spans="1:10" ht="15.75" x14ac:dyDescent="0.25">
      <c r="A258" s="29"/>
      <c r="B258" s="29"/>
      <c r="C258" s="34" t="str">
        <f>IF(B258="","",TEXT(C25, ""))</f>
        <v/>
      </c>
      <c r="D258" s="35" t="str">
        <f>IF(B258="","",D25)</f>
        <v/>
      </c>
      <c r="E258" s="34" t="str">
        <f>IF(B258="","",TEXT(E25, ""))</f>
        <v/>
      </c>
      <c r="F258" s="36" t="str">
        <f>IF(B258="","",F25)</f>
        <v/>
      </c>
      <c r="G258" s="11" t="str">
        <f t="shared" si="4"/>
        <v/>
      </c>
      <c r="H258" s="66" t="str">
        <f>IF(G258="", "",IF(COUNTIF(G25:G1024,G258)&gt;1,"Duplicate",""))</f>
        <v/>
      </c>
      <c r="I258" s="12"/>
      <c r="J258" s="13"/>
    </row>
    <row r="259" spans="1:10" ht="15.75" x14ac:dyDescent="0.25">
      <c r="A259" s="29"/>
      <c r="B259" s="29"/>
      <c r="C259" s="34" t="str">
        <f>IF(B259="","",TEXT(C25, ""))</f>
        <v/>
      </c>
      <c r="D259" s="35" t="str">
        <f>IF(B259="","",D25)</f>
        <v/>
      </c>
      <c r="E259" s="34" t="str">
        <f>IF(B259="","",TEXT(E25, ""))</f>
        <v/>
      </c>
      <c r="F259" s="36" t="str">
        <f>IF(B259="","",F25)</f>
        <v/>
      </c>
      <c r="G259" s="11" t="str">
        <f t="shared" si="4"/>
        <v/>
      </c>
      <c r="H259" s="66" t="str">
        <f>IF(G259="", "",IF(COUNTIF(G25:G1024,G259)&gt;1,"Duplicate",""))</f>
        <v/>
      </c>
      <c r="I259" s="12"/>
      <c r="J259" s="13"/>
    </row>
    <row r="260" spans="1:10" ht="15.75" x14ac:dyDescent="0.25">
      <c r="A260" s="29"/>
      <c r="B260" s="29"/>
      <c r="C260" s="34" t="str">
        <f>IF(B260="","",TEXT(C25, ""))</f>
        <v/>
      </c>
      <c r="D260" s="35" t="str">
        <f>IF(B260="","",D25)</f>
        <v/>
      </c>
      <c r="E260" s="34" t="str">
        <f>IF(B260="","",TEXT(E25, ""))</f>
        <v/>
      </c>
      <c r="F260" s="36" t="str">
        <f>IF(B260="","",F25)</f>
        <v/>
      </c>
      <c r="G260" s="11" t="str">
        <f t="shared" si="4"/>
        <v/>
      </c>
      <c r="H260" s="66" t="str">
        <f>IF(G260="", "",IF(COUNTIF(G25:G1024,G260)&gt;1,"Duplicate",""))</f>
        <v/>
      </c>
      <c r="I260" s="12"/>
      <c r="J260" s="13"/>
    </row>
    <row r="261" spans="1:10" ht="15.75" x14ac:dyDescent="0.25">
      <c r="A261" s="29"/>
      <c r="B261" s="29"/>
      <c r="C261" s="34" t="str">
        <f>IF(B261="","",TEXT(C25, ""))</f>
        <v/>
      </c>
      <c r="D261" s="35" t="str">
        <f>IF(B261="","",D25)</f>
        <v/>
      </c>
      <c r="E261" s="34" t="str">
        <f>IF(B261="","",TEXT(E25, ""))</f>
        <v/>
      </c>
      <c r="F261" s="36" t="str">
        <f>IF(B261="","",F25)</f>
        <v/>
      </c>
      <c r="G261" s="11" t="str">
        <f t="shared" si="4"/>
        <v/>
      </c>
      <c r="H261" s="66" t="str">
        <f>IF(G261="", "",IF(COUNTIF(G25:G1024,G261)&gt;1,"Duplicate",""))</f>
        <v/>
      </c>
      <c r="I261" s="12"/>
      <c r="J261" s="13"/>
    </row>
    <row r="262" spans="1:10" ht="15.75" x14ac:dyDescent="0.25">
      <c r="A262" s="29"/>
      <c r="B262" s="29"/>
      <c r="C262" s="34" t="str">
        <f>IF(B262="","",TEXT(C25, ""))</f>
        <v/>
      </c>
      <c r="D262" s="35" t="str">
        <f>IF(B262="","",D25)</f>
        <v/>
      </c>
      <c r="E262" s="34" t="str">
        <f>IF(B262="","",TEXT(E25, ""))</f>
        <v/>
      </c>
      <c r="F262" s="36" t="str">
        <f>IF(B262="","",F25)</f>
        <v/>
      </c>
      <c r="G262" s="11" t="str">
        <f t="shared" si="4"/>
        <v/>
      </c>
      <c r="H262" s="66" t="str">
        <f>IF(G262="", "",IF(COUNTIF(G25:G1024,G262)&gt;1,"Duplicate",""))</f>
        <v/>
      </c>
      <c r="I262" s="12"/>
      <c r="J262" s="13"/>
    </row>
    <row r="263" spans="1:10" ht="15.75" x14ac:dyDescent="0.25">
      <c r="A263" s="29"/>
      <c r="B263" s="29"/>
      <c r="C263" s="34" t="str">
        <f>IF(B263="","",TEXT(C25, ""))</f>
        <v/>
      </c>
      <c r="D263" s="35" t="str">
        <f>IF(B263="","",D25)</f>
        <v/>
      </c>
      <c r="E263" s="34" t="str">
        <f>IF(B263="","",TEXT(E25, ""))</f>
        <v/>
      </c>
      <c r="F263" s="36" t="str">
        <f>IF(B263="","",F25)</f>
        <v/>
      </c>
      <c r="G263" s="11" t="str">
        <f t="shared" si="4"/>
        <v/>
      </c>
      <c r="H263" s="66" t="str">
        <f>IF(G263="", "",IF(COUNTIF(G25:G1024,G263)&gt;1,"Duplicate",""))</f>
        <v/>
      </c>
      <c r="I263" s="12"/>
      <c r="J263" s="13"/>
    </row>
    <row r="264" spans="1:10" ht="15.75" x14ac:dyDescent="0.25">
      <c r="A264" s="29"/>
      <c r="B264" s="29"/>
      <c r="C264" s="34" t="str">
        <f>IF(B264="","",TEXT(C25, ""))</f>
        <v/>
      </c>
      <c r="D264" s="35" t="str">
        <f>IF(B264="","",D25)</f>
        <v/>
      </c>
      <c r="E264" s="34" t="str">
        <f>IF(B264="","",TEXT(E25, ""))</f>
        <v/>
      </c>
      <c r="F264" s="36" t="str">
        <f>IF(B264="","",F25)</f>
        <v/>
      </c>
      <c r="G264" s="11" t="str">
        <f t="shared" si="4"/>
        <v/>
      </c>
      <c r="H264" s="66" t="str">
        <f>IF(G264="", "",IF(COUNTIF(G25:G1024,G264)&gt;1,"Duplicate",""))</f>
        <v/>
      </c>
      <c r="I264" s="12"/>
      <c r="J264" s="13"/>
    </row>
    <row r="265" spans="1:10" ht="15.75" x14ac:dyDescent="0.25">
      <c r="A265" s="29"/>
      <c r="B265" s="29"/>
      <c r="C265" s="34" t="str">
        <f>IF(B265="","",TEXT(C25, ""))</f>
        <v/>
      </c>
      <c r="D265" s="35" t="str">
        <f>IF(B265="","",D25)</f>
        <v/>
      </c>
      <c r="E265" s="34" t="str">
        <f>IF(B265="","",TEXT(E25, ""))</f>
        <v/>
      </c>
      <c r="F265" s="36" t="str">
        <f>IF(B265="","",F25)</f>
        <v/>
      </c>
      <c r="G265" s="11" t="str">
        <f t="shared" si="4"/>
        <v/>
      </c>
      <c r="H265" s="66" t="str">
        <f>IF(G265="", "",IF(COUNTIF(G25:G1024,G265)&gt;1,"Duplicate",""))</f>
        <v/>
      </c>
      <c r="I265" s="12"/>
      <c r="J265" s="13"/>
    </row>
    <row r="266" spans="1:10" ht="15.75" x14ac:dyDescent="0.25">
      <c r="A266" s="29"/>
      <c r="B266" s="29"/>
      <c r="C266" s="34" t="str">
        <f>IF(B266="","",TEXT(C25, ""))</f>
        <v/>
      </c>
      <c r="D266" s="35" t="str">
        <f>IF(B266="","",D25)</f>
        <v/>
      </c>
      <c r="E266" s="34" t="str">
        <f>IF(B266="","",TEXT(E25, ""))</f>
        <v/>
      </c>
      <c r="F266" s="36" t="str">
        <f>IF(B266="","",F25)</f>
        <v/>
      </c>
      <c r="G266" s="11" t="str">
        <f t="shared" si="4"/>
        <v/>
      </c>
      <c r="H266" s="66" t="str">
        <f>IF(G266="", "",IF(COUNTIF(G25:G1024,G266)&gt;1,"Duplicate",""))</f>
        <v/>
      </c>
      <c r="I266" s="12"/>
      <c r="J266" s="13"/>
    </row>
    <row r="267" spans="1:10" ht="15.75" x14ac:dyDescent="0.25">
      <c r="A267" s="29"/>
      <c r="B267" s="29"/>
      <c r="C267" s="34" t="str">
        <f>IF(B267="","",TEXT(C25, ""))</f>
        <v/>
      </c>
      <c r="D267" s="35" t="str">
        <f>IF(B267="","",D25)</f>
        <v/>
      </c>
      <c r="E267" s="34" t="str">
        <f>IF(B267="","",TEXT(E25, ""))</f>
        <v/>
      </c>
      <c r="F267" s="36" t="str">
        <f>IF(B267="","",F25)</f>
        <v/>
      </c>
      <c r="G267" s="11" t="str">
        <f t="shared" si="4"/>
        <v/>
      </c>
      <c r="H267" s="66" t="str">
        <f>IF(G267="", "",IF(COUNTIF(G25:G1024,G267)&gt;1,"Duplicate",""))</f>
        <v/>
      </c>
      <c r="I267" s="12"/>
      <c r="J267" s="13"/>
    </row>
    <row r="268" spans="1:10" ht="15.75" x14ac:dyDescent="0.25">
      <c r="A268" s="29"/>
      <c r="B268" s="29"/>
      <c r="C268" s="34" t="str">
        <f>IF(B268="","",TEXT(C25, ""))</f>
        <v/>
      </c>
      <c r="D268" s="35" t="str">
        <f>IF(B268="","",D25)</f>
        <v/>
      </c>
      <c r="E268" s="34" t="str">
        <f>IF(B268="","",TEXT(E25, ""))</f>
        <v/>
      </c>
      <c r="F268" s="36" t="str">
        <f>IF(B268="","",F25)</f>
        <v/>
      </c>
      <c r="G268" s="11" t="str">
        <f t="shared" si="4"/>
        <v/>
      </c>
      <c r="H268" s="66" t="str">
        <f>IF(G268="", "",IF(COUNTIF(G25:G1024,G268)&gt;1,"Duplicate",""))</f>
        <v/>
      </c>
      <c r="I268" s="12"/>
      <c r="J268" s="13"/>
    </row>
    <row r="269" spans="1:10" ht="15.75" x14ac:dyDescent="0.25">
      <c r="A269" s="29"/>
      <c r="B269" s="29"/>
      <c r="C269" s="34" t="str">
        <f>IF(B269="","",TEXT(C25, ""))</f>
        <v/>
      </c>
      <c r="D269" s="35" t="str">
        <f>IF(B269="","",D25)</f>
        <v/>
      </c>
      <c r="E269" s="34" t="str">
        <f>IF(B269="","",TEXT(E25, ""))</f>
        <v/>
      </c>
      <c r="F269" s="36" t="str">
        <f>IF(B269="","",F25)</f>
        <v/>
      </c>
      <c r="G269" s="11" t="str">
        <f t="shared" si="4"/>
        <v/>
      </c>
      <c r="H269" s="66" t="str">
        <f>IF(G269="", "",IF(COUNTIF(G25:G1024,G269)&gt;1,"Duplicate",""))</f>
        <v/>
      </c>
      <c r="I269" s="12"/>
      <c r="J269" s="13"/>
    </row>
    <row r="270" spans="1:10" ht="15.75" x14ac:dyDescent="0.25">
      <c r="A270" s="29"/>
      <c r="B270" s="29"/>
      <c r="C270" s="34" t="str">
        <f>IF(B270="","",TEXT(C25, ""))</f>
        <v/>
      </c>
      <c r="D270" s="35" t="str">
        <f>IF(B270="","",D25)</f>
        <v/>
      </c>
      <c r="E270" s="34" t="str">
        <f>IF(B270="","",TEXT(E25, ""))</f>
        <v/>
      </c>
      <c r="F270" s="36" t="str">
        <f>IF(B270="","",F25)</f>
        <v/>
      </c>
      <c r="G270" s="11" t="str">
        <f t="shared" si="4"/>
        <v/>
      </c>
      <c r="H270" s="66" t="str">
        <f>IF(G270="", "",IF(COUNTIF(G25:G1024,G270)&gt;1,"Duplicate",""))</f>
        <v/>
      </c>
      <c r="I270" s="12"/>
      <c r="J270" s="13"/>
    </row>
    <row r="271" spans="1:10" ht="15.75" x14ac:dyDescent="0.25">
      <c r="A271" s="29"/>
      <c r="B271" s="29"/>
      <c r="C271" s="34" t="str">
        <f>IF(B271="","",TEXT(C25, ""))</f>
        <v/>
      </c>
      <c r="D271" s="35" t="str">
        <f>IF(B271="","",D25)</f>
        <v/>
      </c>
      <c r="E271" s="34" t="str">
        <f>IF(B271="","",TEXT(E25, ""))</f>
        <v/>
      </c>
      <c r="F271" s="36" t="str">
        <f>IF(B271="","",F25)</f>
        <v/>
      </c>
      <c r="G271" s="11" t="str">
        <f t="shared" si="4"/>
        <v/>
      </c>
      <c r="H271" s="66" t="str">
        <f>IF(G271="", "",IF(COUNTIF(G25:G1024,G271)&gt;1,"Duplicate",""))</f>
        <v/>
      </c>
      <c r="I271" s="12"/>
      <c r="J271" s="13"/>
    </row>
    <row r="272" spans="1:10" ht="15.75" x14ac:dyDescent="0.25">
      <c r="A272" s="29"/>
      <c r="B272" s="29"/>
      <c r="C272" s="34" t="str">
        <f>IF(B272="","",TEXT(C25, ""))</f>
        <v/>
      </c>
      <c r="D272" s="35" t="str">
        <f>IF(B272="","",D25)</f>
        <v/>
      </c>
      <c r="E272" s="34" t="str">
        <f>IF(B272="","",TEXT(E25, ""))</f>
        <v/>
      </c>
      <c r="F272" s="36" t="str">
        <f>IF(B272="","",F25)</f>
        <v/>
      </c>
      <c r="G272" s="11" t="str">
        <f t="shared" si="4"/>
        <v/>
      </c>
      <c r="H272" s="66" t="str">
        <f>IF(G272="", "",IF(COUNTIF(G25:G1024,G272)&gt;1,"Duplicate",""))</f>
        <v/>
      </c>
      <c r="I272" s="12"/>
      <c r="J272" s="13"/>
    </row>
    <row r="273" spans="1:10" ht="15.75" x14ac:dyDescent="0.25">
      <c r="A273" s="29"/>
      <c r="B273" s="29"/>
      <c r="C273" s="34" t="str">
        <f>IF(B273="","",TEXT(C25, ""))</f>
        <v/>
      </c>
      <c r="D273" s="35" t="str">
        <f>IF(B273="","",D25)</f>
        <v/>
      </c>
      <c r="E273" s="34" t="str">
        <f>IF(B273="","",TEXT(E25, ""))</f>
        <v/>
      </c>
      <c r="F273" s="36" t="str">
        <f>IF(B273="","",F25)</f>
        <v/>
      </c>
      <c r="G273" s="11" t="str">
        <f t="shared" si="4"/>
        <v/>
      </c>
      <c r="H273" s="66" t="str">
        <f>IF(G273="", "",IF(COUNTIF(G25:G1024,G273)&gt;1,"Duplicate",""))</f>
        <v/>
      </c>
      <c r="I273" s="12"/>
      <c r="J273" s="13"/>
    </row>
    <row r="274" spans="1:10" ht="15.75" x14ac:dyDescent="0.25">
      <c r="A274" s="29"/>
      <c r="B274" s="29"/>
      <c r="C274" s="34" t="str">
        <f>IF(B274="","",TEXT(C25, ""))</f>
        <v/>
      </c>
      <c r="D274" s="35" t="str">
        <f>IF(B274="","",D25)</f>
        <v/>
      </c>
      <c r="E274" s="34" t="str">
        <f>IF(B274="","",TEXT(E25, ""))</f>
        <v/>
      </c>
      <c r="F274" s="36" t="str">
        <f>IF(B274="","",F25)</f>
        <v/>
      </c>
      <c r="G274" s="11" t="str">
        <f t="shared" si="4"/>
        <v/>
      </c>
      <c r="H274" s="66" t="str">
        <f>IF(G274="", "",IF(COUNTIF(G25:G1024,G274)&gt;1,"Duplicate",""))</f>
        <v/>
      </c>
      <c r="I274" s="12"/>
      <c r="J274" s="13"/>
    </row>
    <row r="275" spans="1:10" ht="15.75" x14ac:dyDescent="0.25">
      <c r="A275" s="29"/>
      <c r="B275" s="29"/>
      <c r="C275" s="34" t="str">
        <f>IF(B275="","",TEXT(C25, ""))</f>
        <v/>
      </c>
      <c r="D275" s="35" t="str">
        <f>IF(B275="","",D25)</f>
        <v/>
      </c>
      <c r="E275" s="34" t="str">
        <f>IF(B275="","",TEXT(E25, ""))</f>
        <v/>
      </c>
      <c r="F275" s="36" t="str">
        <f>IF(B275="","",F25)</f>
        <v/>
      </c>
      <c r="G275" s="11" t="str">
        <f t="shared" si="4"/>
        <v/>
      </c>
      <c r="H275" s="66" t="str">
        <f>IF(G275="", "",IF(COUNTIF(G25:G1024,G275)&gt;1,"Duplicate",""))</f>
        <v/>
      </c>
      <c r="I275" s="12"/>
      <c r="J275" s="13"/>
    </row>
    <row r="276" spans="1:10" ht="15.75" x14ac:dyDescent="0.25">
      <c r="A276" s="29"/>
      <c r="B276" s="29"/>
      <c r="C276" s="34" t="str">
        <f>IF(B276="","",TEXT(C25, ""))</f>
        <v/>
      </c>
      <c r="D276" s="35" t="str">
        <f>IF(B276="","",D25)</f>
        <v/>
      </c>
      <c r="E276" s="34" t="str">
        <f>IF(B276="","",TEXT(E25, ""))</f>
        <v/>
      </c>
      <c r="F276" s="36" t="str">
        <f>IF(B276="","",F25)</f>
        <v/>
      </c>
      <c r="G276" s="11" t="str">
        <f t="shared" si="4"/>
        <v/>
      </c>
      <c r="H276" s="66" t="str">
        <f>IF(G276="", "",IF(COUNTIF(G25:G1024,G276)&gt;1,"Duplicate",""))</f>
        <v/>
      </c>
      <c r="I276" s="12"/>
      <c r="J276" s="13"/>
    </row>
    <row r="277" spans="1:10" ht="15.75" x14ac:dyDescent="0.25">
      <c r="A277" s="29"/>
      <c r="B277" s="29"/>
      <c r="C277" s="34" t="str">
        <f>IF(B277="","",TEXT(C25, ""))</f>
        <v/>
      </c>
      <c r="D277" s="35" t="str">
        <f>IF(B277="","",D25)</f>
        <v/>
      </c>
      <c r="E277" s="34" t="str">
        <f>IF(B277="","",TEXT(E25, ""))</f>
        <v/>
      </c>
      <c r="F277" s="36" t="str">
        <f>IF(B277="","",F25)</f>
        <v/>
      </c>
      <c r="G277" s="11" t="str">
        <f t="shared" si="4"/>
        <v/>
      </c>
      <c r="H277" s="66" t="str">
        <f>IF(G277="", "",IF(COUNTIF(G25:G1024,G277)&gt;1,"Duplicate",""))</f>
        <v/>
      </c>
      <c r="I277" s="12"/>
      <c r="J277" s="13"/>
    </row>
    <row r="278" spans="1:10" ht="15.75" x14ac:dyDescent="0.25">
      <c r="A278" s="29"/>
      <c r="B278" s="29"/>
      <c r="C278" s="34" t="str">
        <f>IF(B278="","",TEXT(C25, ""))</f>
        <v/>
      </c>
      <c r="D278" s="35" t="str">
        <f>IF(B278="","",D25)</f>
        <v/>
      </c>
      <c r="E278" s="34" t="str">
        <f>IF(B278="","",TEXT(E25, ""))</f>
        <v/>
      </c>
      <c r="F278" s="36" t="str">
        <f>IF(B278="","",F25)</f>
        <v/>
      </c>
      <c r="G278" s="11" t="str">
        <f t="shared" si="4"/>
        <v/>
      </c>
      <c r="H278" s="66" t="str">
        <f>IF(G278="", "",IF(COUNTIF(G25:G1024,G278)&gt;1,"Duplicate",""))</f>
        <v/>
      </c>
      <c r="I278" s="12"/>
      <c r="J278" s="13"/>
    </row>
    <row r="279" spans="1:10" ht="15.75" x14ac:dyDescent="0.25">
      <c r="A279" s="29"/>
      <c r="B279" s="29"/>
      <c r="C279" s="34" t="str">
        <f>IF(B279="","",TEXT(C25, ""))</f>
        <v/>
      </c>
      <c r="D279" s="35" t="str">
        <f>IF(B279="","",D25)</f>
        <v/>
      </c>
      <c r="E279" s="34" t="str">
        <f>IF(B279="","",TEXT(E25, ""))</f>
        <v/>
      </c>
      <c r="F279" s="36" t="str">
        <f>IF(B279="","",F25)</f>
        <v/>
      </c>
      <c r="G279" s="11" t="str">
        <f t="shared" si="4"/>
        <v/>
      </c>
      <c r="H279" s="66" t="str">
        <f>IF(G279="", "",IF(COUNTIF(G25:G1024,G279)&gt;1,"Duplicate",""))</f>
        <v/>
      </c>
      <c r="I279" s="12"/>
      <c r="J279" s="13"/>
    </row>
    <row r="280" spans="1:10" ht="15.75" x14ac:dyDescent="0.25">
      <c r="A280" s="29"/>
      <c r="B280" s="29"/>
      <c r="C280" s="34" t="str">
        <f>IF(B280="","",TEXT(C25, ""))</f>
        <v/>
      </c>
      <c r="D280" s="35" t="str">
        <f>IF(B280="","",D25)</f>
        <v/>
      </c>
      <c r="E280" s="34" t="str">
        <f>IF(B280="","",TEXT(E25, ""))</f>
        <v/>
      </c>
      <c r="F280" s="36" t="str">
        <f>IF(B280="","",F25)</f>
        <v/>
      </c>
      <c r="G280" s="11" t="str">
        <f t="shared" si="4"/>
        <v/>
      </c>
      <c r="H280" s="66" t="str">
        <f>IF(G280="", "",IF(COUNTIF(G25:G1024,G280)&gt;1,"Duplicate",""))</f>
        <v/>
      </c>
      <c r="I280" s="12"/>
      <c r="J280" s="13"/>
    </row>
    <row r="281" spans="1:10" ht="15.75" x14ac:dyDescent="0.25">
      <c r="A281" s="29"/>
      <c r="B281" s="29"/>
      <c r="C281" s="34" t="str">
        <f>IF(B281="","",TEXT(C25, ""))</f>
        <v/>
      </c>
      <c r="D281" s="35" t="str">
        <f>IF(B281="","",D25)</f>
        <v/>
      </c>
      <c r="E281" s="34" t="str">
        <f>IF(B281="","",TEXT(E25, ""))</f>
        <v/>
      </c>
      <c r="F281" s="36" t="str">
        <f>IF(B281="","",F25)</f>
        <v/>
      </c>
      <c r="G281" s="11" t="str">
        <f t="shared" si="4"/>
        <v/>
      </c>
      <c r="H281" s="66" t="str">
        <f>IF(G281="", "",IF(COUNTIF(G25:G1024,G281)&gt;1,"Duplicate",""))</f>
        <v/>
      </c>
      <c r="I281" s="12"/>
      <c r="J281" s="13"/>
    </row>
    <row r="282" spans="1:10" ht="15.75" x14ac:dyDescent="0.25">
      <c r="A282" s="29"/>
      <c r="B282" s="29"/>
      <c r="C282" s="34" t="str">
        <f>IF(B282="","",TEXT(C25, ""))</f>
        <v/>
      </c>
      <c r="D282" s="35" t="str">
        <f>IF(B282="","",D25)</f>
        <v/>
      </c>
      <c r="E282" s="34" t="str">
        <f>IF(B282="","",TEXT(E25, ""))</f>
        <v/>
      </c>
      <c r="F282" s="36" t="str">
        <f>IF(B282="","",F25)</f>
        <v/>
      </c>
      <c r="G282" s="11" t="str">
        <f t="shared" ref="G282:G345" si="5">B282&amp;D282&amp;E282</f>
        <v/>
      </c>
      <c r="H282" s="66" t="str">
        <f>IF(G282="", "",IF(COUNTIF(G25:G1024,G282)&gt;1,"Duplicate",""))</f>
        <v/>
      </c>
      <c r="I282" s="12"/>
      <c r="J282" s="13"/>
    </row>
    <row r="283" spans="1:10" ht="15.75" x14ac:dyDescent="0.25">
      <c r="A283" s="29"/>
      <c r="B283" s="29"/>
      <c r="C283" s="34" t="str">
        <f>IF(B283="","",TEXT(C25, ""))</f>
        <v/>
      </c>
      <c r="D283" s="35" t="str">
        <f>IF(B283="","",D25)</f>
        <v/>
      </c>
      <c r="E283" s="34" t="str">
        <f>IF(B283="","",TEXT(E25, ""))</f>
        <v/>
      </c>
      <c r="F283" s="36" t="str">
        <f>IF(B283="","",F25)</f>
        <v/>
      </c>
      <c r="G283" s="11" t="str">
        <f t="shared" si="5"/>
        <v/>
      </c>
      <c r="H283" s="66" t="str">
        <f>IF(G283="", "",IF(COUNTIF(G25:G1024,G283)&gt;1,"Duplicate",""))</f>
        <v/>
      </c>
      <c r="I283" s="12"/>
      <c r="J283" s="13"/>
    </row>
    <row r="284" spans="1:10" ht="15.75" x14ac:dyDescent="0.25">
      <c r="A284" s="29"/>
      <c r="B284" s="29"/>
      <c r="C284" s="34" t="str">
        <f>IF(B284="","",TEXT(C25, ""))</f>
        <v/>
      </c>
      <c r="D284" s="35" t="str">
        <f>IF(B284="","",D25)</f>
        <v/>
      </c>
      <c r="E284" s="34" t="str">
        <f>IF(B284="","",TEXT(E25, ""))</f>
        <v/>
      </c>
      <c r="F284" s="36" t="str">
        <f>IF(B284="","",F25)</f>
        <v/>
      </c>
      <c r="G284" s="11" t="str">
        <f t="shared" si="5"/>
        <v/>
      </c>
      <c r="H284" s="66" t="str">
        <f>IF(G284="", "",IF(COUNTIF(G25:G1024,G284)&gt;1,"Duplicate",""))</f>
        <v/>
      </c>
      <c r="I284" s="12"/>
      <c r="J284" s="13"/>
    </row>
    <row r="285" spans="1:10" ht="15.75" x14ac:dyDescent="0.25">
      <c r="A285" s="29"/>
      <c r="B285" s="29"/>
      <c r="C285" s="34" t="str">
        <f>IF(B285="","",TEXT(C25, ""))</f>
        <v/>
      </c>
      <c r="D285" s="35" t="str">
        <f>IF(B285="","",D25)</f>
        <v/>
      </c>
      <c r="E285" s="34" t="str">
        <f>IF(B285="","",TEXT(E25, ""))</f>
        <v/>
      </c>
      <c r="F285" s="36" t="str">
        <f>IF(B285="","",F25)</f>
        <v/>
      </c>
      <c r="G285" s="11" t="str">
        <f t="shared" si="5"/>
        <v/>
      </c>
      <c r="H285" s="66" t="str">
        <f>IF(G285="", "",IF(COUNTIF(G25:G1024,G285)&gt;1,"Duplicate",""))</f>
        <v/>
      </c>
      <c r="I285" s="12"/>
      <c r="J285" s="13"/>
    </row>
    <row r="286" spans="1:10" ht="15.75" x14ac:dyDescent="0.25">
      <c r="A286" s="29"/>
      <c r="B286" s="29"/>
      <c r="C286" s="34" t="str">
        <f>IF(B286="","",TEXT(C25, ""))</f>
        <v/>
      </c>
      <c r="D286" s="35" t="str">
        <f>IF(B286="","",D25)</f>
        <v/>
      </c>
      <c r="E286" s="34" t="str">
        <f>IF(B286="","",TEXT(E25, ""))</f>
        <v/>
      </c>
      <c r="F286" s="36" t="str">
        <f>IF(B286="","",F25)</f>
        <v/>
      </c>
      <c r="G286" s="11" t="str">
        <f t="shared" si="5"/>
        <v/>
      </c>
      <c r="H286" s="66" t="str">
        <f>IF(G286="", "",IF(COUNTIF(G25:G1024,G286)&gt;1,"Duplicate",""))</f>
        <v/>
      </c>
      <c r="I286" s="12"/>
      <c r="J286" s="13"/>
    </row>
    <row r="287" spans="1:10" ht="15.75" x14ac:dyDescent="0.25">
      <c r="A287" s="29"/>
      <c r="B287" s="29"/>
      <c r="C287" s="34" t="str">
        <f>IF(B287="","",TEXT(C25, ""))</f>
        <v/>
      </c>
      <c r="D287" s="35" t="str">
        <f>IF(B287="","",D25)</f>
        <v/>
      </c>
      <c r="E287" s="34" t="str">
        <f>IF(B287="","",TEXT(E25, ""))</f>
        <v/>
      </c>
      <c r="F287" s="36" t="str">
        <f>IF(B287="","",F25)</f>
        <v/>
      </c>
      <c r="G287" s="11" t="str">
        <f t="shared" si="5"/>
        <v/>
      </c>
      <c r="H287" s="66" t="str">
        <f>IF(G287="", "",IF(COUNTIF(G25:G1024,G287)&gt;1,"Duplicate",""))</f>
        <v/>
      </c>
      <c r="I287" s="12"/>
      <c r="J287" s="13"/>
    </row>
    <row r="288" spans="1:10" ht="15.75" x14ac:dyDescent="0.25">
      <c r="A288" s="29"/>
      <c r="B288" s="29"/>
      <c r="C288" s="34" t="str">
        <f>IF(B288="","",TEXT(C25, ""))</f>
        <v/>
      </c>
      <c r="D288" s="35" t="str">
        <f>IF(B288="","",D25)</f>
        <v/>
      </c>
      <c r="E288" s="34" t="str">
        <f>IF(B288="","",TEXT(E25, ""))</f>
        <v/>
      </c>
      <c r="F288" s="36" t="str">
        <f>IF(B288="","",F25)</f>
        <v/>
      </c>
      <c r="G288" s="11" t="str">
        <f t="shared" si="5"/>
        <v/>
      </c>
      <c r="H288" s="66" t="str">
        <f>IF(G288="", "",IF(COUNTIF(G25:G1024,G288)&gt;1,"Duplicate",""))</f>
        <v/>
      </c>
      <c r="I288" s="12"/>
      <c r="J288" s="13"/>
    </row>
    <row r="289" spans="1:10" ht="15.75" x14ac:dyDescent="0.25">
      <c r="A289" s="29"/>
      <c r="B289" s="29"/>
      <c r="C289" s="34" t="str">
        <f>IF(B289="","",TEXT(C25, ""))</f>
        <v/>
      </c>
      <c r="D289" s="35" t="str">
        <f>IF(B289="","",D25)</f>
        <v/>
      </c>
      <c r="E289" s="34" t="str">
        <f>IF(B289="","",TEXT(E25, ""))</f>
        <v/>
      </c>
      <c r="F289" s="36" t="str">
        <f>IF(B289="","",F25)</f>
        <v/>
      </c>
      <c r="G289" s="11" t="str">
        <f t="shared" si="5"/>
        <v/>
      </c>
      <c r="H289" s="66" t="str">
        <f>IF(G289="", "",IF(COUNTIF(G25:G1024,G289)&gt;1,"Duplicate",""))</f>
        <v/>
      </c>
      <c r="I289" s="12"/>
      <c r="J289" s="13"/>
    </row>
    <row r="290" spans="1:10" ht="15.75" x14ac:dyDescent="0.25">
      <c r="A290" s="29"/>
      <c r="B290" s="29"/>
      <c r="C290" s="34" t="str">
        <f>IF(B290="","",TEXT(C25, ""))</f>
        <v/>
      </c>
      <c r="D290" s="35" t="str">
        <f>IF(B290="","",D25)</f>
        <v/>
      </c>
      <c r="E290" s="34" t="str">
        <f>IF(B290="","",TEXT(E25, ""))</f>
        <v/>
      </c>
      <c r="F290" s="36" t="str">
        <f>IF(B290="","",F25)</f>
        <v/>
      </c>
      <c r="G290" s="11" t="str">
        <f t="shared" si="5"/>
        <v/>
      </c>
      <c r="H290" s="66" t="str">
        <f>IF(G290="", "",IF(COUNTIF(G25:G1024,G290)&gt;1,"Duplicate",""))</f>
        <v/>
      </c>
      <c r="I290" s="12"/>
      <c r="J290" s="13"/>
    </row>
    <row r="291" spans="1:10" ht="15.75" x14ac:dyDescent="0.25">
      <c r="A291" s="29"/>
      <c r="B291" s="29"/>
      <c r="C291" s="34" t="str">
        <f>IF(B291="","",TEXT(C25, ""))</f>
        <v/>
      </c>
      <c r="D291" s="35" t="str">
        <f>IF(B291="","",D25)</f>
        <v/>
      </c>
      <c r="E291" s="34" t="str">
        <f>IF(B291="","",TEXT(E25, ""))</f>
        <v/>
      </c>
      <c r="F291" s="36" t="str">
        <f>IF(B291="","",F25)</f>
        <v/>
      </c>
      <c r="G291" s="11" t="str">
        <f t="shared" si="5"/>
        <v/>
      </c>
      <c r="H291" s="66" t="str">
        <f>IF(G291="", "",IF(COUNTIF(G25:G1024,G291)&gt;1,"Duplicate",""))</f>
        <v/>
      </c>
      <c r="I291" s="12"/>
      <c r="J291" s="13"/>
    </row>
    <row r="292" spans="1:10" ht="15.75" x14ac:dyDescent="0.25">
      <c r="A292" s="29"/>
      <c r="B292" s="29"/>
      <c r="C292" s="34" t="str">
        <f>IF(B292="","",TEXT(C25, ""))</f>
        <v/>
      </c>
      <c r="D292" s="35" t="str">
        <f>IF(B292="","",D25)</f>
        <v/>
      </c>
      <c r="E292" s="34" t="str">
        <f>IF(B292="","",TEXT(E25, ""))</f>
        <v/>
      </c>
      <c r="F292" s="36" t="str">
        <f>IF(B292="","",F25)</f>
        <v/>
      </c>
      <c r="G292" s="11" t="str">
        <f t="shared" si="5"/>
        <v/>
      </c>
      <c r="H292" s="66" t="str">
        <f>IF(G292="", "",IF(COUNTIF(G25:G1024,G292)&gt;1,"Duplicate",""))</f>
        <v/>
      </c>
      <c r="I292" s="12"/>
      <c r="J292" s="13"/>
    </row>
    <row r="293" spans="1:10" ht="15.75" x14ac:dyDescent="0.25">
      <c r="A293" s="29"/>
      <c r="B293" s="29"/>
      <c r="C293" s="34" t="str">
        <f>IF(B293="","",TEXT(C25, ""))</f>
        <v/>
      </c>
      <c r="D293" s="35" t="str">
        <f>IF(B293="","",D25)</f>
        <v/>
      </c>
      <c r="E293" s="34" t="str">
        <f>IF(B293="","",TEXT(E25, ""))</f>
        <v/>
      </c>
      <c r="F293" s="36" t="str">
        <f>IF(B293="","",F25)</f>
        <v/>
      </c>
      <c r="G293" s="11" t="str">
        <f t="shared" si="5"/>
        <v/>
      </c>
      <c r="H293" s="66" t="str">
        <f>IF(G293="", "",IF(COUNTIF(G25:G1024,G293)&gt;1,"Duplicate",""))</f>
        <v/>
      </c>
      <c r="I293" s="12"/>
      <c r="J293" s="13"/>
    </row>
    <row r="294" spans="1:10" ht="15.75" x14ac:dyDescent="0.25">
      <c r="A294" s="29"/>
      <c r="B294" s="29"/>
      <c r="C294" s="34" t="str">
        <f>IF(B294="","",TEXT(C25, ""))</f>
        <v/>
      </c>
      <c r="D294" s="35" t="str">
        <f>IF(B294="","",D25)</f>
        <v/>
      </c>
      <c r="E294" s="34" t="str">
        <f>IF(B294="","",TEXT(E25, ""))</f>
        <v/>
      </c>
      <c r="F294" s="36" t="str">
        <f>IF(B294="","",F25)</f>
        <v/>
      </c>
      <c r="G294" s="11" t="str">
        <f t="shared" si="5"/>
        <v/>
      </c>
      <c r="H294" s="66" t="str">
        <f>IF(G294="", "",IF(COUNTIF(G25:G1024,G294)&gt;1,"Duplicate",""))</f>
        <v/>
      </c>
      <c r="I294" s="12"/>
      <c r="J294" s="13"/>
    </row>
    <row r="295" spans="1:10" ht="15.75" x14ac:dyDescent="0.25">
      <c r="A295" s="29"/>
      <c r="B295" s="29"/>
      <c r="C295" s="34" t="str">
        <f>IF(B295="","",TEXT(C25, ""))</f>
        <v/>
      </c>
      <c r="D295" s="35" t="str">
        <f>IF(B295="","",D25)</f>
        <v/>
      </c>
      <c r="E295" s="34" t="str">
        <f>IF(B295="","",TEXT(E25, ""))</f>
        <v/>
      </c>
      <c r="F295" s="36" t="str">
        <f>IF(B295="","",F25)</f>
        <v/>
      </c>
      <c r="G295" s="11" t="str">
        <f t="shared" si="5"/>
        <v/>
      </c>
      <c r="H295" s="66" t="str">
        <f>IF(G295="", "",IF(COUNTIF(G25:G1024,G295)&gt;1,"Duplicate",""))</f>
        <v/>
      </c>
      <c r="I295" s="12"/>
      <c r="J295" s="13"/>
    </row>
    <row r="296" spans="1:10" ht="15.75" x14ac:dyDescent="0.25">
      <c r="A296" s="29"/>
      <c r="B296" s="29"/>
      <c r="C296" s="34" t="str">
        <f>IF(B296="","",TEXT(C25, ""))</f>
        <v/>
      </c>
      <c r="D296" s="35" t="str">
        <f>IF(B296="","",D25)</f>
        <v/>
      </c>
      <c r="E296" s="34" t="str">
        <f>IF(B296="","",TEXT(E25, ""))</f>
        <v/>
      </c>
      <c r="F296" s="36" t="str">
        <f>IF(B296="","",F25)</f>
        <v/>
      </c>
      <c r="G296" s="11" t="str">
        <f t="shared" si="5"/>
        <v/>
      </c>
      <c r="H296" s="66" t="str">
        <f>IF(G296="", "",IF(COUNTIF(G25:G1024,G296)&gt;1,"Duplicate",""))</f>
        <v/>
      </c>
      <c r="I296" s="12"/>
      <c r="J296" s="13"/>
    </row>
    <row r="297" spans="1:10" ht="15.75" x14ac:dyDescent="0.25">
      <c r="A297" s="29"/>
      <c r="B297" s="29"/>
      <c r="C297" s="34" t="str">
        <f>IF(B297="","",TEXT(C25, ""))</f>
        <v/>
      </c>
      <c r="D297" s="35" t="str">
        <f>IF(B297="","",D25)</f>
        <v/>
      </c>
      <c r="E297" s="34" t="str">
        <f>IF(B297="","",TEXT(E25, ""))</f>
        <v/>
      </c>
      <c r="F297" s="36" t="str">
        <f>IF(B297="","",F25)</f>
        <v/>
      </c>
      <c r="G297" s="11" t="str">
        <f t="shared" si="5"/>
        <v/>
      </c>
      <c r="H297" s="66" t="str">
        <f>IF(G297="", "",IF(COUNTIF(G25:G1024,G297)&gt;1,"Duplicate",""))</f>
        <v/>
      </c>
      <c r="I297" s="12"/>
      <c r="J297" s="13"/>
    </row>
    <row r="298" spans="1:10" ht="15.75" x14ac:dyDescent="0.25">
      <c r="A298" s="29"/>
      <c r="B298" s="29"/>
      <c r="C298" s="34" t="str">
        <f>IF(B298="","",TEXT(C25, ""))</f>
        <v/>
      </c>
      <c r="D298" s="35" t="str">
        <f>IF(B298="","",D25)</f>
        <v/>
      </c>
      <c r="E298" s="34" t="str">
        <f>IF(B298="","",TEXT(E25, ""))</f>
        <v/>
      </c>
      <c r="F298" s="36" t="str">
        <f>IF(B298="","",F25)</f>
        <v/>
      </c>
      <c r="G298" s="11" t="str">
        <f t="shared" si="5"/>
        <v/>
      </c>
      <c r="H298" s="66" t="str">
        <f>IF(G298="", "",IF(COUNTIF(G25:G1024,G298)&gt;1,"Duplicate",""))</f>
        <v/>
      </c>
      <c r="I298" s="12"/>
      <c r="J298" s="13"/>
    </row>
    <row r="299" spans="1:10" ht="15.75" x14ac:dyDescent="0.25">
      <c r="A299" s="29"/>
      <c r="B299" s="29"/>
      <c r="C299" s="34" t="str">
        <f>IF(B299="","",TEXT(C25, ""))</f>
        <v/>
      </c>
      <c r="D299" s="35" t="str">
        <f>IF(B299="","",D25)</f>
        <v/>
      </c>
      <c r="E299" s="34" t="str">
        <f>IF(B299="","",TEXT(E25, ""))</f>
        <v/>
      </c>
      <c r="F299" s="36" t="str">
        <f>IF(B299="","",F25)</f>
        <v/>
      </c>
      <c r="G299" s="11" t="str">
        <f t="shared" si="5"/>
        <v/>
      </c>
      <c r="H299" s="66" t="str">
        <f>IF(G299="", "",IF(COUNTIF(G25:G1024,G299)&gt;1,"Duplicate",""))</f>
        <v/>
      </c>
      <c r="I299" s="12"/>
      <c r="J299" s="13"/>
    </row>
    <row r="300" spans="1:10" ht="15.75" x14ac:dyDescent="0.25">
      <c r="A300" s="29"/>
      <c r="B300" s="29"/>
      <c r="C300" s="34" t="str">
        <f>IF(B300="","",TEXT(C25, ""))</f>
        <v/>
      </c>
      <c r="D300" s="35" t="str">
        <f>IF(B300="","",D25)</f>
        <v/>
      </c>
      <c r="E300" s="34" t="str">
        <f>IF(B300="","",TEXT(E25, ""))</f>
        <v/>
      </c>
      <c r="F300" s="36" t="str">
        <f>IF(B300="","",F25)</f>
        <v/>
      </c>
      <c r="G300" s="11" t="str">
        <f t="shared" si="5"/>
        <v/>
      </c>
      <c r="H300" s="66" t="str">
        <f>IF(G300="", "",IF(COUNTIF(G25:G1024,G300)&gt;1,"Duplicate",""))</f>
        <v/>
      </c>
      <c r="I300" s="12"/>
      <c r="J300" s="13"/>
    </row>
    <row r="301" spans="1:10" ht="15.75" x14ac:dyDescent="0.25">
      <c r="A301" s="29"/>
      <c r="B301" s="29"/>
      <c r="C301" s="34" t="str">
        <f>IF(B301="","",TEXT(C25, ""))</f>
        <v/>
      </c>
      <c r="D301" s="35" t="str">
        <f>IF(B301="","",D25)</f>
        <v/>
      </c>
      <c r="E301" s="34" t="str">
        <f>IF(B301="","",TEXT(E25, ""))</f>
        <v/>
      </c>
      <c r="F301" s="36" t="str">
        <f>IF(B301="","",F25)</f>
        <v/>
      </c>
      <c r="G301" s="11" t="str">
        <f t="shared" si="5"/>
        <v/>
      </c>
      <c r="H301" s="66" t="str">
        <f>IF(G301="", "",IF(COUNTIF(G25:G1024,G301)&gt;1,"Duplicate",""))</f>
        <v/>
      </c>
      <c r="I301" s="12"/>
      <c r="J301" s="13"/>
    </row>
    <row r="302" spans="1:10" ht="15.75" x14ac:dyDescent="0.25">
      <c r="A302" s="29"/>
      <c r="B302" s="29"/>
      <c r="C302" s="34" t="str">
        <f>IF(B302="","",TEXT(C25, ""))</f>
        <v/>
      </c>
      <c r="D302" s="35" t="str">
        <f>IF(B302="","",D25)</f>
        <v/>
      </c>
      <c r="E302" s="34" t="str">
        <f>IF(B302="","",TEXT(E25, ""))</f>
        <v/>
      </c>
      <c r="F302" s="36" t="str">
        <f>IF(B302="","",F25)</f>
        <v/>
      </c>
      <c r="G302" s="11" t="str">
        <f t="shared" si="5"/>
        <v/>
      </c>
      <c r="H302" s="66" t="str">
        <f>IF(G302="", "",IF(COUNTIF(G25:G1024,G302)&gt;1,"Duplicate",""))</f>
        <v/>
      </c>
      <c r="I302" s="12"/>
      <c r="J302" s="13"/>
    </row>
    <row r="303" spans="1:10" ht="15.75" x14ac:dyDescent="0.25">
      <c r="A303" s="29"/>
      <c r="B303" s="29"/>
      <c r="C303" s="34" t="str">
        <f>IF(B303="","",TEXT(C25, ""))</f>
        <v/>
      </c>
      <c r="D303" s="35" t="str">
        <f>IF(B303="","",D25)</f>
        <v/>
      </c>
      <c r="E303" s="34" t="str">
        <f>IF(B303="","",TEXT(E25, ""))</f>
        <v/>
      </c>
      <c r="F303" s="36" t="str">
        <f>IF(B303="","",F25)</f>
        <v/>
      </c>
      <c r="G303" s="11" t="str">
        <f t="shared" si="5"/>
        <v/>
      </c>
      <c r="H303" s="66" t="str">
        <f>IF(G303="", "",IF(COUNTIF(G25:G1024,G303)&gt;1,"Duplicate",""))</f>
        <v/>
      </c>
      <c r="I303" s="12"/>
      <c r="J303" s="13"/>
    </row>
    <row r="304" spans="1:10" ht="15.75" x14ac:dyDescent="0.25">
      <c r="A304" s="29"/>
      <c r="B304" s="29"/>
      <c r="C304" s="34" t="str">
        <f>IF(B304="","",TEXT(C25, ""))</f>
        <v/>
      </c>
      <c r="D304" s="35" t="str">
        <f>IF(B304="","",D25)</f>
        <v/>
      </c>
      <c r="E304" s="34" t="str">
        <f>IF(B304="","",TEXT(E25, ""))</f>
        <v/>
      </c>
      <c r="F304" s="36" t="str">
        <f>IF(B304="","",F25)</f>
        <v/>
      </c>
      <c r="G304" s="11" t="str">
        <f t="shared" si="5"/>
        <v/>
      </c>
      <c r="H304" s="66" t="str">
        <f>IF(G304="", "",IF(COUNTIF(G25:G1024,G304)&gt;1,"Duplicate",""))</f>
        <v/>
      </c>
      <c r="I304" s="12"/>
      <c r="J304" s="13"/>
    </row>
    <row r="305" spans="1:10" ht="15.75" x14ac:dyDescent="0.25">
      <c r="A305" s="29"/>
      <c r="B305" s="29"/>
      <c r="C305" s="34" t="str">
        <f>IF(B305="","",TEXT(C25, ""))</f>
        <v/>
      </c>
      <c r="D305" s="35" t="str">
        <f>IF(B305="","",D25)</f>
        <v/>
      </c>
      <c r="E305" s="34" t="str">
        <f>IF(B305="","",TEXT(E25, ""))</f>
        <v/>
      </c>
      <c r="F305" s="36" t="str">
        <f>IF(B305="","",F25)</f>
        <v/>
      </c>
      <c r="G305" s="11" t="str">
        <f t="shared" si="5"/>
        <v/>
      </c>
      <c r="H305" s="66" t="str">
        <f>IF(G305="", "",IF(COUNTIF(G25:G1024,G305)&gt;1,"Duplicate",""))</f>
        <v/>
      </c>
      <c r="I305" s="12"/>
      <c r="J305" s="13"/>
    </row>
    <row r="306" spans="1:10" ht="15.75" x14ac:dyDescent="0.25">
      <c r="A306" s="29"/>
      <c r="B306" s="29"/>
      <c r="C306" s="34" t="str">
        <f>IF(B306="","",TEXT(C25, ""))</f>
        <v/>
      </c>
      <c r="D306" s="35" t="str">
        <f>IF(B306="","",D25)</f>
        <v/>
      </c>
      <c r="E306" s="34" t="str">
        <f>IF(B306="","",TEXT(E25, ""))</f>
        <v/>
      </c>
      <c r="F306" s="36" t="str">
        <f>IF(B306="","",F25)</f>
        <v/>
      </c>
      <c r="G306" s="11" t="str">
        <f t="shared" si="5"/>
        <v/>
      </c>
      <c r="H306" s="66" t="str">
        <f>IF(G306="", "",IF(COUNTIF(G25:G1024,G306)&gt;1,"Duplicate",""))</f>
        <v/>
      </c>
      <c r="I306" s="12"/>
      <c r="J306" s="13"/>
    </row>
    <row r="307" spans="1:10" ht="15.75" x14ac:dyDescent="0.25">
      <c r="A307" s="29"/>
      <c r="B307" s="29"/>
      <c r="C307" s="34" t="str">
        <f>IF(B307="","",TEXT(C25, ""))</f>
        <v/>
      </c>
      <c r="D307" s="35" t="str">
        <f>IF(B307="","",D25)</f>
        <v/>
      </c>
      <c r="E307" s="34" t="str">
        <f>IF(B307="","",TEXT(E25, ""))</f>
        <v/>
      </c>
      <c r="F307" s="36" t="str">
        <f>IF(B307="","",F25)</f>
        <v/>
      </c>
      <c r="G307" s="11" t="str">
        <f t="shared" si="5"/>
        <v/>
      </c>
      <c r="H307" s="66" t="str">
        <f>IF(G307="", "",IF(COUNTIF(G25:G1024,G307)&gt;1,"Duplicate",""))</f>
        <v/>
      </c>
      <c r="I307" s="12"/>
      <c r="J307" s="13"/>
    </row>
    <row r="308" spans="1:10" ht="15.75" x14ac:dyDescent="0.25">
      <c r="A308" s="29"/>
      <c r="B308" s="29"/>
      <c r="C308" s="34" t="str">
        <f>IF(B308="","",TEXT(C25, ""))</f>
        <v/>
      </c>
      <c r="D308" s="35" t="str">
        <f>IF(B308="","",D25)</f>
        <v/>
      </c>
      <c r="E308" s="34" t="str">
        <f>IF(B308="","",TEXT(E25, ""))</f>
        <v/>
      </c>
      <c r="F308" s="36" t="str">
        <f>IF(B308="","",F25)</f>
        <v/>
      </c>
      <c r="G308" s="11" t="str">
        <f t="shared" si="5"/>
        <v/>
      </c>
      <c r="H308" s="66" t="str">
        <f>IF(G308="", "",IF(COUNTIF(G25:G1024,G308)&gt;1,"Duplicate",""))</f>
        <v/>
      </c>
      <c r="I308" s="12"/>
      <c r="J308" s="13"/>
    </row>
    <row r="309" spans="1:10" ht="15.75" x14ac:dyDescent="0.25">
      <c r="A309" s="29"/>
      <c r="B309" s="29"/>
      <c r="C309" s="34" t="str">
        <f>IF(B309="","",TEXT(C25, ""))</f>
        <v/>
      </c>
      <c r="D309" s="35" t="str">
        <f>IF(B309="","",D25)</f>
        <v/>
      </c>
      <c r="E309" s="34" t="str">
        <f>IF(B309="","",TEXT(E25, ""))</f>
        <v/>
      </c>
      <c r="F309" s="36" t="str">
        <f>IF(B309="","",F25)</f>
        <v/>
      </c>
      <c r="G309" s="11" t="str">
        <f t="shared" si="5"/>
        <v/>
      </c>
      <c r="H309" s="66" t="str">
        <f>IF(G309="", "",IF(COUNTIF(G25:G1024,G309)&gt;1,"Duplicate",""))</f>
        <v/>
      </c>
      <c r="I309" s="12"/>
      <c r="J309" s="13"/>
    </row>
    <row r="310" spans="1:10" ht="15.75" x14ac:dyDescent="0.25">
      <c r="A310" s="29"/>
      <c r="B310" s="29"/>
      <c r="C310" s="34" t="str">
        <f>IF(B310="","",TEXT(C25, ""))</f>
        <v/>
      </c>
      <c r="D310" s="35" t="str">
        <f>IF(B310="","",D25)</f>
        <v/>
      </c>
      <c r="E310" s="34" t="str">
        <f>IF(B310="","",TEXT(E25, ""))</f>
        <v/>
      </c>
      <c r="F310" s="36" t="str">
        <f>IF(B310="","",F25)</f>
        <v/>
      </c>
      <c r="G310" s="11" t="str">
        <f t="shared" si="5"/>
        <v/>
      </c>
      <c r="H310" s="66" t="str">
        <f>IF(G310="", "",IF(COUNTIF(G25:G1024,G310)&gt;1,"Duplicate",""))</f>
        <v/>
      </c>
      <c r="I310" s="12"/>
      <c r="J310" s="13"/>
    </row>
    <row r="311" spans="1:10" ht="15.75" x14ac:dyDescent="0.25">
      <c r="A311" s="29"/>
      <c r="B311" s="29"/>
      <c r="C311" s="34" t="str">
        <f>IF(B311="","",TEXT(C25, ""))</f>
        <v/>
      </c>
      <c r="D311" s="35" t="str">
        <f>IF(B311="","",D25)</f>
        <v/>
      </c>
      <c r="E311" s="34" t="str">
        <f>IF(B311="","",TEXT(E25, ""))</f>
        <v/>
      </c>
      <c r="F311" s="36" t="str">
        <f>IF(B311="","",F25)</f>
        <v/>
      </c>
      <c r="G311" s="11" t="str">
        <f t="shared" si="5"/>
        <v/>
      </c>
      <c r="H311" s="66" t="str">
        <f>IF(G311="", "",IF(COUNTIF(G25:G1024,G311)&gt;1,"Duplicate",""))</f>
        <v/>
      </c>
      <c r="I311" s="12"/>
      <c r="J311" s="13"/>
    </row>
    <row r="312" spans="1:10" ht="15.75" x14ac:dyDescent="0.25">
      <c r="A312" s="29"/>
      <c r="B312" s="29"/>
      <c r="C312" s="34" t="str">
        <f>IF(B312="","",TEXT(C25, ""))</f>
        <v/>
      </c>
      <c r="D312" s="35" t="str">
        <f>IF(B312="","",D25)</f>
        <v/>
      </c>
      <c r="E312" s="34" t="str">
        <f>IF(B312="","",TEXT(E25, ""))</f>
        <v/>
      </c>
      <c r="F312" s="36" t="str">
        <f>IF(B312="","",F25)</f>
        <v/>
      </c>
      <c r="G312" s="11" t="str">
        <f t="shared" si="5"/>
        <v/>
      </c>
      <c r="H312" s="66" t="str">
        <f>IF(G312="", "",IF(COUNTIF(G25:G1024,G312)&gt;1,"Duplicate",""))</f>
        <v/>
      </c>
      <c r="I312" s="12"/>
      <c r="J312" s="13"/>
    </row>
    <row r="313" spans="1:10" ht="15.75" x14ac:dyDescent="0.25">
      <c r="A313" s="29"/>
      <c r="B313" s="29"/>
      <c r="C313" s="34" t="str">
        <f>IF(B313="","",TEXT(C25, ""))</f>
        <v/>
      </c>
      <c r="D313" s="35" t="str">
        <f>IF(B313="","",D25)</f>
        <v/>
      </c>
      <c r="E313" s="34" t="str">
        <f>IF(B313="","",TEXT(E25, ""))</f>
        <v/>
      </c>
      <c r="F313" s="36" t="str">
        <f>IF(B313="","",F25)</f>
        <v/>
      </c>
      <c r="G313" s="11" t="str">
        <f t="shared" si="5"/>
        <v/>
      </c>
      <c r="H313" s="66" t="str">
        <f>IF(G313="", "",IF(COUNTIF(G25:G1024,G313)&gt;1,"Duplicate",""))</f>
        <v/>
      </c>
      <c r="I313" s="12"/>
      <c r="J313" s="13"/>
    </row>
    <row r="314" spans="1:10" ht="15.75" x14ac:dyDescent="0.25">
      <c r="A314" s="29"/>
      <c r="B314" s="29"/>
      <c r="C314" s="34" t="str">
        <f>IF(B314="","",TEXT(C25, ""))</f>
        <v/>
      </c>
      <c r="D314" s="35" t="str">
        <f>IF(B314="","",D25)</f>
        <v/>
      </c>
      <c r="E314" s="34" t="str">
        <f>IF(B314="","",TEXT(E25, ""))</f>
        <v/>
      </c>
      <c r="F314" s="36" t="str">
        <f>IF(B314="","",F25)</f>
        <v/>
      </c>
      <c r="G314" s="11" t="str">
        <f t="shared" si="5"/>
        <v/>
      </c>
      <c r="H314" s="66" t="str">
        <f>IF(G314="", "",IF(COUNTIF(G25:G1024,G314)&gt;1,"Duplicate",""))</f>
        <v/>
      </c>
      <c r="I314" s="12"/>
      <c r="J314" s="13"/>
    </row>
    <row r="315" spans="1:10" ht="15.75" x14ac:dyDescent="0.25">
      <c r="A315" s="29"/>
      <c r="B315" s="29"/>
      <c r="C315" s="34" t="str">
        <f>IF(B315="","",TEXT(C25, ""))</f>
        <v/>
      </c>
      <c r="D315" s="35" t="str">
        <f>IF(B315="","",D25)</f>
        <v/>
      </c>
      <c r="E315" s="34" t="str">
        <f>IF(B315="","",TEXT(E25, ""))</f>
        <v/>
      </c>
      <c r="F315" s="36" t="str">
        <f>IF(B315="","",F25)</f>
        <v/>
      </c>
      <c r="G315" s="11" t="str">
        <f t="shared" si="5"/>
        <v/>
      </c>
      <c r="H315" s="66" t="str">
        <f>IF(G315="", "",IF(COUNTIF(G25:G1024,G315)&gt;1,"Duplicate",""))</f>
        <v/>
      </c>
      <c r="I315" s="12"/>
      <c r="J315" s="13"/>
    </row>
    <row r="316" spans="1:10" ht="15.75" x14ac:dyDescent="0.25">
      <c r="A316" s="29"/>
      <c r="B316" s="29"/>
      <c r="C316" s="34" t="str">
        <f>IF(B316="","",TEXT(C25, ""))</f>
        <v/>
      </c>
      <c r="D316" s="35" t="str">
        <f>IF(B316="","",D25)</f>
        <v/>
      </c>
      <c r="E316" s="34" t="str">
        <f>IF(B316="","",TEXT(E25, ""))</f>
        <v/>
      </c>
      <c r="F316" s="36" t="str">
        <f>IF(B316="","",F25)</f>
        <v/>
      </c>
      <c r="G316" s="11" t="str">
        <f t="shared" si="5"/>
        <v/>
      </c>
      <c r="H316" s="66" t="str">
        <f>IF(G316="", "",IF(COUNTIF(G25:G1024,G316)&gt;1,"Duplicate",""))</f>
        <v/>
      </c>
      <c r="I316" s="12"/>
      <c r="J316" s="13"/>
    </row>
    <row r="317" spans="1:10" ht="15.75" x14ac:dyDescent="0.25">
      <c r="A317" s="29"/>
      <c r="B317" s="29"/>
      <c r="C317" s="34" t="str">
        <f>IF(B317="","",TEXT(C25, ""))</f>
        <v/>
      </c>
      <c r="D317" s="35" t="str">
        <f>IF(B317="","",D25)</f>
        <v/>
      </c>
      <c r="E317" s="34" t="str">
        <f>IF(B317="","",TEXT(E25, ""))</f>
        <v/>
      </c>
      <c r="F317" s="36" t="str">
        <f>IF(B317="","",F25)</f>
        <v/>
      </c>
      <c r="G317" s="11" t="str">
        <f t="shared" si="5"/>
        <v/>
      </c>
      <c r="H317" s="66" t="str">
        <f>IF(G317="", "",IF(COUNTIF(G25:G1024,G317)&gt;1,"Duplicate",""))</f>
        <v/>
      </c>
      <c r="I317" s="12"/>
      <c r="J317" s="13"/>
    </row>
    <row r="318" spans="1:10" ht="15.75" x14ac:dyDescent="0.25">
      <c r="A318" s="29"/>
      <c r="B318" s="29"/>
      <c r="C318" s="34" t="str">
        <f>IF(B318="","",TEXT(C25, ""))</f>
        <v/>
      </c>
      <c r="D318" s="35" t="str">
        <f>IF(B318="","",D25)</f>
        <v/>
      </c>
      <c r="E318" s="34" t="str">
        <f>IF(B318="","",TEXT(E25, ""))</f>
        <v/>
      </c>
      <c r="F318" s="36" t="str">
        <f>IF(B318="","",F25)</f>
        <v/>
      </c>
      <c r="G318" s="11" t="str">
        <f t="shared" si="5"/>
        <v/>
      </c>
      <c r="H318" s="66" t="str">
        <f>IF(G318="", "",IF(COUNTIF(G25:G1024,G318)&gt;1,"Duplicate",""))</f>
        <v/>
      </c>
      <c r="I318" s="12"/>
      <c r="J318" s="13"/>
    </row>
    <row r="319" spans="1:10" ht="15.75" x14ac:dyDescent="0.25">
      <c r="A319" s="29"/>
      <c r="B319" s="29"/>
      <c r="C319" s="34" t="str">
        <f>IF(B319="","",TEXT(C25, ""))</f>
        <v/>
      </c>
      <c r="D319" s="35" t="str">
        <f>IF(B319="","",D25)</f>
        <v/>
      </c>
      <c r="E319" s="34" t="str">
        <f>IF(B319="","",TEXT(E25, ""))</f>
        <v/>
      </c>
      <c r="F319" s="36" t="str">
        <f>IF(B319="","",F25)</f>
        <v/>
      </c>
      <c r="G319" s="11" t="str">
        <f t="shared" si="5"/>
        <v/>
      </c>
      <c r="H319" s="66" t="str">
        <f>IF(G319="", "",IF(COUNTIF(G25:G1024,G319)&gt;1,"Duplicate",""))</f>
        <v/>
      </c>
      <c r="I319" s="12"/>
      <c r="J319" s="13"/>
    </row>
    <row r="320" spans="1:10" ht="15.75" x14ac:dyDescent="0.25">
      <c r="A320" s="29"/>
      <c r="B320" s="29"/>
      <c r="C320" s="34" t="str">
        <f>IF(B320="","",TEXT(C25, ""))</f>
        <v/>
      </c>
      <c r="D320" s="35" t="str">
        <f>IF(B320="","",D25)</f>
        <v/>
      </c>
      <c r="E320" s="34" t="str">
        <f>IF(B320="","",TEXT(E25, ""))</f>
        <v/>
      </c>
      <c r="F320" s="36" t="str">
        <f>IF(B320="","",F25)</f>
        <v/>
      </c>
      <c r="G320" s="11" t="str">
        <f t="shared" si="5"/>
        <v/>
      </c>
      <c r="H320" s="66" t="str">
        <f>IF(G320="", "",IF(COUNTIF(G25:G1024,G320)&gt;1,"Duplicate",""))</f>
        <v/>
      </c>
      <c r="I320" s="12"/>
      <c r="J320" s="13"/>
    </row>
    <row r="321" spans="1:10" ht="15.75" x14ac:dyDescent="0.25">
      <c r="A321" s="29"/>
      <c r="B321" s="29"/>
      <c r="C321" s="34" t="str">
        <f>IF(B321="","",TEXT(C25, ""))</f>
        <v/>
      </c>
      <c r="D321" s="35" t="str">
        <f>IF(B321="","",D25)</f>
        <v/>
      </c>
      <c r="E321" s="34" t="str">
        <f>IF(B321="","",TEXT(E25, ""))</f>
        <v/>
      </c>
      <c r="F321" s="36" t="str">
        <f>IF(B321="","",F25)</f>
        <v/>
      </c>
      <c r="G321" s="11" t="str">
        <f t="shared" si="5"/>
        <v/>
      </c>
      <c r="H321" s="66" t="str">
        <f>IF(G321="", "",IF(COUNTIF(G25:G1024,G321)&gt;1,"Duplicate",""))</f>
        <v/>
      </c>
      <c r="I321" s="12"/>
      <c r="J321" s="13"/>
    </row>
    <row r="322" spans="1:10" ht="15.75" x14ac:dyDescent="0.25">
      <c r="A322" s="29"/>
      <c r="B322" s="29"/>
      <c r="C322" s="34" t="str">
        <f>IF(B322="","",TEXT(C25, ""))</f>
        <v/>
      </c>
      <c r="D322" s="35" t="str">
        <f>IF(B322="","",D25)</f>
        <v/>
      </c>
      <c r="E322" s="34" t="str">
        <f>IF(B322="","",TEXT(E25, ""))</f>
        <v/>
      </c>
      <c r="F322" s="36" t="str">
        <f>IF(B322="","",F25)</f>
        <v/>
      </c>
      <c r="G322" s="11" t="str">
        <f t="shared" si="5"/>
        <v/>
      </c>
      <c r="H322" s="66" t="str">
        <f>IF(G322="", "",IF(COUNTIF(G25:G1024,G322)&gt;1,"Duplicate",""))</f>
        <v/>
      </c>
      <c r="I322" s="12"/>
      <c r="J322" s="13"/>
    </row>
    <row r="323" spans="1:10" ht="15.75" x14ac:dyDescent="0.25">
      <c r="A323" s="29"/>
      <c r="B323" s="29"/>
      <c r="C323" s="34" t="str">
        <f>IF(B323="","",TEXT(C25, ""))</f>
        <v/>
      </c>
      <c r="D323" s="35" t="str">
        <f>IF(B323="","",D25)</f>
        <v/>
      </c>
      <c r="E323" s="34" t="str">
        <f>IF(B323="","",TEXT(E25, ""))</f>
        <v/>
      </c>
      <c r="F323" s="36" t="str">
        <f>IF(B323="","",F25)</f>
        <v/>
      </c>
      <c r="G323" s="11" t="str">
        <f t="shared" si="5"/>
        <v/>
      </c>
      <c r="H323" s="66" t="str">
        <f>IF(G323="", "",IF(COUNTIF(G25:G1024,G323)&gt;1,"Duplicate",""))</f>
        <v/>
      </c>
      <c r="I323" s="12"/>
      <c r="J323" s="13"/>
    </row>
    <row r="324" spans="1:10" ht="15.75" x14ac:dyDescent="0.25">
      <c r="A324" s="29"/>
      <c r="B324" s="29"/>
      <c r="C324" s="34" t="str">
        <f>IF(B324="","",TEXT(C25, ""))</f>
        <v/>
      </c>
      <c r="D324" s="35" t="str">
        <f>IF(B324="","",D25)</f>
        <v/>
      </c>
      <c r="E324" s="34" t="str">
        <f>IF(B324="","",TEXT(E25, ""))</f>
        <v/>
      </c>
      <c r="F324" s="36" t="str">
        <f>IF(B324="","",F25)</f>
        <v/>
      </c>
      <c r="G324" s="11" t="str">
        <f t="shared" si="5"/>
        <v/>
      </c>
      <c r="H324" s="66" t="str">
        <f>IF(G324="", "",IF(COUNTIF(G25:G1024,G324)&gt;1,"Duplicate",""))</f>
        <v/>
      </c>
      <c r="I324" s="12"/>
      <c r="J324" s="13"/>
    </row>
    <row r="325" spans="1:10" ht="15.75" x14ac:dyDescent="0.25">
      <c r="A325" s="29"/>
      <c r="B325" s="29"/>
      <c r="C325" s="34" t="str">
        <f>IF(B325="","",TEXT(C25, ""))</f>
        <v/>
      </c>
      <c r="D325" s="35" t="str">
        <f>IF(B325="","",D25)</f>
        <v/>
      </c>
      <c r="E325" s="34" t="str">
        <f>IF(B325="","",TEXT(E25, ""))</f>
        <v/>
      </c>
      <c r="F325" s="36" t="str">
        <f>IF(B325="","",F25)</f>
        <v/>
      </c>
      <c r="G325" s="11" t="str">
        <f t="shared" si="5"/>
        <v/>
      </c>
      <c r="H325" s="66" t="str">
        <f>IF(G325="", "",IF(COUNTIF(G25:G1024,G325)&gt;1,"Duplicate",""))</f>
        <v/>
      </c>
      <c r="I325" s="12"/>
      <c r="J325" s="13"/>
    </row>
    <row r="326" spans="1:10" ht="15.75" x14ac:dyDescent="0.25">
      <c r="A326" s="29"/>
      <c r="B326" s="29"/>
      <c r="C326" s="34" t="str">
        <f>IF(B326="","",TEXT(C25, ""))</f>
        <v/>
      </c>
      <c r="D326" s="35" t="str">
        <f>IF(B326="","",D25)</f>
        <v/>
      </c>
      <c r="E326" s="34" t="str">
        <f>IF(B326="","",TEXT(E25, ""))</f>
        <v/>
      </c>
      <c r="F326" s="36" t="str">
        <f>IF(B326="","",F25)</f>
        <v/>
      </c>
      <c r="G326" s="11" t="str">
        <f t="shared" si="5"/>
        <v/>
      </c>
      <c r="H326" s="66" t="str">
        <f>IF(G326="", "",IF(COUNTIF(G25:G1024,G326)&gt;1,"Duplicate",""))</f>
        <v/>
      </c>
      <c r="I326" s="12"/>
      <c r="J326" s="13"/>
    </row>
    <row r="327" spans="1:10" ht="15.75" x14ac:dyDescent="0.25">
      <c r="A327" s="29"/>
      <c r="B327" s="29"/>
      <c r="C327" s="34" t="str">
        <f>IF(B327="","",TEXT(C25, ""))</f>
        <v/>
      </c>
      <c r="D327" s="35" t="str">
        <f>IF(B327="","",D25)</f>
        <v/>
      </c>
      <c r="E327" s="34" t="str">
        <f>IF(B327="","",TEXT(E25, ""))</f>
        <v/>
      </c>
      <c r="F327" s="36" t="str">
        <f>IF(B327="","",F25)</f>
        <v/>
      </c>
      <c r="G327" s="11" t="str">
        <f t="shared" si="5"/>
        <v/>
      </c>
      <c r="H327" s="66" t="str">
        <f>IF(G327="", "",IF(COUNTIF(G25:G1024,G327)&gt;1,"Duplicate",""))</f>
        <v/>
      </c>
      <c r="I327" s="12"/>
      <c r="J327" s="13"/>
    </row>
    <row r="328" spans="1:10" ht="15.75" x14ac:dyDescent="0.25">
      <c r="A328" s="29"/>
      <c r="B328" s="29"/>
      <c r="C328" s="34" t="str">
        <f>IF(B328="","",TEXT(C25, ""))</f>
        <v/>
      </c>
      <c r="D328" s="35" t="str">
        <f>IF(B328="","",D25)</f>
        <v/>
      </c>
      <c r="E328" s="34" t="str">
        <f>IF(B328="","",TEXT(E25, ""))</f>
        <v/>
      </c>
      <c r="F328" s="36" t="str">
        <f>IF(B328="","",F25)</f>
        <v/>
      </c>
      <c r="G328" s="11" t="str">
        <f t="shared" si="5"/>
        <v/>
      </c>
      <c r="H328" s="66" t="str">
        <f>IF(G328="", "",IF(COUNTIF(G25:G1024,G328)&gt;1,"Duplicate",""))</f>
        <v/>
      </c>
      <c r="I328" s="12"/>
      <c r="J328" s="13"/>
    </row>
    <row r="329" spans="1:10" ht="15.75" x14ac:dyDescent="0.25">
      <c r="A329" s="29"/>
      <c r="B329" s="29"/>
      <c r="C329" s="34" t="str">
        <f>IF(B329="","",TEXT(C25, ""))</f>
        <v/>
      </c>
      <c r="D329" s="35" t="str">
        <f>IF(B329="","",D25)</f>
        <v/>
      </c>
      <c r="E329" s="34" t="str">
        <f>IF(B329="","",TEXT(E25, ""))</f>
        <v/>
      </c>
      <c r="F329" s="36" t="str">
        <f>IF(B329="","",F25)</f>
        <v/>
      </c>
      <c r="G329" s="11" t="str">
        <f t="shared" si="5"/>
        <v/>
      </c>
      <c r="H329" s="66" t="str">
        <f>IF(G329="", "",IF(COUNTIF(G25:G1024,G329)&gt;1,"Duplicate",""))</f>
        <v/>
      </c>
      <c r="I329" s="12"/>
      <c r="J329" s="13"/>
    </row>
    <row r="330" spans="1:10" ht="15.75" x14ac:dyDescent="0.25">
      <c r="A330" s="29"/>
      <c r="B330" s="29"/>
      <c r="C330" s="34" t="str">
        <f>IF(B330="","",TEXT(C25, ""))</f>
        <v/>
      </c>
      <c r="D330" s="35" t="str">
        <f>IF(B330="","",D25)</f>
        <v/>
      </c>
      <c r="E330" s="34" t="str">
        <f>IF(B330="","",TEXT(E25, ""))</f>
        <v/>
      </c>
      <c r="F330" s="36" t="str">
        <f>IF(B330="","",F25)</f>
        <v/>
      </c>
      <c r="G330" s="11" t="str">
        <f t="shared" si="5"/>
        <v/>
      </c>
      <c r="H330" s="66" t="str">
        <f>IF(G330="", "",IF(COUNTIF(G25:G1024,G330)&gt;1,"Duplicate",""))</f>
        <v/>
      </c>
      <c r="I330" s="12"/>
      <c r="J330" s="13"/>
    </row>
    <row r="331" spans="1:10" ht="15.75" x14ac:dyDescent="0.25">
      <c r="A331" s="29"/>
      <c r="B331" s="29"/>
      <c r="C331" s="34" t="str">
        <f>IF(B331="","",TEXT(C25, ""))</f>
        <v/>
      </c>
      <c r="D331" s="35" t="str">
        <f>IF(B331="","",D25)</f>
        <v/>
      </c>
      <c r="E331" s="34" t="str">
        <f>IF(B331="","",TEXT(E25, ""))</f>
        <v/>
      </c>
      <c r="F331" s="36" t="str">
        <f>IF(B331="","",F25)</f>
        <v/>
      </c>
      <c r="G331" s="11" t="str">
        <f t="shared" si="5"/>
        <v/>
      </c>
      <c r="H331" s="66" t="str">
        <f>IF(G331="", "",IF(COUNTIF(G25:G1024,G331)&gt;1,"Duplicate",""))</f>
        <v/>
      </c>
      <c r="I331" s="12"/>
      <c r="J331" s="13"/>
    </row>
    <row r="332" spans="1:10" ht="15.75" x14ac:dyDescent="0.25">
      <c r="A332" s="29"/>
      <c r="B332" s="29"/>
      <c r="C332" s="34" t="str">
        <f>IF(B332="","",TEXT(C25, ""))</f>
        <v/>
      </c>
      <c r="D332" s="35" t="str">
        <f>IF(B332="","",D25)</f>
        <v/>
      </c>
      <c r="E332" s="34" t="str">
        <f>IF(B332="","",TEXT(E25, ""))</f>
        <v/>
      </c>
      <c r="F332" s="36" t="str">
        <f>IF(B332="","",F25)</f>
        <v/>
      </c>
      <c r="G332" s="11" t="str">
        <f t="shared" si="5"/>
        <v/>
      </c>
      <c r="H332" s="66" t="str">
        <f>IF(G332="", "",IF(COUNTIF(G25:G1024,G332)&gt;1,"Duplicate",""))</f>
        <v/>
      </c>
      <c r="I332" s="12"/>
      <c r="J332" s="13"/>
    </row>
    <row r="333" spans="1:10" ht="15.75" x14ac:dyDescent="0.25">
      <c r="A333" s="29"/>
      <c r="B333" s="29"/>
      <c r="C333" s="34" t="str">
        <f>IF(B333="","",TEXT(C25, ""))</f>
        <v/>
      </c>
      <c r="D333" s="35" t="str">
        <f>IF(B333="","",D25)</f>
        <v/>
      </c>
      <c r="E333" s="34" t="str">
        <f>IF(B333="","",TEXT(E25, ""))</f>
        <v/>
      </c>
      <c r="F333" s="36" t="str">
        <f>IF(B333="","",F25)</f>
        <v/>
      </c>
      <c r="G333" s="11" t="str">
        <f t="shared" si="5"/>
        <v/>
      </c>
      <c r="H333" s="66" t="str">
        <f>IF(G333="", "",IF(COUNTIF(G25:G1024,G333)&gt;1,"Duplicate",""))</f>
        <v/>
      </c>
      <c r="I333" s="12"/>
      <c r="J333" s="13"/>
    </row>
    <row r="334" spans="1:10" ht="15.75" x14ac:dyDescent="0.25">
      <c r="A334" s="29"/>
      <c r="B334" s="29"/>
      <c r="C334" s="34" t="str">
        <f>IF(B334="","",TEXT(C25, ""))</f>
        <v/>
      </c>
      <c r="D334" s="35" t="str">
        <f>IF(B334="","",D25)</f>
        <v/>
      </c>
      <c r="E334" s="34" t="str">
        <f>IF(B334="","",TEXT(E25, ""))</f>
        <v/>
      </c>
      <c r="F334" s="36" t="str">
        <f>IF(B334="","",F25)</f>
        <v/>
      </c>
      <c r="G334" s="11" t="str">
        <f t="shared" si="5"/>
        <v/>
      </c>
      <c r="H334" s="66" t="str">
        <f>IF(G334="", "",IF(COUNTIF(G25:G1024,G334)&gt;1,"Duplicate",""))</f>
        <v/>
      </c>
      <c r="I334" s="12"/>
      <c r="J334" s="13"/>
    </row>
    <row r="335" spans="1:10" ht="15.75" x14ac:dyDescent="0.25">
      <c r="A335" s="29"/>
      <c r="B335" s="29"/>
      <c r="C335" s="34" t="str">
        <f>IF(B335="","",TEXT(C25, ""))</f>
        <v/>
      </c>
      <c r="D335" s="35" t="str">
        <f>IF(B335="","",D25)</f>
        <v/>
      </c>
      <c r="E335" s="34" t="str">
        <f>IF(B335="","",TEXT(E25, ""))</f>
        <v/>
      </c>
      <c r="F335" s="36" t="str">
        <f>IF(B335="","",F25)</f>
        <v/>
      </c>
      <c r="G335" s="11" t="str">
        <f t="shared" si="5"/>
        <v/>
      </c>
      <c r="H335" s="66" t="str">
        <f>IF(G335="", "",IF(COUNTIF(G25:G1024,G335)&gt;1,"Duplicate",""))</f>
        <v/>
      </c>
      <c r="I335" s="12"/>
      <c r="J335" s="13"/>
    </row>
    <row r="336" spans="1:10" ht="15.75" x14ac:dyDescent="0.25">
      <c r="A336" s="29"/>
      <c r="B336" s="29"/>
      <c r="C336" s="34" t="str">
        <f>IF(B336="","",TEXT(C25, ""))</f>
        <v/>
      </c>
      <c r="D336" s="35" t="str">
        <f>IF(B336="","",D25)</f>
        <v/>
      </c>
      <c r="E336" s="34" t="str">
        <f>IF(B336="","",TEXT(E25, ""))</f>
        <v/>
      </c>
      <c r="F336" s="36" t="str">
        <f>IF(B336="","",F25)</f>
        <v/>
      </c>
      <c r="G336" s="11" t="str">
        <f t="shared" si="5"/>
        <v/>
      </c>
      <c r="H336" s="66" t="str">
        <f>IF(G336="", "",IF(COUNTIF(G25:G1024,G336)&gt;1,"Duplicate",""))</f>
        <v/>
      </c>
      <c r="I336" s="12"/>
      <c r="J336" s="13"/>
    </row>
    <row r="337" spans="1:10" ht="15.75" x14ac:dyDescent="0.25">
      <c r="A337" s="29"/>
      <c r="B337" s="29"/>
      <c r="C337" s="34" t="str">
        <f>IF(B337="","",TEXT(C25, ""))</f>
        <v/>
      </c>
      <c r="D337" s="35" t="str">
        <f>IF(B337="","",D25)</f>
        <v/>
      </c>
      <c r="E337" s="34" t="str">
        <f>IF(B337="","",TEXT(E25, ""))</f>
        <v/>
      </c>
      <c r="F337" s="36" t="str">
        <f>IF(B337="","",F25)</f>
        <v/>
      </c>
      <c r="G337" s="11" t="str">
        <f t="shared" si="5"/>
        <v/>
      </c>
      <c r="H337" s="66" t="str">
        <f>IF(G337="", "",IF(COUNTIF(G25:G1024,G337)&gt;1,"Duplicate",""))</f>
        <v/>
      </c>
      <c r="I337" s="12"/>
      <c r="J337" s="13"/>
    </row>
    <row r="338" spans="1:10" ht="15.75" x14ac:dyDescent="0.25">
      <c r="A338" s="29"/>
      <c r="B338" s="29"/>
      <c r="C338" s="34" t="str">
        <f>IF(B338="","",TEXT(C25, ""))</f>
        <v/>
      </c>
      <c r="D338" s="35" t="str">
        <f>IF(B338="","",D25)</f>
        <v/>
      </c>
      <c r="E338" s="34" t="str">
        <f>IF(B338="","",TEXT(E25, ""))</f>
        <v/>
      </c>
      <c r="F338" s="36" t="str">
        <f>IF(B338="","",F25)</f>
        <v/>
      </c>
      <c r="G338" s="11" t="str">
        <f t="shared" si="5"/>
        <v/>
      </c>
      <c r="H338" s="66" t="str">
        <f>IF(G338="", "",IF(COUNTIF(G25:G1024,G338)&gt;1,"Duplicate",""))</f>
        <v/>
      </c>
      <c r="I338" s="12"/>
      <c r="J338" s="13"/>
    </row>
    <row r="339" spans="1:10" ht="15.75" x14ac:dyDescent="0.25">
      <c r="A339" s="29"/>
      <c r="B339" s="29"/>
      <c r="C339" s="34" t="str">
        <f>IF(B339="","",TEXT(C25, ""))</f>
        <v/>
      </c>
      <c r="D339" s="35" t="str">
        <f>IF(B339="","",D25)</f>
        <v/>
      </c>
      <c r="E339" s="34" t="str">
        <f>IF(B339="","",TEXT(E25, ""))</f>
        <v/>
      </c>
      <c r="F339" s="36" t="str">
        <f>IF(B339="","",F25)</f>
        <v/>
      </c>
      <c r="G339" s="11" t="str">
        <f t="shared" si="5"/>
        <v/>
      </c>
      <c r="H339" s="66" t="str">
        <f>IF(G339="", "",IF(COUNTIF(G25:G1024,G339)&gt;1,"Duplicate",""))</f>
        <v/>
      </c>
      <c r="I339" s="12"/>
      <c r="J339" s="13"/>
    </row>
    <row r="340" spans="1:10" ht="15.75" x14ac:dyDescent="0.25">
      <c r="A340" s="29"/>
      <c r="B340" s="29"/>
      <c r="C340" s="34" t="str">
        <f>IF(B340="","",TEXT(C25, ""))</f>
        <v/>
      </c>
      <c r="D340" s="35" t="str">
        <f>IF(B340="","",D25)</f>
        <v/>
      </c>
      <c r="E340" s="34" t="str">
        <f>IF(B340="","",TEXT(E25, ""))</f>
        <v/>
      </c>
      <c r="F340" s="36" t="str">
        <f>IF(B340="","",F25)</f>
        <v/>
      </c>
      <c r="G340" s="11" t="str">
        <f t="shared" si="5"/>
        <v/>
      </c>
      <c r="H340" s="66" t="str">
        <f>IF(G340="", "",IF(COUNTIF(G25:G1024,G340)&gt;1,"Duplicate",""))</f>
        <v/>
      </c>
      <c r="I340" s="12"/>
      <c r="J340" s="13"/>
    </row>
    <row r="341" spans="1:10" ht="15.75" x14ac:dyDescent="0.25">
      <c r="A341" s="29"/>
      <c r="B341" s="29"/>
      <c r="C341" s="34" t="str">
        <f>IF(B341="","",TEXT(C25, ""))</f>
        <v/>
      </c>
      <c r="D341" s="35" t="str">
        <f>IF(B341="","",D25)</f>
        <v/>
      </c>
      <c r="E341" s="34" t="str">
        <f>IF(B341="","",TEXT(E25, ""))</f>
        <v/>
      </c>
      <c r="F341" s="36" t="str">
        <f>IF(B341="","",F25)</f>
        <v/>
      </c>
      <c r="G341" s="11" t="str">
        <f t="shared" si="5"/>
        <v/>
      </c>
      <c r="H341" s="66" t="str">
        <f>IF(G341="", "",IF(COUNTIF(G25:G1024,G341)&gt;1,"Duplicate",""))</f>
        <v/>
      </c>
      <c r="I341" s="12"/>
      <c r="J341" s="13"/>
    </row>
    <row r="342" spans="1:10" ht="15.75" x14ac:dyDescent="0.25">
      <c r="A342" s="29"/>
      <c r="B342" s="29"/>
      <c r="C342" s="34" t="str">
        <f>IF(B342="","",TEXT(C25, ""))</f>
        <v/>
      </c>
      <c r="D342" s="35" t="str">
        <f>IF(B342="","",D25)</f>
        <v/>
      </c>
      <c r="E342" s="34" t="str">
        <f>IF(B342="","",TEXT(E25, ""))</f>
        <v/>
      </c>
      <c r="F342" s="36" t="str">
        <f>IF(B342="","",F25)</f>
        <v/>
      </c>
      <c r="G342" s="11" t="str">
        <f t="shared" si="5"/>
        <v/>
      </c>
      <c r="H342" s="66" t="str">
        <f>IF(G342="", "",IF(COUNTIF(G25:G1024,G342)&gt;1,"Duplicate",""))</f>
        <v/>
      </c>
      <c r="I342" s="12"/>
      <c r="J342" s="13"/>
    </row>
    <row r="343" spans="1:10" ht="15.75" x14ac:dyDescent="0.25">
      <c r="A343" s="29"/>
      <c r="B343" s="29"/>
      <c r="C343" s="34" t="str">
        <f>IF(B343="","",TEXT(C25, ""))</f>
        <v/>
      </c>
      <c r="D343" s="35" t="str">
        <f>IF(B343="","",D25)</f>
        <v/>
      </c>
      <c r="E343" s="34" t="str">
        <f>IF(B343="","",TEXT(E25, ""))</f>
        <v/>
      </c>
      <c r="F343" s="36" t="str">
        <f>IF(B343="","",F25)</f>
        <v/>
      </c>
      <c r="G343" s="11" t="str">
        <f t="shared" si="5"/>
        <v/>
      </c>
      <c r="H343" s="66" t="str">
        <f>IF(G343="", "",IF(COUNTIF(G25:G1024,G343)&gt;1,"Duplicate",""))</f>
        <v/>
      </c>
      <c r="I343" s="12"/>
      <c r="J343" s="13"/>
    </row>
    <row r="344" spans="1:10" ht="15.75" x14ac:dyDescent="0.25">
      <c r="A344" s="29"/>
      <c r="B344" s="29"/>
      <c r="C344" s="34" t="str">
        <f>IF(B344="","",TEXT(C25, ""))</f>
        <v/>
      </c>
      <c r="D344" s="35" t="str">
        <f>IF(B344="","",D25)</f>
        <v/>
      </c>
      <c r="E344" s="34" t="str">
        <f>IF(B344="","",TEXT(E25, ""))</f>
        <v/>
      </c>
      <c r="F344" s="36" t="str">
        <f>IF(B344="","",F25)</f>
        <v/>
      </c>
      <c r="G344" s="11" t="str">
        <f t="shared" si="5"/>
        <v/>
      </c>
      <c r="H344" s="66" t="str">
        <f>IF(G344="", "",IF(COUNTIF(G25:G1024,G344)&gt;1,"Duplicate",""))</f>
        <v/>
      </c>
      <c r="I344" s="12"/>
      <c r="J344" s="13"/>
    </row>
    <row r="345" spans="1:10" ht="15.75" x14ac:dyDescent="0.25">
      <c r="A345" s="29"/>
      <c r="B345" s="29"/>
      <c r="C345" s="34" t="str">
        <f>IF(B345="","",TEXT(C25, ""))</f>
        <v/>
      </c>
      <c r="D345" s="35" t="str">
        <f>IF(B345="","",D25)</f>
        <v/>
      </c>
      <c r="E345" s="34" t="str">
        <f>IF(B345="","",TEXT(E25, ""))</f>
        <v/>
      </c>
      <c r="F345" s="36" t="str">
        <f>IF(B345="","",F25)</f>
        <v/>
      </c>
      <c r="G345" s="11" t="str">
        <f t="shared" si="5"/>
        <v/>
      </c>
      <c r="H345" s="66" t="str">
        <f>IF(G345="", "",IF(COUNTIF(G25:G1024,G345)&gt;1,"Duplicate",""))</f>
        <v/>
      </c>
      <c r="I345" s="12"/>
      <c r="J345" s="13"/>
    </row>
    <row r="346" spans="1:10" ht="15.75" x14ac:dyDescent="0.25">
      <c r="A346" s="29"/>
      <c r="B346" s="29"/>
      <c r="C346" s="34" t="str">
        <f>IF(B346="","",TEXT(C25, ""))</f>
        <v/>
      </c>
      <c r="D346" s="35" t="str">
        <f>IF(B346="","",D25)</f>
        <v/>
      </c>
      <c r="E346" s="34" t="str">
        <f>IF(B346="","",TEXT(E25, ""))</f>
        <v/>
      </c>
      <c r="F346" s="36" t="str">
        <f>IF(B346="","",F25)</f>
        <v/>
      </c>
      <c r="G346" s="11" t="str">
        <f t="shared" ref="G346:G409" si="6">B346&amp;D346&amp;E346</f>
        <v/>
      </c>
      <c r="H346" s="66" t="str">
        <f>IF(G346="", "",IF(COUNTIF(G25:G1024,G346)&gt;1,"Duplicate",""))</f>
        <v/>
      </c>
      <c r="I346" s="12"/>
      <c r="J346" s="13"/>
    </row>
    <row r="347" spans="1:10" ht="15.75" x14ac:dyDescent="0.25">
      <c r="A347" s="29"/>
      <c r="B347" s="29"/>
      <c r="C347" s="34" t="str">
        <f>IF(B347="","",TEXT(C25, ""))</f>
        <v/>
      </c>
      <c r="D347" s="35" t="str">
        <f>IF(B347="","",D25)</f>
        <v/>
      </c>
      <c r="E347" s="34" t="str">
        <f>IF(B347="","",TEXT(E25, ""))</f>
        <v/>
      </c>
      <c r="F347" s="36" t="str">
        <f>IF(B347="","",F25)</f>
        <v/>
      </c>
      <c r="G347" s="11" t="str">
        <f t="shared" si="6"/>
        <v/>
      </c>
      <c r="H347" s="66" t="str">
        <f>IF(G347="", "",IF(COUNTIF(G25:G1024,G347)&gt;1,"Duplicate",""))</f>
        <v/>
      </c>
      <c r="I347" s="12"/>
      <c r="J347" s="13"/>
    </row>
    <row r="348" spans="1:10" ht="15.75" x14ac:dyDescent="0.25">
      <c r="A348" s="29"/>
      <c r="B348" s="29"/>
      <c r="C348" s="34" t="str">
        <f>IF(B348="","",TEXT(C25, ""))</f>
        <v/>
      </c>
      <c r="D348" s="35" t="str">
        <f>IF(B348="","",D25)</f>
        <v/>
      </c>
      <c r="E348" s="34" t="str">
        <f>IF(B348="","",TEXT(E25, ""))</f>
        <v/>
      </c>
      <c r="F348" s="36" t="str">
        <f>IF(B348="","",F25)</f>
        <v/>
      </c>
      <c r="G348" s="11" t="str">
        <f t="shared" si="6"/>
        <v/>
      </c>
      <c r="H348" s="66" t="str">
        <f>IF(G348="", "",IF(COUNTIF(G25:G1024,G348)&gt;1,"Duplicate",""))</f>
        <v/>
      </c>
      <c r="I348" s="12"/>
      <c r="J348" s="13"/>
    </row>
    <row r="349" spans="1:10" ht="15.75" x14ac:dyDescent="0.25">
      <c r="A349" s="29"/>
      <c r="B349" s="29"/>
      <c r="C349" s="34" t="str">
        <f>IF(B349="","",TEXT(C25, ""))</f>
        <v/>
      </c>
      <c r="D349" s="35" t="str">
        <f>IF(B349="","",D25)</f>
        <v/>
      </c>
      <c r="E349" s="34" t="str">
        <f>IF(B349="","",TEXT(E25, ""))</f>
        <v/>
      </c>
      <c r="F349" s="36" t="str">
        <f>IF(B349="","",F25)</f>
        <v/>
      </c>
      <c r="G349" s="11" t="str">
        <f t="shared" si="6"/>
        <v/>
      </c>
      <c r="H349" s="66" t="str">
        <f>IF(G349="", "",IF(COUNTIF(G25:G1024,G349)&gt;1,"Duplicate",""))</f>
        <v/>
      </c>
      <c r="I349" s="12"/>
      <c r="J349" s="13"/>
    </row>
    <row r="350" spans="1:10" ht="15.75" x14ac:dyDescent="0.25">
      <c r="A350" s="29"/>
      <c r="B350" s="29"/>
      <c r="C350" s="34" t="str">
        <f>IF(B350="","",TEXT(C25, ""))</f>
        <v/>
      </c>
      <c r="D350" s="35" t="str">
        <f>IF(B350="","",D25)</f>
        <v/>
      </c>
      <c r="E350" s="34" t="str">
        <f>IF(B350="","",TEXT(E25, ""))</f>
        <v/>
      </c>
      <c r="F350" s="36" t="str">
        <f>IF(B350="","",F25)</f>
        <v/>
      </c>
      <c r="G350" s="11" t="str">
        <f t="shared" si="6"/>
        <v/>
      </c>
      <c r="H350" s="66" t="str">
        <f>IF(G350="", "",IF(COUNTIF(G25:G1024,G350)&gt;1,"Duplicate",""))</f>
        <v/>
      </c>
      <c r="I350" s="12"/>
      <c r="J350" s="13"/>
    </row>
    <row r="351" spans="1:10" ht="15.75" x14ac:dyDescent="0.25">
      <c r="A351" s="29"/>
      <c r="B351" s="29"/>
      <c r="C351" s="34" t="str">
        <f>IF(B351="","",TEXT(C25, ""))</f>
        <v/>
      </c>
      <c r="D351" s="35" t="str">
        <f>IF(B351="","",D25)</f>
        <v/>
      </c>
      <c r="E351" s="34" t="str">
        <f>IF(B351="","",TEXT(E25, ""))</f>
        <v/>
      </c>
      <c r="F351" s="36" t="str">
        <f>IF(B351="","",F25)</f>
        <v/>
      </c>
      <c r="G351" s="11" t="str">
        <f t="shared" si="6"/>
        <v/>
      </c>
      <c r="H351" s="66" t="str">
        <f>IF(G351="", "",IF(COUNTIF(G25:G1024,G351)&gt;1,"Duplicate",""))</f>
        <v/>
      </c>
      <c r="I351" s="12"/>
      <c r="J351" s="13"/>
    </row>
    <row r="352" spans="1:10" ht="15.75" x14ac:dyDescent="0.25">
      <c r="A352" s="29"/>
      <c r="B352" s="29"/>
      <c r="C352" s="34" t="str">
        <f>IF(B352="","",TEXT(C25, ""))</f>
        <v/>
      </c>
      <c r="D352" s="35" t="str">
        <f>IF(B352="","",D25)</f>
        <v/>
      </c>
      <c r="E352" s="34" t="str">
        <f>IF(B352="","",TEXT(E25, ""))</f>
        <v/>
      </c>
      <c r="F352" s="36" t="str">
        <f>IF(B352="","",F25)</f>
        <v/>
      </c>
      <c r="G352" s="11" t="str">
        <f t="shared" si="6"/>
        <v/>
      </c>
      <c r="H352" s="66" t="str">
        <f>IF(G352="", "",IF(COUNTIF(G25:G1024,G352)&gt;1,"Duplicate",""))</f>
        <v/>
      </c>
      <c r="I352" s="12"/>
      <c r="J352" s="13"/>
    </row>
    <row r="353" spans="1:10" ht="15.75" x14ac:dyDescent="0.25">
      <c r="A353" s="29"/>
      <c r="B353" s="29"/>
      <c r="C353" s="34" t="str">
        <f>IF(B353="","",TEXT(C25, ""))</f>
        <v/>
      </c>
      <c r="D353" s="35" t="str">
        <f>IF(B353="","",D25)</f>
        <v/>
      </c>
      <c r="E353" s="34" t="str">
        <f>IF(B353="","",TEXT(E25, ""))</f>
        <v/>
      </c>
      <c r="F353" s="36" t="str">
        <f>IF(B353="","",F25)</f>
        <v/>
      </c>
      <c r="G353" s="11" t="str">
        <f t="shared" si="6"/>
        <v/>
      </c>
      <c r="H353" s="66" t="str">
        <f>IF(G353="", "",IF(COUNTIF(G25:G1024,G353)&gt;1,"Duplicate",""))</f>
        <v/>
      </c>
      <c r="I353" s="12"/>
      <c r="J353" s="13"/>
    </row>
    <row r="354" spans="1:10" ht="15.75" x14ac:dyDescent="0.25">
      <c r="A354" s="29"/>
      <c r="B354" s="29"/>
      <c r="C354" s="34" t="str">
        <f>IF(B354="","",TEXT(C25, ""))</f>
        <v/>
      </c>
      <c r="D354" s="35" t="str">
        <f>IF(B354="","",D25)</f>
        <v/>
      </c>
      <c r="E354" s="34" t="str">
        <f>IF(B354="","",TEXT(E25, ""))</f>
        <v/>
      </c>
      <c r="F354" s="36" t="str">
        <f>IF(B354="","",F25)</f>
        <v/>
      </c>
      <c r="G354" s="11" t="str">
        <f t="shared" si="6"/>
        <v/>
      </c>
      <c r="H354" s="66" t="str">
        <f>IF(G354="", "",IF(COUNTIF(G25:G1024,G354)&gt;1,"Duplicate",""))</f>
        <v/>
      </c>
      <c r="I354" s="12"/>
      <c r="J354" s="13"/>
    </row>
    <row r="355" spans="1:10" ht="15.75" x14ac:dyDescent="0.25">
      <c r="A355" s="29"/>
      <c r="B355" s="29"/>
      <c r="C355" s="34" t="str">
        <f>IF(B355="","",TEXT(C25, ""))</f>
        <v/>
      </c>
      <c r="D355" s="35" t="str">
        <f>IF(B355="","",D25)</f>
        <v/>
      </c>
      <c r="E355" s="34" t="str">
        <f>IF(B355="","",TEXT(E25, ""))</f>
        <v/>
      </c>
      <c r="F355" s="36" t="str">
        <f>IF(B355="","",F25)</f>
        <v/>
      </c>
      <c r="G355" s="11" t="str">
        <f t="shared" si="6"/>
        <v/>
      </c>
      <c r="H355" s="66" t="str">
        <f>IF(G355="", "",IF(COUNTIF(G25:G1024,G355)&gt;1,"Duplicate",""))</f>
        <v/>
      </c>
      <c r="I355" s="12"/>
      <c r="J355" s="13"/>
    </row>
    <row r="356" spans="1:10" ht="15.75" x14ac:dyDescent="0.25">
      <c r="A356" s="29"/>
      <c r="B356" s="29"/>
      <c r="C356" s="34" t="str">
        <f>IF(B356="","",TEXT(C25, ""))</f>
        <v/>
      </c>
      <c r="D356" s="35" t="str">
        <f>IF(B356="","",D25)</f>
        <v/>
      </c>
      <c r="E356" s="34" t="str">
        <f>IF(B356="","",TEXT(E25, ""))</f>
        <v/>
      </c>
      <c r="F356" s="36" t="str">
        <f>IF(B356="","",F25)</f>
        <v/>
      </c>
      <c r="G356" s="11" t="str">
        <f t="shared" si="6"/>
        <v/>
      </c>
      <c r="H356" s="66" t="str">
        <f>IF(G356="", "",IF(COUNTIF(G25:G1024,G356)&gt;1,"Duplicate",""))</f>
        <v/>
      </c>
      <c r="I356" s="12"/>
      <c r="J356" s="13"/>
    </row>
    <row r="357" spans="1:10" ht="15.75" x14ac:dyDescent="0.25">
      <c r="A357" s="29"/>
      <c r="B357" s="29"/>
      <c r="C357" s="34" t="str">
        <f>IF(B357="","",TEXT(C25, ""))</f>
        <v/>
      </c>
      <c r="D357" s="35" t="str">
        <f>IF(B357="","",D25)</f>
        <v/>
      </c>
      <c r="E357" s="34" t="str">
        <f>IF(B357="","",TEXT(E25, ""))</f>
        <v/>
      </c>
      <c r="F357" s="36" t="str">
        <f>IF(B357="","",F25)</f>
        <v/>
      </c>
      <c r="G357" s="11" t="str">
        <f t="shared" si="6"/>
        <v/>
      </c>
      <c r="H357" s="66" t="str">
        <f>IF(G357="", "",IF(COUNTIF(G25:G1024,G357)&gt;1,"Duplicate",""))</f>
        <v/>
      </c>
      <c r="I357" s="12"/>
      <c r="J357" s="13"/>
    </row>
    <row r="358" spans="1:10" ht="15.75" x14ac:dyDescent="0.25">
      <c r="A358" s="29"/>
      <c r="B358" s="29"/>
      <c r="C358" s="34" t="str">
        <f>IF(B358="","",TEXT(C25, ""))</f>
        <v/>
      </c>
      <c r="D358" s="35" t="str">
        <f>IF(B358="","",D25)</f>
        <v/>
      </c>
      <c r="E358" s="34" t="str">
        <f>IF(B358="","",TEXT(E25, ""))</f>
        <v/>
      </c>
      <c r="F358" s="36" t="str">
        <f>IF(B358="","",F25)</f>
        <v/>
      </c>
      <c r="G358" s="11" t="str">
        <f t="shared" si="6"/>
        <v/>
      </c>
      <c r="H358" s="66" t="str">
        <f>IF(G358="", "",IF(COUNTIF(G25:G1024,G358)&gt;1,"Duplicate",""))</f>
        <v/>
      </c>
      <c r="I358" s="12"/>
      <c r="J358" s="13"/>
    </row>
    <row r="359" spans="1:10" ht="15.75" x14ac:dyDescent="0.25">
      <c r="A359" s="29"/>
      <c r="B359" s="29"/>
      <c r="C359" s="34" t="str">
        <f>IF(B359="","",TEXT(C25, ""))</f>
        <v/>
      </c>
      <c r="D359" s="35" t="str">
        <f>IF(B359="","",D25)</f>
        <v/>
      </c>
      <c r="E359" s="34" t="str">
        <f>IF(B359="","",TEXT(E25, ""))</f>
        <v/>
      </c>
      <c r="F359" s="36" t="str">
        <f>IF(B359="","",F25)</f>
        <v/>
      </c>
      <c r="G359" s="11" t="str">
        <f t="shared" si="6"/>
        <v/>
      </c>
      <c r="H359" s="66" t="str">
        <f>IF(G359="", "",IF(COUNTIF(G25:G1024,G359)&gt;1,"Duplicate",""))</f>
        <v/>
      </c>
      <c r="I359" s="12"/>
      <c r="J359" s="13"/>
    </row>
    <row r="360" spans="1:10" ht="15.75" x14ac:dyDescent="0.25">
      <c r="A360" s="29"/>
      <c r="B360" s="29"/>
      <c r="C360" s="34" t="str">
        <f>IF(B360="","",TEXT(C25, ""))</f>
        <v/>
      </c>
      <c r="D360" s="35" t="str">
        <f>IF(B360="","",D25)</f>
        <v/>
      </c>
      <c r="E360" s="34" t="str">
        <f>IF(B360="","",TEXT(E25, ""))</f>
        <v/>
      </c>
      <c r="F360" s="36" t="str">
        <f>IF(B360="","",F25)</f>
        <v/>
      </c>
      <c r="G360" s="11" t="str">
        <f t="shared" si="6"/>
        <v/>
      </c>
      <c r="H360" s="66" t="str">
        <f>IF(G360="", "",IF(COUNTIF(G25:G1024,G360)&gt;1,"Duplicate",""))</f>
        <v/>
      </c>
      <c r="I360" s="12"/>
      <c r="J360" s="13"/>
    </row>
    <row r="361" spans="1:10" ht="15.75" x14ac:dyDescent="0.25">
      <c r="A361" s="29"/>
      <c r="B361" s="29"/>
      <c r="C361" s="34" t="str">
        <f>IF(B361="","",TEXT(C25, ""))</f>
        <v/>
      </c>
      <c r="D361" s="35" t="str">
        <f>IF(B361="","",D25)</f>
        <v/>
      </c>
      <c r="E361" s="34" t="str">
        <f>IF(B361="","",TEXT(E25, ""))</f>
        <v/>
      </c>
      <c r="F361" s="36" t="str">
        <f>IF(B361="","",F25)</f>
        <v/>
      </c>
      <c r="G361" s="11" t="str">
        <f t="shared" si="6"/>
        <v/>
      </c>
      <c r="H361" s="66" t="str">
        <f>IF(G361="", "",IF(COUNTIF(G25:G1024,G361)&gt;1,"Duplicate",""))</f>
        <v/>
      </c>
      <c r="I361" s="12"/>
      <c r="J361" s="13"/>
    </row>
    <row r="362" spans="1:10" ht="15.75" x14ac:dyDescent="0.25">
      <c r="A362" s="29"/>
      <c r="B362" s="29"/>
      <c r="C362" s="34" t="str">
        <f>IF(B362="","",TEXT(C25, ""))</f>
        <v/>
      </c>
      <c r="D362" s="35" t="str">
        <f>IF(B362="","",D25)</f>
        <v/>
      </c>
      <c r="E362" s="34" t="str">
        <f>IF(B362="","",TEXT(E25, ""))</f>
        <v/>
      </c>
      <c r="F362" s="36" t="str">
        <f>IF(B362="","",F25)</f>
        <v/>
      </c>
      <c r="G362" s="11" t="str">
        <f t="shared" si="6"/>
        <v/>
      </c>
      <c r="H362" s="66" t="str">
        <f>IF(G362="", "",IF(COUNTIF(G25:G1024,G362)&gt;1,"Duplicate",""))</f>
        <v/>
      </c>
      <c r="I362" s="12"/>
      <c r="J362" s="13"/>
    </row>
    <row r="363" spans="1:10" ht="15.75" x14ac:dyDescent="0.25">
      <c r="A363" s="29"/>
      <c r="B363" s="29"/>
      <c r="C363" s="34" t="str">
        <f>IF(B363="","",TEXT(C25, ""))</f>
        <v/>
      </c>
      <c r="D363" s="35" t="str">
        <f>IF(B363="","",D25)</f>
        <v/>
      </c>
      <c r="E363" s="34" t="str">
        <f>IF(B363="","",TEXT(E25, ""))</f>
        <v/>
      </c>
      <c r="F363" s="36" t="str">
        <f>IF(B363="","",F25)</f>
        <v/>
      </c>
      <c r="G363" s="11" t="str">
        <f t="shared" si="6"/>
        <v/>
      </c>
      <c r="H363" s="66" t="str">
        <f>IF(G363="", "",IF(COUNTIF(G25:G1024,G363)&gt;1,"Duplicate",""))</f>
        <v/>
      </c>
      <c r="I363" s="12"/>
      <c r="J363" s="13"/>
    </row>
    <row r="364" spans="1:10" ht="15.75" x14ac:dyDescent="0.25">
      <c r="A364" s="29"/>
      <c r="B364" s="29"/>
      <c r="C364" s="34" t="str">
        <f>IF(B364="","",TEXT(C25, ""))</f>
        <v/>
      </c>
      <c r="D364" s="35" t="str">
        <f>IF(B364="","",D25)</f>
        <v/>
      </c>
      <c r="E364" s="34" t="str">
        <f>IF(B364="","",TEXT(E25, ""))</f>
        <v/>
      </c>
      <c r="F364" s="36" t="str">
        <f>IF(B364="","",F25)</f>
        <v/>
      </c>
      <c r="G364" s="11" t="str">
        <f t="shared" si="6"/>
        <v/>
      </c>
      <c r="H364" s="66" t="str">
        <f>IF(G364="", "",IF(COUNTIF(G25:G1024,G364)&gt;1,"Duplicate",""))</f>
        <v/>
      </c>
      <c r="I364" s="12"/>
      <c r="J364" s="13"/>
    </row>
    <row r="365" spans="1:10" ht="15.75" x14ac:dyDescent="0.25">
      <c r="A365" s="29"/>
      <c r="B365" s="29"/>
      <c r="C365" s="34" t="str">
        <f>IF(B365="","",TEXT(C25, ""))</f>
        <v/>
      </c>
      <c r="D365" s="35" t="str">
        <f>IF(B365="","",D25)</f>
        <v/>
      </c>
      <c r="E365" s="34" t="str">
        <f>IF(B365="","",TEXT(E25, ""))</f>
        <v/>
      </c>
      <c r="F365" s="36" t="str">
        <f>IF(B365="","",F25)</f>
        <v/>
      </c>
      <c r="G365" s="11" t="str">
        <f t="shared" si="6"/>
        <v/>
      </c>
      <c r="H365" s="66" t="str">
        <f>IF(G365="", "",IF(COUNTIF(G25:G1024,G365)&gt;1,"Duplicate",""))</f>
        <v/>
      </c>
      <c r="I365" s="12"/>
      <c r="J365" s="13"/>
    </row>
    <row r="366" spans="1:10" ht="15.75" x14ac:dyDescent="0.25">
      <c r="A366" s="29"/>
      <c r="B366" s="29"/>
      <c r="C366" s="34" t="str">
        <f>IF(B366="","",TEXT(C25, ""))</f>
        <v/>
      </c>
      <c r="D366" s="35" t="str">
        <f>IF(B366="","",D25)</f>
        <v/>
      </c>
      <c r="E366" s="34" t="str">
        <f>IF(B366="","",TEXT(E25, ""))</f>
        <v/>
      </c>
      <c r="F366" s="36" t="str">
        <f>IF(B366="","",F25)</f>
        <v/>
      </c>
      <c r="G366" s="11" t="str">
        <f t="shared" si="6"/>
        <v/>
      </c>
      <c r="H366" s="66" t="str">
        <f>IF(G366="", "",IF(COUNTIF(G25:G1024,G366)&gt;1,"Duplicate",""))</f>
        <v/>
      </c>
      <c r="I366" s="12"/>
      <c r="J366" s="13"/>
    </row>
    <row r="367" spans="1:10" ht="15.75" x14ac:dyDescent="0.25">
      <c r="A367" s="29"/>
      <c r="B367" s="29"/>
      <c r="C367" s="34" t="str">
        <f>IF(B367="","",TEXT(C25, ""))</f>
        <v/>
      </c>
      <c r="D367" s="35" t="str">
        <f>IF(B367="","",D25)</f>
        <v/>
      </c>
      <c r="E367" s="34" t="str">
        <f>IF(B367="","",TEXT(E25, ""))</f>
        <v/>
      </c>
      <c r="F367" s="36" t="str">
        <f>IF(B367="","",F25)</f>
        <v/>
      </c>
      <c r="G367" s="11" t="str">
        <f t="shared" si="6"/>
        <v/>
      </c>
      <c r="H367" s="66" t="str">
        <f>IF(G367="", "",IF(COUNTIF(G25:G1024,G367)&gt;1,"Duplicate",""))</f>
        <v/>
      </c>
      <c r="I367" s="12"/>
      <c r="J367" s="13"/>
    </row>
    <row r="368" spans="1:10" ht="15.75" x14ac:dyDescent="0.25">
      <c r="A368" s="29"/>
      <c r="B368" s="29"/>
      <c r="C368" s="34" t="str">
        <f>IF(B368="","",TEXT(C25, ""))</f>
        <v/>
      </c>
      <c r="D368" s="35" t="str">
        <f>IF(B368="","",D25)</f>
        <v/>
      </c>
      <c r="E368" s="34" t="str">
        <f>IF(B368="","",TEXT(E25, ""))</f>
        <v/>
      </c>
      <c r="F368" s="36" t="str">
        <f>IF(B368="","",F25)</f>
        <v/>
      </c>
      <c r="G368" s="11" t="str">
        <f t="shared" si="6"/>
        <v/>
      </c>
      <c r="H368" s="66" t="str">
        <f>IF(G368="", "",IF(COUNTIF(G25:G1024,G368)&gt;1,"Duplicate",""))</f>
        <v/>
      </c>
      <c r="I368" s="12"/>
      <c r="J368" s="13"/>
    </row>
    <row r="369" spans="1:10" ht="15.75" x14ac:dyDescent="0.25">
      <c r="A369" s="29"/>
      <c r="B369" s="29"/>
      <c r="C369" s="34" t="str">
        <f>IF(B369="","",TEXT(C25, ""))</f>
        <v/>
      </c>
      <c r="D369" s="35" t="str">
        <f>IF(B369="","",D25)</f>
        <v/>
      </c>
      <c r="E369" s="34" t="str">
        <f>IF(B369="","",TEXT(E25, ""))</f>
        <v/>
      </c>
      <c r="F369" s="36" t="str">
        <f>IF(B369="","",F25)</f>
        <v/>
      </c>
      <c r="G369" s="11" t="str">
        <f t="shared" si="6"/>
        <v/>
      </c>
      <c r="H369" s="66" t="str">
        <f>IF(G369="", "",IF(COUNTIF(G25:G1024,G369)&gt;1,"Duplicate",""))</f>
        <v/>
      </c>
      <c r="I369" s="12"/>
      <c r="J369" s="13"/>
    </row>
    <row r="370" spans="1:10" ht="15.75" x14ac:dyDescent="0.25">
      <c r="A370" s="29"/>
      <c r="B370" s="29"/>
      <c r="C370" s="34" t="str">
        <f>IF(B370="","",TEXT(C25, ""))</f>
        <v/>
      </c>
      <c r="D370" s="35" t="str">
        <f>IF(B370="","",D25)</f>
        <v/>
      </c>
      <c r="E370" s="34" t="str">
        <f>IF(B370="","",TEXT(E25, ""))</f>
        <v/>
      </c>
      <c r="F370" s="36" t="str">
        <f>IF(B370="","",F25)</f>
        <v/>
      </c>
      <c r="G370" s="11" t="str">
        <f t="shared" si="6"/>
        <v/>
      </c>
      <c r="H370" s="66" t="str">
        <f>IF(G370="", "",IF(COUNTIF(G25:G1024,G370)&gt;1,"Duplicate",""))</f>
        <v/>
      </c>
      <c r="I370" s="12"/>
      <c r="J370" s="13"/>
    </row>
    <row r="371" spans="1:10" ht="15.75" x14ac:dyDescent="0.25">
      <c r="A371" s="29"/>
      <c r="B371" s="29"/>
      <c r="C371" s="34" t="str">
        <f>IF(B371="","",TEXT(C25, ""))</f>
        <v/>
      </c>
      <c r="D371" s="35" t="str">
        <f>IF(B371="","",D25)</f>
        <v/>
      </c>
      <c r="E371" s="34" t="str">
        <f>IF(B371="","",TEXT(E25, ""))</f>
        <v/>
      </c>
      <c r="F371" s="36" t="str">
        <f>IF(B371="","",F25)</f>
        <v/>
      </c>
      <c r="G371" s="11" t="str">
        <f t="shared" si="6"/>
        <v/>
      </c>
      <c r="H371" s="66" t="str">
        <f>IF(G371="", "",IF(COUNTIF(G25:G1024,G371)&gt;1,"Duplicate",""))</f>
        <v/>
      </c>
      <c r="I371" s="12"/>
      <c r="J371" s="13"/>
    </row>
    <row r="372" spans="1:10" ht="15.75" x14ac:dyDescent="0.25">
      <c r="A372" s="29"/>
      <c r="B372" s="29"/>
      <c r="C372" s="34" t="str">
        <f>IF(B372="","",TEXT(C25, ""))</f>
        <v/>
      </c>
      <c r="D372" s="35" t="str">
        <f>IF(B372="","",D25)</f>
        <v/>
      </c>
      <c r="E372" s="34" t="str">
        <f>IF(B372="","",TEXT(E25, ""))</f>
        <v/>
      </c>
      <c r="F372" s="36" t="str">
        <f>IF(B372="","",F25)</f>
        <v/>
      </c>
      <c r="G372" s="11" t="str">
        <f t="shared" si="6"/>
        <v/>
      </c>
      <c r="H372" s="66" t="str">
        <f>IF(G372="", "",IF(COUNTIF(G25:G1024,G372)&gt;1,"Duplicate",""))</f>
        <v/>
      </c>
      <c r="I372" s="12"/>
      <c r="J372" s="13"/>
    </row>
    <row r="373" spans="1:10" ht="15.75" x14ac:dyDescent="0.25">
      <c r="A373" s="29"/>
      <c r="B373" s="29"/>
      <c r="C373" s="34" t="str">
        <f>IF(B373="","",TEXT(C25, ""))</f>
        <v/>
      </c>
      <c r="D373" s="35" t="str">
        <f>IF(B373="","",D25)</f>
        <v/>
      </c>
      <c r="E373" s="34" t="str">
        <f>IF(B373="","",TEXT(E25, ""))</f>
        <v/>
      </c>
      <c r="F373" s="36" t="str">
        <f>IF(B373="","",F25)</f>
        <v/>
      </c>
      <c r="G373" s="11" t="str">
        <f t="shared" si="6"/>
        <v/>
      </c>
      <c r="H373" s="66" t="str">
        <f>IF(G373="", "",IF(COUNTIF(G25:G1024,G373)&gt;1,"Duplicate",""))</f>
        <v/>
      </c>
      <c r="I373" s="12"/>
      <c r="J373" s="13"/>
    </row>
    <row r="374" spans="1:10" ht="15.75" x14ac:dyDescent="0.25">
      <c r="A374" s="29"/>
      <c r="B374" s="29"/>
      <c r="C374" s="34" t="str">
        <f>IF(B374="","",TEXT(C25, ""))</f>
        <v/>
      </c>
      <c r="D374" s="35" t="str">
        <f>IF(B374="","",D25)</f>
        <v/>
      </c>
      <c r="E374" s="34" t="str">
        <f>IF(B374="","",TEXT(E25, ""))</f>
        <v/>
      </c>
      <c r="F374" s="36" t="str">
        <f>IF(B374="","",F25)</f>
        <v/>
      </c>
      <c r="G374" s="11" t="str">
        <f t="shared" si="6"/>
        <v/>
      </c>
      <c r="H374" s="66" t="str">
        <f>IF(G374="", "",IF(COUNTIF(G25:G1024,G374)&gt;1,"Duplicate",""))</f>
        <v/>
      </c>
      <c r="I374" s="12"/>
      <c r="J374" s="13"/>
    </row>
    <row r="375" spans="1:10" ht="15.75" x14ac:dyDescent="0.25">
      <c r="A375" s="29"/>
      <c r="B375" s="29"/>
      <c r="C375" s="34" t="str">
        <f>IF(B375="","",TEXT(C25, ""))</f>
        <v/>
      </c>
      <c r="D375" s="35" t="str">
        <f>IF(B375="","",D25)</f>
        <v/>
      </c>
      <c r="E375" s="34" t="str">
        <f>IF(B375="","",TEXT(E25, ""))</f>
        <v/>
      </c>
      <c r="F375" s="36" t="str">
        <f>IF(B375="","",F25)</f>
        <v/>
      </c>
      <c r="G375" s="11" t="str">
        <f t="shared" si="6"/>
        <v/>
      </c>
      <c r="H375" s="66" t="str">
        <f>IF(G375="", "",IF(COUNTIF(G25:G1024,G375)&gt;1,"Duplicate",""))</f>
        <v/>
      </c>
      <c r="I375" s="12"/>
      <c r="J375" s="13"/>
    </row>
    <row r="376" spans="1:10" ht="15.75" x14ac:dyDescent="0.25">
      <c r="A376" s="29"/>
      <c r="B376" s="29"/>
      <c r="C376" s="34" t="str">
        <f>IF(B376="","",TEXT(C25, ""))</f>
        <v/>
      </c>
      <c r="D376" s="35" t="str">
        <f>IF(B376="","",D25)</f>
        <v/>
      </c>
      <c r="E376" s="34" t="str">
        <f>IF(B376="","",TEXT(E25, ""))</f>
        <v/>
      </c>
      <c r="F376" s="36" t="str">
        <f>IF(B376="","",F25)</f>
        <v/>
      </c>
      <c r="G376" s="11" t="str">
        <f t="shared" si="6"/>
        <v/>
      </c>
      <c r="H376" s="66" t="str">
        <f>IF(G376="", "",IF(COUNTIF(G25:G1024,G376)&gt;1,"Duplicate",""))</f>
        <v/>
      </c>
      <c r="I376" s="12"/>
      <c r="J376" s="13"/>
    </row>
    <row r="377" spans="1:10" ht="15.75" x14ac:dyDescent="0.25">
      <c r="A377" s="29"/>
      <c r="B377" s="29"/>
      <c r="C377" s="34" t="str">
        <f>IF(B377="","",TEXT(C25, ""))</f>
        <v/>
      </c>
      <c r="D377" s="35" t="str">
        <f>IF(B377="","",D25)</f>
        <v/>
      </c>
      <c r="E377" s="34" t="str">
        <f>IF(B377="","",TEXT(E25, ""))</f>
        <v/>
      </c>
      <c r="F377" s="36" t="str">
        <f>IF(B377="","",F25)</f>
        <v/>
      </c>
      <c r="G377" s="11" t="str">
        <f t="shared" si="6"/>
        <v/>
      </c>
      <c r="H377" s="66" t="str">
        <f>IF(G377="", "",IF(COUNTIF(G25:G1024,G377)&gt;1,"Duplicate",""))</f>
        <v/>
      </c>
      <c r="I377" s="12"/>
      <c r="J377" s="13"/>
    </row>
    <row r="378" spans="1:10" ht="15.75" x14ac:dyDescent="0.25">
      <c r="A378" s="29"/>
      <c r="B378" s="29"/>
      <c r="C378" s="34" t="str">
        <f>IF(B378="","",TEXT(C25, ""))</f>
        <v/>
      </c>
      <c r="D378" s="35" t="str">
        <f>IF(B378="","",D25)</f>
        <v/>
      </c>
      <c r="E378" s="34" t="str">
        <f>IF(B378="","",TEXT(E25, ""))</f>
        <v/>
      </c>
      <c r="F378" s="36" t="str">
        <f>IF(B378="","",F25)</f>
        <v/>
      </c>
      <c r="G378" s="11" t="str">
        <f t="shared" si="6"/>
        <v/>
      </c>
      <c r="H378" s="66" t="str">
        <f>IF(G378="", "",IF(COUNTIF(G25:G1024,G378)&gt;1,"Duplicate",""))</f>
        <v/>
      </c>
      <c r="I378" s="12"/>
      <c r="J378" s="13"/>
    </row>
    <row r="379" spans="1:10" ht="15.75" x14ac:dyDescent="0.25">
      <c r="A379" s="29"/>
      <c r="B379" s="29"/>
      <c r="C379" s="34" t="str">
        <f>IF(B379="","",TEXT(C25, ""))</f>
        <v/>
      </c>
      <c r="D379" s="35" t="str">
        <f>IF(B379="","",D25)</f>
        <v/>
      </c>
      <c r="E379" s="34" t="str">
        <f>IF(B379="","",TEXT(E25, ""))</f>
        <v/>
      </c>
      <c r="F379" s="36" t="str">
        <f>IF(B379="","",F25)</f>
        <v/>
      </c>
      <c r="G379" s="11" t="str">
        <f t="shared" si="6"/>
        <v/>
      </c>
      <c r="H379" s="66" t="str">
        <f>IF(G379="", "",IF(COUNTIF(G25:G1024,G379)&gt;1,"Duplicate",""))</f>
        <v/>
      </c>
      <c r="I379" s="12"/>
      <c r="J379" s="13"/>
    </row>
    <row r="380" spans="1:10" ht="15.75" x14ac:dyDescent="0.25">
      <c r="A380" s="29"/>
      <c r="B380" s="29"/>
      <c r="C380" s="34" t="str">
        <f>IF(B380="","",TEXT(C25, ""))</f>
        <v/>
      </c>
      <c r="D380" s="35" t="str">
        <f>IF(B380="","",D25)</f>
        <v/>
      </c>
      <c r="E380" s="34" t="str">
        <f>IF(B380="","",TEXT(E25, ""))</f>
        <v/>
      </c>
      <c r="F380" s="36" t="str">
        <f>IF(B380="","",F25)</f>
        <v/>
      </c>
      <c r="G380" s="11" t="str">
        <f t="shared" si="6"/>
        <v/>
      </c>
      <c r="H380" s="66" t="str">
        <f>IF(G380="", "",IF(COUNTIF(G25:G1024,G380)&gt;1,"Duplicate",""))</f>
        <v/>
      </c>
      <c r="I380" s="12"/>
      <c r="J380" s="13"/>
    </row>
    <row r="381" spans="1:10" ht="15.75" x14ac:dyDescent="0.25">
      <c r="A381" s="29"/>
      <c r="B381" s="29"/>
      <c r="C381" s="34" t="str">
        <f>IF(B381="","",TEXT(C25, ""))</f>
        <v/>
      </c>
      <c r="D381" s="35" t="str">
        <f>IF(B381="","",D25)</f>
        <v/>
      </c>
      <c r="E381" s="34" t="str">
        <f>IF(B381="","",TEXT(E25, ""))</f>
        <v/>
      </c>
      <c r="F381" s="36" t="str">
        <f>IF(B381="","",F25)</f>
        <v/>
      </c>
      <c r="G381" s="11" t="str">
        <f t="shared" si="6"/>
        <v/>
      </c>
      <c r="H381" s="66" t="str">
        <f>IF(G381="", "",IF(COUNTIF(G25:G1024,G381)&gt;1,"Duplicate",""))</f>
        <v/>
      </c>
      <c r="I381" s="12"/>
      <c r="J381" s="13"/>
    </row>
    <row r="382" spans="1:10" ht="15.75" x14ac:dyDescent="0.25">
      <c r="A382" s="29"/>
      <c r="B382" s="29"/>
      <c r="C382" s="34" t="str">
        <f>IF(B382="","",TEXT(C25, ""))</f>
        <v/>
      </c>
      <c r="D382" s="35" t="str">
        <f>IF(B382="","",D25)</f>
        <v/>
      </c>
      <c r="E382" s="34" t="str">
        <f>IF(B382="","",TEXT(E25, ""))</f>
        <v/>
      </c>
      <c r="F382" s="36" t="str">
        <f>IF(B382="","",F25)</f>
        <v/>
      </c>
      <c r="G382" s="11" t="str">
        <f t="shared" si="6"/>
        <v/>
      </c>
      <c r="H382" s="66" t="str">
        <f>IF(G382="", "",IF(COUNTIF(G25:G1024,G382)&gt;1,"Duplicate",""))</f>
        <v/>
      </c>
      <c r="I382" s="12"/>
      <c r="J382" s="13"/>
    </row>
    <row r="383" spans="1:10" ht="15.75" x14ac:dyDescent="0.25">
      <c r="A383" s="29"/>
      <c r="B383" s="29"/>
      <c r="C383" s="34" t="str">
        <f>IF(B383="","",TEXT(C25, ""))</f>
        <v/>
      </c>
      <c r="D383" s="35" t="str">
        <f>IF(B383="","",D25)</f>
        <v/>
      </c>
      <c r="E383" s="34" t="str">
        <f>IF(B383="","",TEXT(E25, ""))</f>
        <v/>
      </c>
      <c r="F383" s="36" t="str">
        <f>IF(B383="","",F25)</f>
        <v/>
      </c>
      <c r="G383" s="11" t="str">
        <f t="shared" si="6"/>
        <v/>
      </c>
      <c r="H383" s="66" t="str">
        <f>IF(G383="", "",IF(COUNTIF(G25:G1024,G383)&gt;1,"Duplicate",""))</f>
        <v/>
      </c>
      <c r="I383" s="12"/>
      <c r="J383" s="13"/>
    </row>
    <row r="384" spans="1:10" ht="15.75" x14ac:dyDescent="0.25">
      <c r="A384" s="29"/>
      <c r="B384" s="29"/>
      <c r="C384" s="34" t="str">
        <f>IF(B384="","",TEXT(C25, ""))</f>
        <v/>
      </c>
      <c r="D384" s="35" t="str">
        <f>IF(B384="","",D25)</f>
        <v/>
      </c>
      <c r="E384" s="34" t="str">
        <f>IF(B384="","",TEXT(E25, ""))</f>
        <v/>
      </c>
      <c r="F384" s="36" t="str">
        <f>IF(B384="","",F25)</f>
        <v/>
      </c>
      <c r="G384" s="11" t="str">
        <f t="shared" si="6"/>
        <v/>
      </c>
      <c r="H384" s="66" t="str">
        <f>IF(G384="", "",IF(COUNTIF(G25:G1024,G384)&gt;1,"Duplicate",""))</f>
        <v/>
      </c>
      <c r="I384" s="12"/>
      <c r="J384" s="13"/>
    </row>
    <row r="385" spans="1:10" ht="15.75" x14ac:dyDescent="0.25">
      <c r="A385" s="29"/>
      <c r="B385" s="29"/>
      <c r="C385" s="34" t="str">
        <f>IF(B385="","",TEXT(C25, ""))</f>
        <v/>
      </c>
      <c r="D385" s="35" t="str">
        <f>IF(B385="","",D25)</f>
        <v/>
      </c>
      <c r="E385" s="34" t="str">
        <f>IF(B385="","",TEXT(E25, ""))</f>
        <v/>
      </c>
      <c r="F385" s="36" t="str">
        <f>IF(B385="","",F25)</f>
        <v/>
      </c>
      <c r="G385" s="11" t="str">
        <f t="shared" si="6"/>
        <v/>
      </c>
      <c r="H385" s="66" t="str">
        <f>IF(G385="", "",IF(COUNTIF(G25:G1024,G385)&gt;1,"Duplicate",""))</f>
        <v/>
      </c>
      <c r="I385" s="12"/>
      <c r="J385" s="13"/>
    </row>
    <row r="386" spans="1:10" ht="15.75" x14ac:dyDescent="0.25">
      <c r="A386" s="29"/>
      <c r="B386" s="29"/>
      <c r="C386" s="34" t="str">
        <f>IF(B386="","",TEXT(C25, ""))</f>
        <v/>
      </c>
      <c r="D386" s="35" t="str">
        <f>IF(B386="","",D25)</f>
        <v/>
      </c>
      <c r="E386" s="34" t="str">
        <f>IF(B386="","",TEXT(E25, ""))</f>
        <v/>
      </c>
      <c r="F386" s="36" t="str">
        <f>IF(B386="","",F25)</f>
        <v/>
      </c>
      <c r="G386" s="11" t="str">
        <f t="shared" si="6"/>
        <v/>
      </c>
      <c r="H386" s="66" t="str">
        <f>IF(G386="", "",IF(COUNTIF(G25:G1024,G386)&gt;1,"Duplicate",""))</f>
        <v/>
      </c>
      <c r="I386" s="12"/>
      <c r="J386" s="13"/>
    </row>
    <row r="387" spans="1:10" ht="15.75" x14ac:dyDescent="0.25">
      <c r="A387" s="29"/>
      <c r="B387" s="29"/>
      <c r="C387" s="34" t="str">
        <f>IF(B387="","",TEXT(C25, ""))</f>
        <v/>
      </c>
      <c r="D387" s="35" t="str">
        <f>IF(B387="","",D25)</f>
        <v/>
      </c>
      <c r="E387" s="34" t="str">
        <f>IF(B387="","",TEXT(E25, ""))</f>
        <v/>
      </c>
      <c r="F387" s="36" t="str">
        <f>IF(B387="","",F25)</f>
        <v/>
      </c>
      <c r="G387" s="11" t="str">
        <f t="shared" si="6"/>
        <v/>
      </c>
      <c r="H387" s="66" t="str">
        <f>IF(G387="", "",IF(COUNTIF(G25:G1024,G387)&gt;1,"Duplicate",""))</f>
        <v/>
      </c>
      <c r="I387" s="12"/>
      <c r="J387" s="13"/>
    </row>
    <row r="388" spans="1:10" ht="15.75" x14ac:dyDescent="0.25">
      <c r="A388" s="29"/>
      <c r="B388" s="29"/>
      <c r="C388" s="34" t="str">
        <f>IF(B388="","",TEXT(C25, ""))</f>
        <v/>
      </c>
      <c r="D388" s="35" t="str">
        <f>IF(B388="","",D25)</f>
        <v/>
      </c>
      <c r="E388" s="34" t="str">
        <f>IF(B388="","",TEXT(E25, ""))</f>
        <v/>
      </c>
      <c r="F388" s="36" t="str">
        <f>IF(B388="","",F25)</f>
        <v/>
      </c>
      <c r="G388" s="11" t="str">
        <f t="shared" si="6"/>
        <v/>
      </c>
      <c r="H388" s="66" t="str">
        <f>IF(G388="", "",IF(COUNTIF(G25:G1024,G388)&gt;1,"Duplicate",""))</f>
        <v/>
      </c>
      <c r="I388" s="12"/>
      <c r="J388" s="13"/>
    </row>
    <row r="389" spans="1:10" ht="15.75" x14ac:dyDescent="0.25">
      <c r="A389" s="29"/>
      <c r="B389" s="29"/>
      <c r="C389" s="34" t="str">
        <f>IF(B389="","",TEXT(C25, ""))</f>
        <v/>
      </c>
      <c r="D389" s="35" t="str">
        <f>IF(B389="","",D25)</f>
        <v/>
      </c>
      <c r="E389" s="34" t="str">
        <f>IF(B389="","",TEXT(E25, ""))</f>
        <v/>
      </c>
      <c r="F389" s="36" t="str">
        <f>IF(B389="","",F25)</f>
        <v/>
      </c>
      <c r="G389" s="11" t="str">
        <f t="shared" si="6"/>
        <v/>
      </c>
      <c r="H389" s="66" t="str">
        <f>IF(G389="", "",IF(COUNTIF(G25:G1024,G389)&gt;1,"Duplicate",""))</f>
        <v/>
      </c>
      <c r="I389" s="12"/>
      <c r="J389" s="13"/>
    </row>
    <row r="390" spans="1:10" ht="15.75" x14ac:dyDescent="0.25">
      <c r="A390" s="29"/>
      <c r="B390" s="29"/>
      <c r="C390" s="34" t="str">
        <f>IF(B390="","",TEXT(C25, ""))</f>
        <v/>
      </c>
      <c r="D390" s="35" t="str">
        <f>IF(B390="","",D25)</f>
        <v/>
      </c>
      <c r="E390" s="34" t="str">
        <f>IF(B390="","",TEXT(E25, ""))</f>
        <v/>
      </c>
      <c r="F390" s="36" t="str">
        <f>IF(B390="","",F25)</f>
        <v/>
      </c>
      <c r="G390" s="11" t="str">
        <f t="shared" si="6"/>
        <v/>
      </c>
      <c r="H390" s="66" t="str">
        <f>IF(G390="", "",IF(COUNTIF(G25:G1024,G390)&gt;1,"Duplicate",""))</f>
        <v/>
      </c>
      <c r="I390" s="12"/>
      <c r="J390" s="13"/>
    </row>
    <row r="391" spans="1:10" ht="15.75" x14ac:dyDescent="0.25">
      <c r="A391" s="29"/>
      <c r="B391" s="29"/>
      <c r="C391" s="34" t="str">
        <f>IF(B391="","",TEXT(C25, ""))</f>
        <v/>
      </c>
      <c r="D391" s="35" t="str">
        <f>IF(B391="","",D25)</f>
        <v/>
      </c>
      <c r="E391" s="34" t="str">
        <f>IF(B391="","",TEXT(E25, ""))</f>
        <v/>
      </c>
      <c r="F391" s="36" t="str">
        <f>IF(B391="","",F25)</f>
        <v/>
      </c>
      <c r="G391" s="11" t="str">
        <f t="shared" si="6"/>
        <v/>
      </c>
      <c r="H391" s="66" t="str">
        <f>IF(G391="", "",IF(COUNTIF(G25:G1024,G391)&gt;1,"Duplicate",""))</f>
        <v/>
      </c>
      <c r="I391" s="12"/>
      <c r="J391" s="13"/>
    </row>
    <row r="392" spans="1:10" ht="15.75" x14ac:dyDescent="0.25">
      <c r="A392" s="29"/>
      <c r="B392" s="29"/>
      <c r="C392" s="34" t="str">
        <f>IF(B392="","",TEXT(C25, ""))</f>
        <v/>
      </c>
      <c r="D392" s="35" t="str">
        <f>IF(B392="","",D25)</f>
        <v/>
      </c>
      <c r="E392" s="34" t="str">
        <f>IF(B392="","",TEXT(E25, ""))</f>
        <v/>
      </c>
      <c r="F392" s="36" t="str">
        <f>IF(B392="","",F25)</f>
        <v/>
      </c>
      <c r="G392" s="11" t="str">
        <f t="shared" si="6"/>
        <v/>
      </c>
      <c r="H392" s="66" t="str">
        <f>IF(G392="", "",IF(COUNTIF(G25:G1024,G392)&gt;1,"Duplicate",""))</f>
        <v/>
      </c>
      <c r="I392" s="12"/>
      <c r="J392" s="13"/>
    </row>
    <row r="393" spans="1:10" ht="15.75" x14ac:dyDescent="0.25">
      <c r="A393" s="29"/>
      <c r="B393" s="29"/>
      <c r="C393" s="34" t="str">
        <f>IF(B393="","",TEXT(C25, ""))</f>
        <v/>
      </c>
      <c r="D393" s="35" t="str">
        <f>IF(B393="","",D25)</f>
        <v/>
      </c>
      <c r="E393" s="34" t="str">
        <f>IF(B393="","",TEXT(E25, ""))</f>
        <v/>
      </c>
      <c r="F393" s="36" t="str">
        <f>IF(B393="","",F25)</f>
        <v/>
      </c>
      <c r="G393" s="11" t="str">
        <f t="shared" si="6"/>
        <v/>
      </c>
      <c r="H393" s="66" t="str">
        <f>IF(G393="", "",IF(COUNTIF(G25:G1024,G393)&gt;1,"Duplicate",""))</f>
        <v/>
      </c>
      <c r="I393" s="12"/>
      <c r="J393" s="13"/>
    </row>
    <row r="394" spans="1:10" ht="15.75" x14ac:dyDescent="0.25">
      <c r="A394" s="29"/>
      <c r="B394" s="29"/>
      <c r="C394" s="34" t="str">
        <f>IF(B394="","",TEXT(C25, ""))</f>
        <v/>
      </c>
      <c r="D394" s="35" t="str">
        <f>IF(B394="","",D25)</f>
        <v/>
      </c>
      <c r="E394" s="34" t="str">
        <f>IF(B394="","",TEXT(E25, ""))</f>
        <v/>
      </c>
      <c r="F394" s="36" t="str">
        <f>IF(B394="","",F25)</f>
        <v/>
      </c>
      <c r="G394" s="11" t="str">
        <f t="shared" si="6"/>
        <v/>
      </c>
      <c r="H394" s="66" t="str">
        <f>IF(G394="", "",IF(COUNTIF(G25:G1024,G394)&gt;1,"Duplicate",""))</f>
        <v/>
      </c>
      <c r="I394" s="12"/>
      <c r="J394" s="13"/>
    </row>
    <row r="395" spans="1:10" ht="15.75" x14ac:dyDescent="0.25">
      <c r="A395" s="29"/>
      <c r="B395" s="29"/>
      <c r="C395" s="34" t="str">
        <f>IF(B395="","",TEXT(C25, ""))</f>
        <v/>
      </c>
      <c r="D395" s="35" t="str">
        <f>IF(B395="","",D25)</f>
        <v/>
      </c>
      <c r="E395" s="34" t="str">
        <f>IF(B395="","",TEXT(E25, ""))</f>
        <v/>
      </c>
      <c r="F395" s="36" t="str">
        <f>IF(B395="","",F25)</f>
        <v/>
      </c>
      <c r="G395" s="11" t="str">
        <f t="shared" si="6"/>
        <v/>
      </c>
      <c r="H395" s="66" t="str">
        <f>IF(G395="", "",IF(COUNTIF(G25:G1024,G395)&gt;1,"Duplicate",""))</f>
        <v/>
      </c>
      <c r="I395" s="12"/>
      <c r="J395" s="13"/>
    </row>
    <row r="396" spans="1:10" ht="15.75" x14ac:dyDescent="0.25">
      <c r="A396" s="29"/>
      <c r="B396" s="29"/>
      <c r="C396" s="34" t="str">
        <f>IF(B396="","",TEXT(C25, ""))</f>
        <v/>
      </c>
      <c r="D396" s="35" t="str">
        <f>IF(B396="","",D25)</f>
        <v/>
      </c>
      <c r="E396" s="34" t="str">
        <f>IF(B396="","",TEXT(E25, ""))</f>
        <v/>
      </c>
      <c r="F396" s="36" t="str">
        <f>IF(B396="","",F25)</f>
        <v/>
      </c>
      <c r="G396" s="11" t="str">
        <f t="shared" si="6"/>
        <v/>
      </c>
      <c r="H396" s="66" t="str">
        <f>IF(G396="", "",IF(COUNTIF(G25:G1024,G396)&gt;1,"Duplicate",""))</f>
        <v/>
      </c>
      <c r="I396" s="12"/>
      <c r="J396" s="13"/>
    </row>
    <row r="397" spans="1:10" ht="15.75" x14ac:dyDescent="0.25">
      <c r="A397" s="29"/>
      <c r="B397" s="29"/>
      <c r="C397" s="34" t="str">
        <f>IF(B397="","",TEXT(C25, ""))</f>
        <v/>
      </c>
      <c r="D397" s="35" t="str">
        <f>IF(B397="","",D25)</f>
        <v/>
      </c>
      <c r="E397" s="34" t="str">
        <f>IF(B397="","",TEXT(E25, ""))</f>
        <v/>
      </c>
      <c r="F397" s="36" t="str">
        <f>IF(B397="","",F25)</f>
        <v/>
      </c>
      <c r="G397" s="11" t="str">
        <f t="shared" si="6"/>
        <v/>
      </c>
      <c r="H397" s="66" t="str">
        <f>IF(G397="", "",IF(COUNTIF(G25:G1024,G397)&gt;1,"Duplicate",""))</f>
        <v/>
      </c>
      <c r="I397" s="12"/>
      <c r="J397" s="13"/>
    </row>
    <row r="398" spans="1:10" ht="15.75" x14ac:dyDescent="0.25">
      <c r="A398" s="29"/>
      <c r="B398" s="29"/>
      <c r="C398" s="34" t="str">
        <f>IF(B398="","",TEXT(C25, ""))</f>
        <v/>
      </c>
      <c r="D398" s="35" t="str">
        <f>IF(B398="","",D25)</f>
        <v/>
      </c>
      <c r="E398" s="34" t="str">
        <f>IF(B398="","",TEXT(E25, ""))</f>
        <v/>
      </c>
      <c r="F398" s="36" t="str">
        <f>IF(B398="","",F25)</f>
        <v/>
      </c>
      <c r="G398" s="11" t="str">
        <f t="shared" si="6"/>
        <v/>
      </c>
      <c r="H398" s="66" t="str">
        <f>IF(G398="", "",IF(COUNTIF(G25:G1024,G398)&gt;1,"Duplicate",""))</f>
        <v/>
      </c>
      <c r="I398" s="12"/>
      <c r="J398" s="13"/>
    </row>
    <row r="399" spans="1:10" ht="15.75" x14ac:dyDescent="0.25">
      <c r="A399" s="29"/>
      <c r="B399" s="29"/>
      <c r="C399" s="34" t="str">
        <f>IF(B399="","",TEXT(C25, ""))</f>
        <v/>
      </c>
      <c r="D399" s="35" t="str">
        <f>IF(B399="","",D25)</f>
        <v/>
      </c>
      <c r="E399" s="34" t="str">
        <f>IF(B399="","",TEXT(E25, ""))</f>
        <v/>
      </c>
      <c r="F399" s="36" t="str">
        <f>IF(B399="","",F25)</f>
        <v/>
      </c>
      <c r="G399" s="11" t="str">
        <f t="shared" si="6"/>
        <v/>
      </c>
      <c r="H399" s="66" t="str">
        <f>IF(G399="", "",IF(COUNTIF(G25:G1024,G399)&gt;1,"Duplicate",""))</f>
        <v/>
      </c>
      <c r="I399" s="12"/>
      <c r="J399" s="13"/>
    </row>
    <row r="400" spans="1:10" ht="15.75" x14ac:dyDescent="0.25">
      <c r="A400" s="29"/>
      <c r="B400" s="29"/>
      <c r="C400" s="34" t="str">
        <f>IF(B400="","",TEXT(C25, ""))</f>
        <v/>
      </c>
      <c r="D400" s="35" t="str">
        <f>IF(B400="","",D25)</f>
        <v/>
      </c>
      <c r="E400" s="34" t="str">
        <f>IF(B400="","",TEXT(E25, ""))</f>
        <v/>
      </c>
      <c r="F400" s="36" t="str">
        <f>IF(B400="","",F25)</f>
        <v/>
      </c>
      <c r="G400" s="11" t="str">
        <f t="shared" si="6"/>
        <v/>
      </c>
      <c r="H400" s="66" t="str">
        <f>IF(G400="", "",IF(COUNTIF(G25:G1024,G400)&gt;1,"Duplicate",""))</f>
        <v/>
      </c>
      <c r="I400" s="12"/>
      <c r="J400" s="13"/>
    </row>
    <row r="401" spans="1:10" ht="15.75" x14ac:dyDescent="0.25">
      <c r="A401" s="29"/>
      <c r="B401" s="29"/>
      <c r="C401" s="34" t="str">
        <f>IF(B401="","",TEXT(C25, ""))</f>
        <v/>
      </c>
      <c r="D401" s="35" t="str">
        <f>IF(B401="","",D25)</f>
        <v/>
      </c>
      <c r="E401" s="34" t="str">
        <f>IF(B401="","",TEXT(E25, ""))</f>
        <v/>
      </c>
      <c r="F401" s="36" t="str">
        <f>IF(B401="","",F25)</f>
        <v/>
      </c>
      <c r="G401" s="11" t="str">
        <f t="shared" si="6"/>
        <v/>
      </c>
      <c r="H401" s="66" t="str">
        <f>IF(G401="", "",IF(COUNTIF(G25:G1024,G401)&gt;1,"Duplicate",""))</f>
        <v/>
      </c>
      <c r="I401" s="12"/>
      <c r="J401" s="13"/>
    </row>
    <row r="402" spans="1:10" ht="15.75" x14ac:dyDescent="0.25">
      <c r="A402" s="29"/>
      <c r="B402" s="29"/>
      <c r="C402" s="34" t="str">
        <f>IF(B402="","",TEXT(C25, ""))</f>
        <v/>
      </c>
      <c r="D402" s="35" t="str">
        <f>IF(B402="","",D25)</f>
        <v/>
      </c>
      <c r="E402" s="34" t="str">
        <f>IF(B402="","",TEXT(E25, ""))</f>
        <v/>
      </c>
      <c r="F402" s="36" t="str">
        <f>IF(B402="","",F25)</f>
        <v/>
      </c>
      <c r="G402" s="11" t="str">
        <f t="shared" si="6"/>
        <v/>
      </c>
      <c r="H402" s="66" t="str">
        <f>IF(G402="", "",IF(COUNTIF(G25:G1024,G402)&gt;1,"Duplicate",""))</f>
        <v/>
      </c>
      <c r="I402" s="12"/>
      <c r="J402" s="13"/>
    </row>
    <row r="403" spans="1:10" ht="15.75" x14ac:dyDescent="0.25">
      <c r="A403" s="29"/>
      <c r="B403" s="29"/>
      <c r="C403" s="34" t="str">
        <f>IF(B403="","",TEXT(C25, ""))</f>
        <v/>
      </c>
      <c r="D403" s="35" t="str">
        <f>IF(B403="","",D25)</f>
        <v/>
      </c>
      <c r="E403" s="34" t="str">
        <f>IF(B403="","",TEXT(E25, ""))</f>
        <v/>
      </c>
      <c r="F403" s="36" t="str">
        <f>IF(B403="","",F25)</f>
        <v/>
      </c>
      <c r="G403" s="11" t="str">
        <f t="shared" si="6"/>
        <v/>
      </c>
      <c r="H403" s="66" t="str">
        <f>IF(G403="", "",IF(COUNTIF(G25:G1024,G403)&gt;1,"Duplicate",""))</f>
        <v/>
      </c>
      <c r="I403" s="12"/>
      <c r="J403" s="13"/>
    </row>
    <row r="404" spans="1:10" ht="15.75" x14ac:dyDescent="0.25">
      <c r="A404" s="29"/>
      <c r="B404" s="29"/>
      <c r="C404" s="34" t="str">
        <f>IF(B404="","",TEXT(C25, ""))</f>
        <v/>
      </c>
      <c r="D404" s="35" t="str">
        <f>IF(B404="","",D25)</f>
        <v/>
      </c>
      <c r="E404" s="34" t="str">
        <f>IF(B404="","",TEXT(E25, ""))</f>
        <v/>
      </c>
      <c r="F404" s="36" t="str">
        <f>IF(B404="","",F25)</f>
        <v/>
      </c>
      <c r="G404" s="11" t="str">
        <f t="shared" si="6"/>
        <v/>
      </c>
      <c r="H404" s="66" t="str">
        <f>IF(G404="", "",IF(COUNTIF(G25:G1024,G404)&gt;1,"Duplicate",""))</f>
        <v/>
      </c>
      <c r="I404" s="12"/>
      <c r="J404" s="13"/>
    </row>
    <row r="405" spans="1:10" ht="15.75" x14ac:dyDescent="0.25">
      <c r="A405" s="29"/>
      <c r="B405" s="29"/>
      <c r="C405" s="34" t="str">
        <f>IF(B405="","",TEXT(C25, ""))</f>
        <v/>
      </c>
      <c r="D405" s="35" t="str">
        <f>IF(B405="","",D25)</f>
        <v/>
      </c>
      <c r="E405" s="34" t="str">
        <f>IF(B405="","",TEXT(E25, ""))</f>
        <v/>
      </c>
      <c r="F405" s="36" t="str">
        <f>IF(B405="","",F25)</f>
        <v/>
      </c>
      <c r="G405" s="11" t="str">
        <f t="shared" si="6"/>
        <v/>
      </c>
      <c r="H405" s="66" t="str">
        <f>IF(G405="", "",IF(COUNTIF(G25:G1024,G405)&gt;1,"Duplicate",""))</f>
        <v/>
      </c>
      <c r="I405" s="12"/>
      <c r="J405" s="13"/>
    </row>
    <row r="406" spans="1:10" ht="15.75" x14ac:dyDescent="0.25">
      <c r="A406" s="29"/>
      <c r="B406" s="29"/>
      <c r="C406" s="34" t="str">
        <f>IF(B406="","",TEXT(C25, ""))</f>
        <v/>
      </c>
      <c r="D406" s="35" t="str">
        <f>IF(B406="","",D25)</f>
        <v/>
      </c>
      <c r="E406" s="34" t="str">
        <f>IF(B406="","",TEXT(E25, ""))</f>
        <v/>
      </c>
      <c r="F406" s="36" t="str">
        <f>IF(B406="","",F25)</f>
        <v/>
      </c>
      <c r="G406" s="11" t="str">
        <f t="shared" si="6"/>
        <v/>
      </c>
      <c r="H406" s="66" t="str">
        <f>IF(G406="", "",IF(COUNTIF(G25:G1024,G406)&gt;1,"Duplicate",""))</f>
        <v/>
      </c>
      <c r="I406" s="12"/>
      <c r="J406" s="13"/>
    </row>
    <row r="407" spans="1:10" ht="15.75" x14ac:dyDescent="0.25">
      <c r="A407" s="29"/>
      <c r="B407" s="29"/>
      <c r="C407" s="34" t="str">
        <f>IF(B407="","",TEXT(C25, ""))</f>
        <v/>
      </c>
      <c r="D407" s="35" t="str">
        <f>IF(B407="","",D25)</f>
        <v/>
      </c>
      <c r="E407" s="34" t="str">
        <f>IF(B407="","",TEXT(E25, ""))</f>
        <v/>
      </c>
      <c r="F407" s="36" t="str">
        <f>IF(B407="","",F25)</f>
        <v/>
      </c>
      <c r="G407" s="11" t="str">
        <f t="shared" si="6"/>
        <v/>
      </c>
      <c r="H407" s="66" t="str">
        <f>IF(G407="", "",IF(COUNTIF(G25:G1024,G407)&gt;1,"Duplicate",""))</f>
        <v/>
      </c>
      <c r="I407" s="12"/>
      <c r="J407" s="13"/>
    </row>
    <row r="408" spans="1:10" ht="15.75" x14ac:dyDescent="0.25">
      <c r="A408" s="29"/>
      <c r="B408" s="29"/>
      <c r="C408" s="34" t="str">
        <f>IF(B408="","",TEXT(C25, ""))</f>
        <v/>
      </c>
      <c r="D408" s="35" t="str">
        <f>IF(B408="","",D25)</f>
        <v/>
      </c>
      <c r="E408" s="34" t="str">
        <f>IF(B408="","",TEXT(E25, ""))</f>
        <v/>
      </c>
      <c r="F408" s="36" t="str">
        <f>IF(B408="","",F25)</f>
        <v/>
      </c>
      <c r="G408" s="11" t="str">
        <f t="shared" si="6"/>
        <v/>
      </c>
      <c r="H408" s="66" t="str">
        <f>IF(G408="", "",IF(COUNTIF(G25:G1024,G408)&gt;1,"Duplicate",""))</f>
        <v/>
      </c>
      <c r="I408" s="12"/>
      <c r="J408" s="13"/>
    </row>
    <row r="409" spans="1:10" ht="15.75" x14ac:dyDescent="0.25">
      <c r="A409" s="29"/>
      <c r="B409" s="29"/>
      <c r="C409" s="34" t="str">
        <f>IF(B409="","",TEXT(C25, ""))</f>
        <v/>
      </c>
      <c r="D409" s="35" t="str">
        <f>IF(B409="","",D25)</f>
        <v/>
      </c>
      <c r="E409" s="34" t="str">
        <f>IF(B409="","",TEXT(E25, ""))</f>
        <v/>
      </c>
      <c r="F409" s="36" t="str">
        <f>IF(B409="","",F25)</f>
        <v/>
      </c>
      <c r="G409" s="11" t="str">
        <f t="shared" si="6"/>
        <v/>
      </c>
      <c r="H409" s="66" t="str">
        <f>IF(G409="", "",IF(COUNTIF(G25:G1024,G409)&gt;1,"Duplicate",""))</f>
        <v/>
      </c>
      <c r="I409" s="12"/>
      <c r="J409" s="13"/>
    </row>
    <row r="410" spans="1:10" ht="15.75" x14ac:dyDescent="0.25">
      <c r="A410" s="29"/>
      <c r="B410" s="29"/>
      <c r="C410" s="34" t="str">
        <f>IF(B410="","",TEXT(C25, ""))</f>
        <v/>
      </c>
      <c r="D410" s="35" t="str">
        <f>IF(B410="","",D25)</f>
        <v/>
      </c>
      <c r="E410" s="34" t="str">
        <f>IF(B410="","",TEXT(E25, ""))</f>
        <v/>
      </c>
      <c r="F410" s="36" t="str">
        <f>IF(B410="","",F25)</f>
        <v/>
      </c>
      <c r="G410" s="11" t="str">
        <f t="shared" ref="G410:G473" si="7">B410&amp;D410&amp;E410</f>
        <v/>
      </c>
      <c r="H410" s="66" t="str">
        <f>IF(G410="", "",IF(COUNTIF(G25:G1024,G410)&gt;1,"Duplicate",""))</f>
        <v/>
      </c>
      <c r="I410" s="12"/>
      <c r="J410" s="13"/>
    </row>
    <row r="411" spans="1:10" ht="15.75" x14ac:dyDescent="0.25">
      <c r="A411" s="29"/>
      <c r="B411" s="29"/>
      <c r="C411" s="34" t="str">
        <f>IF(B411="","",TEXT(C25, ""))</f>
        <v/>
      </c>
      <c r="D411" s="35" t="str">
        <f>IF(B411="","",D25)</f>
        <v/>
      </c>
      <c r="E411" s="34" t="str">
        <f>IF(B411="","",TEXT(E25, ""))</f>
        <v/>
      </c>
      <c r="F411" s="36" t="str">
        <f>IF(B411="","",F25)</f>
        <v/>
      </c>
      <c r="G411" s="11" t="str">
        <f t="shared" si="7"/>
        <v/>
      </c>
      <c r="H411" s="66" t="str">
        <f>IF(G411="", "",IF(COUNTIF(G25:G1024,G411)&gt;1,"Duplicate",""))</f>
        <v/>
      </c>
      <c r="I411" s="12"/>
      <c r="J411" s="13"/>
    </row>
    <row r="412" spans="1:10" ht="15.75" x14ac:dyDescent="0.25">
      <c r="A412" s="29"/>
      <c r="B412" s="29"/>
      <c r="C412" s="34" t="str">
        <f>IF(B412="","",TEXT(C25, ""))</f>
        <v/>
      </c>
      <c r="D412" s="35" t="str">
        <f>IF(B412="","",D25)</f>
        <v/>
      </c>
      <c r="E412" s="34" t="str">
        <f>IF(B412="","",TEXT(E25, ""))</f>
        <v/>
      </c>
      <c r="F412" s="36" t="str">
        <f>IF(B412="","",F25)</f>
        <v/>
      </c>
      <c r="G412" s="11" t="str">
        <f t="shared" si="7"/>
        <v/>
      </c>
      <c r="H412" s="66" t="str">
        <f>IF(G412="", "",IF(COUNTIF(G25:G1024,G412)&gt;1,"Duplicate",""))</f>
        <v/>
      </c>
      <c r="I412" s="12"/>
      <c r="J412" s="13"/>
    </row>
    <row r="413" spans="1:10" ht="15.75" x14ac:dyDescent="0.25">
      <c r="A413" s="29"/>
      <c r="B413" s="29"/>
      <c r="C413" s="34" t="str">
        <f>IF(B413="","",TEXT(C25, ""))</f>
        <v/>
      </c>
      <c r="D413" s="35" t="str">
        <f>IF(B413="","",D25)</f>
        <v/>
      </c>
      <c r="E413" s="34" t="str">
        <f>IF(B413="","",TEXT(E25, ""))</f>
        <v/>
      </c>
      <c r="F413" s="36" t="str">
        <f>IF(B413="","",F25)</f>
        <v/>
      </c>
      <c r="G413" s="11" t="str">
        <f t="shared" si="7"/>
        <v/>
      </c>
      <c r="H413" s="66" t="str">
        <f>IF(G413="", "",IF(COUNTIF(G25:G1024,G413)&gt;1,"Duplicate",""))</f>
        <v/>
      </c>
      <c r="I413" s="12"/>
      <c r="J413" s="13"/>
    </row>
    <row r="414" spans="1:10" ht="15.75" x14ac:dyDescent="0.25">
      <c r="A414" s="29"/>
      <c r="B414" s="29"/>
      <c r="C414" s="34" t="str">
        <f>IF(B414="","",TEXT(C25, ""))</f>
        <v/>
      </c>
      <c r="D414" s="35" t="str">
        <f>IF(B414="","",D25)</f>
        <v/>
      </c>
      <c r="E414" s="34" t="str">
        <f>IF(B414="","",TEXT(E25, ""))</f>
        <v/>
      </c>
      <c r="F414" s="36" t="str">
        <f>IF(B414="","",F25)</f>
        <v/>
      </c>
      <c r="G414" s="11" t="str">
        <f t="shared" si="7"/>
        <v/>
      </c>
      <c r="H414" s="66" t="str">
        <f>IF(G414="", "",IF(COUNTIF(G25:G1024,G414)&gt;1,"Duplicate",""))</f>
        <v/>
      </c>
      <c r="I414" s="12"/>
      <c r="J414" s="13"/>
    </row>
    <row r="415" spans="1:10" ht="15.75" x14ac:dyDescent="0.25">
      <c r="A415" s="29"/>
      <c r="B415" s="29"/>
      <c r="C415" s="34" t="str">
        <f>IF(B415="","",TEXT(C25, ""))</f>
        <v/>
      </c>
      <c r="D415" s="35" t="str">
        <f>IF(B415="","",D25)</f>
        <v/>
      </c>
      <c r="E415" s="34" t="str">
        <f>IF(B415="","",TEXT(E25, ""))</f>
        <v/>
      </c>
      <c r="F415" s="36" t="str">
        <f>IF(B415="","",F25)</f>
        <v/>
      </c>
      <c r="G415" s="11" t="str">
        <f t="shared" si="7"/>
        <v/>
      </c>
      <c r="H415" s="66" t="str">
        <f>IF(G415="", "",IF(COUNTIF(G25:G1024,G415)&gt;1,"Duplicate",""))</f>
        <v/>
      </c>
      <c r="I415" s="12"/>
      <c r="J415" s="13"/>
    </row>
    <row r="416" spans="1:10" ht="15.75" x14ac:dyDescent="0.25">
      <c r="A416" s="29"/>
      <c r="B416" s="29"/>
      <c r="C416" s="34" t="str">
        <f>IF(B416="","",TEXT(C25, ""))</f>
        <v/>
      </c>
      <c r="D416" s="35" t="str">
        <f>IF(B416="","",D25)</f>
        <v/>
      </c>
      <c r="E416" s="34" t="str">
        <f>IF(B416="","",TEXT(E25, ""))</f>
        <v/>
      </c>
      <c r="F416" s="36" t="str">
        <f>IF(B416="","",F25)</f>
        <v/>
      </c>
      <c r="G416" s="11" t="str">
        <f t="shared" si="7"/>
        <v/>
      </c>
      <c r="H416" s="66" t="str">
        <f>IF(G416="", "",IF(COUNTIF(G25:G1024,G416)&gt;1,"Duplicate",""))</f>
        <v/>
      </c>
      <c r="I416" s="12"/>
      <c r="J416" s="13"/>
    </row>
    <row r="417" spans="1:10" ht="15.75" x14ac:dyDescent="0.25">
      <c r="A417" s="29"/>
      <c r="B417" s="29"/>
      <c r="C417" s="34" t="str">
        <f>IF(B417="","",TEXT(C25, ""))</f>
        <v/>
      </c>
      <c r="D417" s="35" t="str">
        <f>IF(B417="","",D25)</f>
        <v/>
      </c>
      <c r="E417" s="34" t="str">
        <f>IF(B417="","",TEXT(E25, ""))</f>
        <v/>
      </c>
      <c r="F417" s="36" t="str">
        <f>IF(B417="","",F25)</f>
        <v/>
      </c>
      <c r="G417" s="11" t="str">
        <f t="shared" si="7"/>
        <v/>
      </c>
      <c r="H417" s="66" t="str">
        <f>IF(G417="", "",IF(COUNTIF(G25:G1024,G417)&gt;1,"Duplicate",""))</f>
        <v/>
      </c>
      <c r="I417" s="12"/>
      <c r="J417" s="13"/>
    </row>
    <row r="418" spans="1:10" ht="15.75" x14ac:dyDescent="0.25">
      <c r="A418" s="29"/>
      <c r="B418" s="29"/>
      <c r="C418" s="34" t="str">
        <f>IF(B418="","",TEXT(C25, ""))</f>
        <v/>
      </c>
      <c r="D418" s="35" t="str">
        <f>IF(B418="","",D25)</f>
        <v/>
      </c>
      <c r="E418" s="34" t="str">
        <f>IF(B418="","",TEXT(E25, ""))</f>
        <v/>
      </c>
      <c r="F418" s="36" t="str">
        <f>IF(B418="","",F25)</f>
        <v/>
      </c>
      <c r="G418" s="11" t="str">
        <f t="shared" si="7"/>
        <v/>
      </c>
      <c r="H418" s="66" t="str">
        <f>IF(G418="", "",IF(COUNTIF(G25:G1024,G418)&gt;1,"Duplicate",""))</f>
        <v/>
      </c>
      <c r="I418" s="12"/>
      <c r="J418" s="13"/>
    </row>
    <row r="419" spans="1:10" ht="15.75" x14ac:dyDescent="0.25">
      <c r="A419" s="29"/>
      <c r="B419" s="29"/>
      <c r="C419" s="34" t="str">
        <f>IF(B419="","",TEXT(C25, ""))</f>
        <v/>
      </c>
      <c r="D419" s="35" t="str">
        <f>IF(B419="","",D25)</f>
        <v/>
      </c>
      <c r="E419" s="34" t="str">
        <f>IF(B419="","",TEXT(E25, ""))</f>
        <v/>
      </c>
      <c r="F419" s="36" t="str">
        <f>IF(B419="","",F25)</f>
        <v/>
      </c>
      <c r="G419" s="11" t="str">
        <f t="shared" si="7"/>
        <v/>
      </c>
      <c r="H419" s="66" t="str">
        <f>IF(G419="", "",IF(COUNTIF(G25:G1024,G419)&gt;1,"Duplicate",""))</f>
        <v/>
      </c>
      <c r="I419" s="12"/>
      <c r="J419" s="13"/>
    </row>
    <row r="420" spans="1:10" ht="15.75" x14ac:dyDescent="0.25">
      <c r="A420" s="29"/>
      <c r="B420" s="29"/>
      <c r="C420" s="34" t="str">
        <f>IF(B420="","",TEXT(C25, ""))</f>
        <v/>
      </c>
      <c r="D420" s="35" t="str">
        <f>IF(B420="","",D25)</f>
        <v/>
      </c>
      <c r="E420" s="34" t="str">
        <f>IF(B420="","",TEXT(E25, ""))</f>
        <v/>
      </c>
      <c r="F420" s="36" t="str">
        <f>IF(B420="","",F25)</f>
        <v/>
      </c>
      <c r="G420" s="11" t="str">
        <f t="shared" si="7"/>
        <v/>
      </c>
      <c r="H420" s="66" t="str">
        <f>IF(G420="", "",IF(COUNTIF(G25:G1024,G420)&gt;1,"Duplicate",""))</f>
        <v/>
      </c>
      <c r="I420" s="12"/>
      <c r="J420" s="13"/>
    </row>
    <row r="421" spans="1:10" ht="15.75" x14ac:dyDescent="0.25">
      <c r="A421" s="29"/>
      <c r="B421" s="29"/>
      <c r="C421" s="34" t="str">
        <f>IF(B421="","",TEXT(C25, ""))</f>
        <v/>
      </c>
      <c r="D421" s="35" t="str">
        <f>IF(B421="","",D25)</f>
        <v/>
      </c>
      <c r="E421" s="34" t="str">
        <f>IF(B421="","",TEXT(E25, ""))</f>
        <v/>
      </c>
      <c r="F421" s="36" t="str">
        <f>IF(B421="","",F25)</f>
        <v/>
      </c>
      <c r="G421" s="11" t="str">
        <f t="shared" si="7"/>
        <v/>
      </c>
      <c r="H421" s="66" t="str">
        <f>IF(G421="", "",IF(COUNTIF(G25:G1024,G421)&gt;1,"Duplicate",""))</f>
        <v/>
      </c>
      <c r="I421" s="12"/>
      <c r="J421" s="13"/>
    </row>
    <row r="422" spans="1:10" ht="15.75" x14ac:dyDescent="0.25">
      <c r="A422" s="29"/>
      <c r="B422" s="29"/>
      <c r="C422" s="34" t="str">
        <f>IF(B422="","",TEXT(C25, ""))</f>
        <v/>
      </c>
      <c r="D422" s="35" t="str">
        <f>IF(B422="","",D25)</f>
        <v/>
      </c>
      <c r="E422" s="34" t="str">
        <f>IF(B422="","",TEXT(E25, ""))</f>
        <v/>
      </c>
      <c r="F422" s="36" t="str">
        <f>IF(B422="","",F25)</f>
        <v/>
      </c>
      <c r="G422" s="11" t="str">
        <f t="shared" si="7"/>
        <v/>
      </c>
      <c r="H422" s="66" t="str">
        <f>IF(G422="", "",IF(COUNTIF(G25:G1024,G422)&gt;1,"Duplicate",""))</f>
        <v/>
      </c>
      <c r="I422" s="12"/>
      <c r="J422" s="13"/>
    </row>
    <row r="423" spans="1:10" ht="15.75" x14ac:dyDescent="0.25">
      <c r="A423" s="29"/>
      <c r="B423" s="29"/>
      <c r="C423" s="34" t="str">
        <f>IF(B423="","",TEXT(C25, ""))</f>
        <v/>
      </c>
      <c r="D423" s="35" t="str">
        <f>IF(B423="","",D25)</f>
        <v/>
      </c>
      <c r="E423" s="34" t="str">
        <f>IF(B423="","",TEXT(E25, ""))</f>
        <v/>
      </c>
      <c r="F423" s="36" t="str">
        <f>IF(B423="","",F25)</f>
        <v/>
      </c>
      <c r="G423" s="11" t="str">
        <f t="shared" si="7"/>
        <v/>
      </c>
      <c r="H423" s="66" t="str">
        <f>IF(G423="", "",IF(COUNTIF(G25:G1024,G423)&gt;1,"Duplicate",""))</f>
        <v/>
      </c>
      <c r="I423" s="12"/>
      <c r="J423" s="13"/>
    </row>
    <row r="424" spans="1:10" ht="15.75" x14ac:dyDescent="0.25">
      <c r="A424" s="29"/>
      <c r="B424" s="29"/>
      <c r="C424" s="34" t="str">
        <f>IF(B424="","",TEXT(C25, ""))</f>
        <v/>
      </c>
      <c r="D424" s="35" t="str">
        <f>IF(B424="","",D25)</f>
        <v/>
      </c>
      <c r="E424" s="34" t="str">
        <f>IF(B424="","",TEXT(E25, ""))</f>
        <v/>
      </c>
      <c r="F424" s="36" t="str">
        <f>IF(B424="","",F25)</f>
        <v/>
      </c>
      <c r="G424" s="11" t="str">
        <f t="shared" si="7"/>
        <v/>
      </c>
      <c r="H424" s="66" t="str">
        <f>IF(G424="", "",IF(COUNTIF(G25:G1024,G424)&gt;1,"Duplicate",""))</f>
        <v/>
      </c>
      <c r="I424" s="12"/>
      <c r="J424" s="13"/>
    </row>
    <row r="425" spans="1:10" ht="15.75" x14ac:dyDescent="0.25">
      <c r="A425" s="29"/>
      <c r="B425" s="29"/>
      <c r="C425" s="34" t="str">
        <f>IF(B425="","",TEXT(C25, ""))</f>
        <v/>
      </c>
      <c r="D425" s="35" t="str">
        <f>IF(B425="","",D25)</f>
        <v/>
      </c>
      <c r="E425" s="34" t="str">
        <f>IF(B425="","",TEXT(E25, ""))</f>
        <v/>
      </c>
      <c r="F425" s="36" t="str">
        <f>IF(B425="","",F25)</f>
        <v/>
      </c>
      <c r="G425" s="11" t="str">
        <f t="shared" si="7"/>
        <v/>
      </c>
      <c r="H425" s="66" t="str">
        <f>IF(G425="", "",IF(COUNTIF(G25:G1024,G425)&gt;1,"Duplicate",""))</f>
        <v/>
      </c>
      <c r="I425" s="12"/>
      <c r="J425" s="13"/>
    </row>
    <row r="426" spans="1:10" ht="15.75" x14ac:dyDescent="0.25">
      <c r="A426" s="29"/>
      <c r="B426" s="29"/>
      <c r="C426" s="34" t="str">
        <f>IF(B426="","",TEXT(C25, ""))</f>
        <v/>
      </c>
      <c r="D426" s="35" t="str">
        <f>IF(B426="","",D25)</f>
        <v/>
      </c>
      <c r="E426" s="34" t="str">
        <f>IF(B426="","",TEXT(E25, ""))</f>
        <v/>
      </c>
      <c r="F426" s="36" t="str">
        <f>IF(B426="","",F25)</f>
        <v/>
      </c>
      <c r="G426" s="11" t="str">
        <f t="shared" si="7"/>
        <v/>
      </c>
      <c r="H426" s="66" t="str">
        <f>IF(G426="", "",IF(COUNTIF(G25:G1024,G426)&gt;1,"Duplicate",""))</f>
        <v/>
      </c>
      <c r="I426" s="12"/>
      <c r="J426" s="13"/>
    </row>
    <row r="427" spans="1:10" ht="15.75" x14ac:dyDescent="0.25">
      <c r="A427" s="29"/>
      <c r="B427" s="29"/>
      <c r="C427" s="34" t="str">
        <f>IF(B427="","",TEXT(C25, ""))</f>
        <v/>
      </c>
      <c r="D427" s="35" t="str">
        <f>IF(B427="","",D25)</f>
        <v/>
      </c>
      <c r="E427" s="34" t="str">
        <f>IF(B427="","",TEXT(E25, ""))</f>
        <v/>
      </c>
      <c r="F427" s="36" t="str">
        <f>IF(B427="","",F25)</f>
        <v/>
      </c>
      <c r="G427" s="11" t="str">
        <f t="shared" si="7"/>
        <v/>
      </c>
      <c r="H427" s="66" t="str">
        <f>IF(G427="", "",IF(COUNTIF(G25:G1024,G427)&gt;1,"Duplicate",""))</f>
        <v/>
      </c>
      <c r="I427" s="12"/>
      <c r="J427" s="13"/>
    </row>
    <row r="428" spans="1:10" ht="15.75" x14ac:dyDescent="0.25">
      <c r="A428" s="29"/>
      <c r="B428" s="29"/>
      <c r="C428" s="34" t="str">
        <f>IF(B428="","",TEXT(C25, ""))</f>
        <v/>
      </c>
      <c r="D428" s="35" t="str">
        <f>IF(B428="","",D25)</f>
        <v/>
      </c>
      <c r="E428" s="34" t="str">
        <f>IF(B428="","",TEXT(E25, ""))</f>
        <v/>
      </c>
      <c r="F428" s="36" t="str">
        <f>IF(B428="","",F25)</f>
        <v/>
      </c>
      <c r="G428" s="11" t="str">
        <f t="shared" si="7"/>
        <v/>
      </c>
      <c r="H428" s="66" t="str">
        <f>IF(G428="", "",IF(COUNTIF(G25:G1024,G428)&gt;1,"Duplicate",""))</f>
        <v/>
      </c>
      <c r="I428" s="12"/>
      <c r="J428" s="13"/>
    </row>
    <row r="429" spans="1:10" ht="15.75" x14ac:dyDescent="0.25">
      <c r="A429" s="29"/>
      <c r="B429" s="29"/>
      <c r="C429" s="34" t="str">
        <f>IF(B429="","",TEXT(C25, ""))</f>
        <v/>
      </c>
      <c r="D429" s="35" t="str">
        <f>IF(B429="","",D25)</f>
        <v/>
      </c>
      <c r="E429" s="34" t="str">
        <f>IF(B429="","",TEXT(E25, ""))</f>
        <v/>
      </c>
      <c r="F429" s="36" t="str">
        <f>IF(B429="","",F25)</f>
        <v/>
      </c>
      <c r="G429" s="11" t="str">
        <f t="shared" si="7"/>
        <v/>
      </c>
      <c r="H429" s="66" t="str">
        <f>IF(G429="", "",IF(COUNTIF(G25:G1024,G429)&gt;1,"Duplicate",""))</f>
        <v/>
      </c>
      <c r="I429" s="12"/>
      <c r="J429" s="13"/>
    </row>
    <row r="430" spans="1:10" ht="15.75" x14ac:dyDescent="0.25">
      <c r="A430" s="29"/>
      <c r="B430" s="29"/>
      <c r="C430" s="34" t="str">
        <f>IF(B430="","",TEXT(C25, ""))</f>
        <v/>
      </c>
      <c r="D430" s="35" t="str">
        <f>IF(B430="","",D25)</f>
        <v/>
      </c>
      <c r="E430" s="34" t="str">
        <f>IF(B430="","",TEXT(E25, ""))</f>
        <v/>
      </c>
      <c r="F430" s="36" t="str">
        <f>IF(B430="","",F25)</f>
        <v/>
      </c>
      <c r="G430" s="11" t="str">
        <f t="shared" si="7"/>
        <v/>
      </c>
      <c r="H430" s="66" t="str">
        <f>IF(G430="", "",IF(COUNTIF(G25:G1024,G430)&gt;1,"Duplicate",""))</f>
        <v/>
      </c>
      <c r="I430" s="12"/>
      <c r="J430" s="13"/>
    </row>
    <row r="431" spans="1:10" ht="15.75" x14ac:dyDescent="0.25">
      <c r="A431" s="29"/>
      <c r="B431" s="29"/>
      <c r="C431" s="34" t="str">
        <f>IF(B431="","",TEXT(C25, ""))</f>
        <v/>
      </c>
      <c r="D431" s="35" t="str">
        <f>IF(B431="","",D25)</f>
        <v/>
      </c>
      <c r="E431" s="34" t="str">
        <f>IF(B431="","",TEXT(E25, ""))</f>
        <v/>
      </c>
      <c r="F431" s="36" t="str">
        <f>IF(B431="","",F25)</f>
        <v/>
      </c>
      <c r="G431" s="11" t="str">
        <f t="shared" si="7"/>
        <v/>
      </c>
      <c r="H431" s="66" t="str">
        <f>IF(G431="", "",IF(COUNTIF(G25:G1024,G431)&gt;1,"Duplicate",""))</f>
        <v/>
      </c>
      <c r="I431" s="12"/>
      <c r="J431" s="13"/>
    </row>
    <row r="432" spans="1:10" ht="15.75" x14ac:dyDescent="0.25">
      <c r="A432" s="29"/>
      <c r="B432" s="29"/>
      <c r="C432" s="34" t="str">
        <f>IF(B432="","",TEXT(C25, ""))</f>
        <v/>
      </c>
      <c r="D432" s="35" t="str">
        <f>IF(B432="","",D25)</f>
        <v/>
      </c>
      <c r="E432" s="34" t="str">
        <f>IF(B432="","",TEXT(E25, ""))</f>
        <v/>
      </c>
      <c r="F432" s="36" t="str">
        <f>IF(B432="","",F25)</f>
        <v/>
      </c>
      <c r="G432" s="11" t="str">
        <f t="shared" si="7"/>
        <v/>
      </c>
      <c r="H432" s="66" t="str">
        <f>IF(G432="", "",IF(COUNTIF(G25:G1024,G432)&gt;1,"Duplicate",""))</f>
        <v/>
      </c>
      <c r="I432" s="12"/>
      <c r="J432" s="13"/>
    </row>
    <row r="433" spans="1:10" ht="15.75" x14ac:dyDescent="0.25">
      <c r="A433" s="29"/>
      <c r="B433" s="29"/>
      <c r="C433" s="34" t="str">
        <f>IF(B433="","",TEXT(C25, ""))</f>
        <v/>
      </c>
      <c r="D433" s="35" t="str">
        <f>IF(B433="","",D25)</f>
        <v/>
      </c>
      <c r="E433" s="34" t="str">
        <f>IF(B433="","",TEXT(E25, ""))</f>
        <v/>
      </c>
      <c r="F433" s="36" t="str">
        <f>IF(B433="","",F25)</f>
        <v/>
      </c>
      <c r="G433" s="11" t="str">
        <f t="shared" si="7"/>
        <v/>
      </c>
      <c r="H433" s="66" t="str">
        <f>IF(G433="", "",IF(COUNTIF(G25:G1024,G433)&gt;1,"Duplicate",""))</f>
        <v/>
      </c>
      <c r="I433" s="12"/>
      <c r="J433" s="13"/>
    </row>
    <row r="434" spans="1:10" ht="15.75" x14ac:dyDescent="0.25">
      <c r="A434" s="29"/>
      <c r="B434" s="29"/>
      <c r="C434" s="34" t="str">
        <f>IF(B434="","",TEXT(C25, ""))</f>
        <v/>
      </c>
      <c r="D434" s="35" t="str">
        <f>IF(B434="","",D25)</f>
        <v/>
      </c>
      <c r="E434" s="34" t="str">
        <f>IF(B434="","",TEXT(E25, ""))</f>
        <v/>
      </c>
      <c r="F434" s="36" t="str">
        <f>IF(B434="","",F25)</f>
        <v/>
      </c>
      <c r="G434" s="11" t="str">
        <f t="shared" si="7"/>
        <v/>
      </c>
      <c r="H434" s="66" t="str">
        <f>IF(G434="", "",IF(COUNTIF(G25:G1024,G434)&gt;1,"Duplicate",""))</f>
        <v/>
      </c>
      <c r="I434" s="12"/>
      <c r="J434" s="13"/>
    </row>
    <row r="435" spans="1:10" ht="15.75" x14ac:dyDescent="0.25">
      <c r="A435" s="29"/>
      <c r="B435" s="29"/>
      <c r="C435" s="34" t="str">
        <f>IF(B435="","",TEXT(C25, ""))</f>
        <v/>
      </c>
      <c r="D435" s="35" t="str">
        <f>IF(B435="","",D25)</f>
        <v/>
      </c>
      <c r="E435" s="34" t="str">
        <f>IF(B435="","",TEXT(E25, ""))</f>
        <v/>
      </c>
      <c r="F435" s="36" t="str">
        <f>IF(B435="","",F25)</f>
        <v/>
      </c>
      <c r="G435" s="11" t="str">
        <f t="shared" si="7"/>
        <v/>
      </c>
      <c r="H435" s="66" t="str">
        <f>IF(G435="", "",IF(COUNTIF(G25:G1024,G435)&gt;1,"Duplicate",""))</f>
        <v/>
      </c>
      <c r="I435" s="12"/>
      <c r="J435" s="13"/>
    </row>
    <row r="436" spans="1:10" ht="15.75" x14ac:dyDescent="0.25">
      <c r="A436" s="29"/>
      <c r="B436" s="29"/>
      <c r="C436" s="34" t="str">
        <f>IF(B436="","",TEXT(C25, ""))</f>
        <v/>
      </c>
      <c r="D436" s="35" t="str">
        <f>IF(B436="","",D25)</f>
        <v/>
      </c>
      <c r="E436" s="34" t="str">
        <f>IF(B436="","",TEXT(E25, ""))</f>
        <v/>
      </c>
      <c r="F436" s="36" t="str">
        <f>IF(B436="","",F25)</f>
        <v/>
      </c>
      <c r="G436" s="11" t="str">
        <f t="shared" si="7"/>
        <v/>
      </c>
      <c r="H436" s="66" t="str">
        <f>IF(G436="", "",IF(COUNTIF(G25:G1024,G436)&gt;1,"Duplicate",""))</f>
        <v/>
      </c>
      <c r="I436" s="12"/>
      <c r="J436" s="13"/>
    </row>
    <row r="437" spans="1:10" ht="15.75" x14ac:dyDescent="0.25">
      <c r="A437" s="29"/>
      <c r="B437" s="29"/>
      <c r="C437" s="34" t="str">
        <f>IF(B437="","",TEXT(C25, ""))</f>
        <v/>
      </c>
      <c r="D437" s="35" t="str">
        <f>IF(B437="","",D25)</f>
        <v/>
      </c>
      <c r="E437" s="34" t="str">
        <f>IF(B437="","",TEXT(E25, ""))</f>
        <v/>
      </c>
      <c r="F437" s="36" t="str">
        <f>IF(B437="","",F25)</f>
        <v/>
      </c>
      <c r="G437" s="11" t="str">
        <f t="shared" si="7"/>
        <v/>
      </c>
      <c r="H437" s="66" t="str">
        <f>IF(G437="", "",IF(COUNTIF(G25:G1024,G437)&gt;1,"Duplicate",""))</f>
        <v/>
      </c>
      <c r="I437" s="12"/>
      <c r="J437" s="13"/>
    </row>
    <row r="438" spans="1:10" ht="15.75" x14ac:dyDescent="0.25">
      <c r="A438" s="29"/>
      <c r="B438" s="29"/>
      <c r="C438" s="34" t="str">
        <f>IF(B438="","",TEXT(C25, ""))</f>
        <v/>
      </c>
      <c r="D438" s="35" t="str">
        <f>IF(B438="","",D25)</f>
        <v/>
      </c>
      <c r="E438" s="34" t="str">
        <f>IF(B438="","",TEXT(E25, ""))</f>
        <v/>
      </c>
      <c r="F438" s="36" t="str">
        <f>IF(B438="","",F25)</f>
        <v/>
      </c>
      <c r="G438" s="11" t="str">
        <f t="shared" si="7"/>
        <v/>
      </c>
      <c r="H438" s="66" t="str">
        <f>IF(G438="", "",IF(COUNTIF(G25:G1024,G438)&gt;1,"Duplicate",""))</f>
        <v/>
      </c>
      <c r="I438" s="12"/>
      <c r="J438" s="13"/>
    </row>
    <row r="439" spans="1:10" ht="15.75" x14ac:dyDescent="0.25">
      <c r="A439" s="29"/>
      <c r="B439" s="29"/>
      <c r="C439" s="34" t="str">
        <f>IF(B439="","",TEXT(C25, ""))</f>
        <v/>
      </c>
      <c r="D439" s="35" t="str">
        <f>IF(B439="","",D25)</f>
        <v/>
      </c>
      <c r="E439" s="34" t="str">
        <f>IF(B439="","",TEXT(E25, ""))</f>
        <v/>
      </c>
      <c r="F439" s="36" t="str">
        <f>IF(B439="","",F25)</f>
        <v/>
      </c>
      <c r="G439" s="11" t="str">
        <f t="shared" si="7"/>
        <v/>
      </c>
      <c r="H439" s="66" t="str">
        <f>IF(G439="", "",IF(COUNTIF(G25:G1024,G439)&gt;1,"Duplicate",""))</f>
        <v/>
      </c>
      <c r="I439" s="12"/>
      <c r="J439" s="13"/>
    </row>
    <row r="440" spans="1:10" ht="15.75" x14ac:dyDescent="0.25">
      <c r="A440" s="29"/>
      <c r="B440" s="29"/>
      <c r="C440" s="34" t="str">
        <f>IF(B440="","",TEXT(C25, ""))</f>
        <v/>
      </c>
      <c r="D440" s="35" t="str">
        <f>IF(B440="","",D25)</f>
        <v/>
      </c>
      <c r="E440" s="34" t="str">
        <f>IF(B440="","",TEXT(E25, ""))</f>
        <v/>
      </c>
      <c r="F440" s="36" t="str">
        <f>IF(B440="","",F25)</f>
        <v/>
      </c>
      <c r="G440" s="11" t="str">
        <f t="shared" si="7"/>
        <v/>
      </c>
      <c r="H440" s="66" t="str">
        <f>IF(G440="", "",IF(COUNTIF(G25:G1024,G440)&gt;1,"Duplicate",""))</f>
        <v/>
      </c>
      <c r="I440" s="12"/>
      <c r="J440" s="13"/>
    </row>
    <row r="441" spans="1:10" ht="15.75" x14ac:dyDescent="0.25">
      <c r="A441" s="29"/>
      <c r="B441" s="29"/>
      <c r="C441" s="34" t="str">
        <f>IF(B441="","",TEXT(C25, ""))</f>
        <v/>
      </c>
      <c r="D441" s="35" t="str">
        <f>IF(B441="","",D25)</f>
        <v/>
      </c>
      <c r="E441" s="34" t="str">
        <f>IF(B441="","",TEXT(E25, ""))</f>
        <v/>
      </c>
      <c r="F441" s="36" t="str">
        <f>IF(B441="","",F25)</f>
        <v/>
      </c>
      <c r="G441" s="11" t="str">
        <f t="shared" si="7"/>
        <v/>
      </c>
      <c r="H441" s="66" t="str">
        <f>IF(G441="", "",IF(COUNTIF(G25:G1024,G441)&gt;1,"Duplicate",""))</f>
        <v/>
      </c>
      <c r="I441" s="12"/>
      <c r="J441" s="13"/>
    </row>
    <row r="442" spans="1:10" ht="15.75" x14ac:dyDescent="0.25">
      <c r="A442" s="29"/>
      <c r="B442" s="29"/>
      <c r="C442" s="34" t="str">
        <f>IF(B442="","",TEXT(C25, ""))</f>
        <v/>
      </c>
      <c r="D442" s="35" t="str">
        <f>IF(B442="","",D25)</f>
        <v/>
      </c>
      <c r="E442" s="34" t="str">
        <f>IF(B442="","",TEXT(E25, ""))</f>
        <v/>
      </c>
      <c r="F442" s="36" t="str">
        <f>IF(B442="","",F25)</f>
        <v/>
      </c>
      <c r="G442" s="11" t="str">
        <f t="shared" si="7"/>
        <v/>
      </c>
      <c r="H442" s="66" t="str">
        <f>IF(G442="", "",IF(COUNTIF(G25:G1024,G442)&gt;1,"Duplicate",""))</f>
        <v/>
      </c>
      <c r="I442" s="12"/>
      <c r="J442" s="13"/>
    </row>
    <row r="443" spans="1:10" ht="15.75" x14ac:dyDescent="0.25">
      <c r="A443" s="29"/>
      <c r="B443" s="29"/>
      <c r="C443" s="34" t="str">
        <f>IF(B443="","",TEXT(C25, ""))</f>
        <v/>
      </c>
      <c r="D443" s="35" t="str">
        <f>IF(B443="","",D25)</f>
        <v/>
      </c>
      <c r="E443" s="34" t="str">
        <f>IF(B443="","",TEXT(E25, ""))</f>
        <v/>
      </c>
      <c r="F443" s="36" t="str">
        <f>IF(B443="","",F25)</f>
        <v/>
      </c>
      <c r="G443" s="11" t="str">
        <f t="shared" si="7"/>
        <v/>
      </c>
      <c r="H443" s="66" t="str">
        <f>IF(G443="", "",IF(COUNTIF(G25:G1024,G443)&gt;1,"Duplicate",""))</f>
        <v/>
      </c>
      <c r="I443" s="12"/>
      <c r="J443" s="13"/>
    </row>
    <row r="444" spans="1:10" ht="15.75" x14ac:dyDescent="0.25">
      <c r="A444" s="29"/>
      <c r="B444" s="29"/>
      <c r="C444" s="34" t="str">
        <f>IF(B444="","",TEXT(C25, ""))</f>
        <v/>
      </c>
      <c r="D444" s="35" t="str">
        <f>IF(B444="","",D25)</f>
        <v/>
      </c>
      <c r="E444" s="34" t="str">
        <f>IF(B444="","",TEXT(E25, ""))</f>
        <v/>
      </c>
      <c r="F444" s="36" t="str">
        <f>IF(B444="","",F25)</f>
        <v/>
      </c>
      <c r="G444" s="11" t="str">
        <f t="shared" si="7"/>
        <v/>
      </c>
      <c r="H444" s="66" t="str">
        <f>IF(G444="", "",IF(COUNTIF(G25:G1024,G444)&gt;1,"Duplicate",""))</f>
        <v/>
      </c>
      <c r="I444" s="12"/>
      <c r="J444" s="13"/>
    </row>
    <row r="445" spans="1:10" ht="15.75" x14ac:dyDescent="0.25">
      <c r="A445" s="29"/>
      <c r="B445" s="29"/>
      <c r="C445" s="34" t="str">
        <f>IF(B445="","",TEXT(C25, ""))</f>
        <v/>
      </c>
      <c r="D445" s="35" t="str">
        <f>IF(B445="","",D25)</f>
        <v/>
      </c>
      <c r="E445" s="34" t="str">
        <f>IF(B445="","",TEXT(E25, ""))</f>
        <v/>
      </c>
      <c r="F445" s="36" t="str">
        <f>IF(B445="","",F25)</f>
        <v/>
      </c>
      <c r="G445" s="11" t="str">
        <f t="shared" si="7"/>
        <v/>
      </c>
      <c r="H445" s="66" t="str">
        <f>IF(G445="", "",IF(COUNTIF(G25:G1024,G445)&gt;1,"Duplicate",""))</f>
        <v/>
      </c>
      <c r="I445" s="12"/>
      <c r="J445" s="13"/>
    </row>
    <row r="446" spans="1:10" ht="15.75" x14ac:dyDescent="0.25">
      <c r="A446" s="29"/>
      <c r="B446" s="29"/>
      <c r="C446" s="34" t="str">
        <f>IF(B446="","",TEXT(C25, ""))</f>
        <v/>
      </c>
      <c r="D446" s="35" t="str">
        <f>IF(B446="","",D25)</f>
        <v/>
      </c>
      <c r="E446" s="34" t="str">
        <f>IF(B446="","",TEXT(E25, ""))</f>
        <v/>
      </c>
      <c r="F446" s="36" t="str">
        <f>IF(B446="","",F25)</f>
        <v/>
      </c>
      <c r="G446" s="11" t="str">
        <f t="shared" si="7"/>
        <v/>
      </c>
      <c r="H446" s="66" t="str">
        <f>IF(G446="", "",IF(COUNTIF(G25:G1024,G446)&gt;1,"Duplicate",""))</f>
        <v/>
      </c>
      <c r="I446" s="12"/>
      <c r="J446" s="13"/>
    </row>
    <row r="447" spans="1:10" ht="15.75" x14ac:dyDescent="0.25">
      <c r="A447" s="29"/>
      <c r="B447" s="29"/>
      <c r="C447" s="34" t="str">
        <f>IF(B447="","",TEXT(C25, ""))</f>
        <v/>
      </c>
      <c r="D447" s="35" t="str">
        <f>IF(B447="","",D25)</f>
        <v/>
      </c>
      <c r="E447" s="34" t="str">
        <f>IF(B447="","",TEXT(E25, ""))</f>
        <v/>
      </c>
      <c r="F447" s="36" t="str">
        <f>IF(B447="","",F25)</f>
        <v/>
      </c>
      <c r="G447" s="11" t="str">
        <f t="shared" si="7"/>
        <v/>
      </c>
      <c r="H447" s="66" t="str">
        <f>IF(G447="", "",IF(COUNTIF(G25:G1024,G447)&gt;1,"Duplicate",""))</f>
        <v/>
      </c>
      <c r="I447" s="12"/>
      <c r="J447" s="13"/>
    </row>
    <row r="448" spans="1:10" ht="15.75" x14ac:dyDescent="0.25">
      <c r="A448" s="29"/>
      <c r="B448" s="29"/>
      <c r="C448" s="34" t="str">
        <f>IF(B448="","",TEXT(C25, ""))</f>
        <v/>
      </c>
      <c r="D448" s="35" t="str">
        <f>IF(B448="","",D25)</f>
        <v/>
      </c>
      <c r="E448" s="34" t="str">
        <f>IF(B448="","",TEXT(E25, ""))</f>
        <v/>
      </c>
      <c r="F448" s="36" t="str">
        <f>IF(B448="","",F25)</f>
        <v/>
      </c>
      <c r="G448" s="11" t="str">
        <f t="shared" si="7"/>
        <v/>
      </c>
      <c r="H448" s="66" t="str">
        <f>IF(G448="", "",IF(COUNTIF(G25:G1024,G448)&gt;1,"Duplicate",""))</f>
        <v/>
      </c>
      <c r="I448" s="12"/>
      <c r="J448" s="13"/>
    </row>
    <row r="449" spans="1:10" ht="15.75" x14ac:dyDescent="0.25">
      <c r="A449" s="29"/>
      <c r="B449" s="29"/>
      <c r="C449" s="34" t="str">
        <f>IF(B449="","",TEXT(C25, ""))</f>
        <v/>
      </c>
      <c r="D449" s="35" t="str">
        <f>IF(B449="","",D25)</f>
        <v/>
      </c>
      <c r="E449" s="34" t="str">
        <f>IF(B449="","",TEXT(E25, ""))</f>
        <v/>
      </c>
      <c r="F449" s="36" t="str">
        <f>IF(B449="","",F25)</f>
        <v/>
      </c>
      <c r="G449" s="11" t="str">
        <f t="shared" si="7"/>
        <v/>
      </c>
      <c r="H449" s="66" t="str">
        <f>IF(G449="", "",IF(COUNTIF(G25:G1024,G449)&gt;1,"Duplicate",""))</f>
        <v/>
      </c>
      <c r="I449" s="12"/>
      <c r="J449" s="13"/>
    </row>
    <row r="450" spans="1:10" ht="15.75" x14ac:dyDescent="0.25">
      <c r="A450" s="29"/>
      <c r="B450" s="29"/>
      <c r="C450" s="34" t="str">
        <f>IF(B450="","",TEXT(C25, ""))</f>
        <v/>
      </c>
      <c r="D450" s="35" t="str">
        <f>IF(B450="","",D25)</f>
        <v/>
      </c>
      <c r="E450" s="34" t="str">
        <f>IF(B450="","",TEXT(E25, ""))</f>
        <v/>
      </c>
      <c r="F450" s="36" t="str">
        <f>IF(B450="","",F25)</f>
        <v/>
      </c>
      <c r="G450" s="11" t="str">
        <f t="shared" si="7"/>
        <v/>
      </c>
      <c r="H450" s="66" t="str">
        <f>IF(G450="", "",IF(COUNTIF(G25:G1024,G450)&gt;1,"Duplicate",""))</f>
        <v/>
      </c>
      <c r="I450" s="12"/>
      <c r="J450" s="13"/>
    </row>
    <row r="451" spans="1:10" ht="15.75" x14ac:dyDescent="0.25">
      <c r="A451" s="29"/>
      <c r="B451" s="29"/>
      <c r="C451" s="34" t="str">
        <f>IF(B451="","",TEXT(C25, ""))</f>
        <v/>
      </c>
      <c r="D451" s="35" t="str">
        <f>IF(B451="","",D25)</f>
        <v/>
      </c>
      <c r="E451" s="34" t="str">
        <f>IF(B451="","",TEXT(E25, ""))</f>
        <v/>
      </c>
      <c r="F451" s="36" t="str">
        <f>IF(B451="","",F25)</f>
        <v/>
      </c>
      <c r="G451" s="11" t="str">
        <f t="shared" si="7"/>
        <v/>
      </c>
      <c r="H451" s="66" t="str">
        <f>IF(G451="", "",IF(COUNTIF(G25:G1024,G451)&gt;1,"Duplicate",""))</f>
        <v/>
      </c>
      <c r="I451" s="12"/>
      <c r="J451" s="13"/>
    </row>
    <row r="452" spans="1:10" ht="15.75" x14ac:dyDescent="0.25">
      <c r="A452" s="29"/>
      <c r="B452" s="29"/>
      <c r="C452" s="34" t="str">
        <f>IF(B452="","",TEXT(C25, ""))</f>
        <v/>
      </c>
      <c r="D452" s="35" t="str">
        <f>IF(B452="","",D25)</f>
        <v/>
      </c>
      <c r="E452" s="34" t="str">
        <f>IF(B452="","",TEXT(E25, ""))</f>
        <v/>
      </c>
      <c r="F452" s="36" t="str">
        <f>IF(B452="","",F25)</f>
        <v/>
      </c>
      <c r="G452" s="11" t="str">
        <f t="shared" si="7"/>
        <v/>
      </c>
      <c r="H452" s="66" t="str">
        <f>IF(G452="", "",IF(COUNTIF(G25:G1024,G452)&gt;1,"Duplicate",""))</f>
        <v/>
      </c>
      <c r="I452" s="12"/>
      <c r="J452" s="13"/>
    </row>
    <row r="453" spans="1:10" ht="15.75" x14ac:dyDescent="0.25">
      <c r="A453" s="29"/>
      <c r="B453" s="29"/>
      <c r="C453" s="34" t="str">
        <f>IF(B453="","",TEXT(C25, ""))</f>
        <v/>
      </c>
      <c r="D453" s="35" t="str">
        <f>IF(B453="","",D25)</f>
        <v/>
      </c>
      <c r="E453" s="34" t="str">
        <f>IF(B453="","",TEXT(E25, ""))</f>
        <v/>
      </c>
      <c r="F453" s="36" t="str">
        <f>IF(B453="","",F25)</f>
        <v/>
      </c>
      <c r="G453" s="11" t="str">
        <f t="shared" si="7"/>
        <v/>
      </c>
      <c r="H453" s="66" t="str">
        <f>IF(G453="", "",IF(COUNTIF(G25:G1024,G453)&gt;1,"Duplicate",""))</f>
        <v/>
      </c>
      <c r="I453" s="12"/>
      <c r="J453" s="13"/>
    </row>
    <row r="454" spans="1:10" ht="15.75" x14ac:dyDescent="0.25">
      <c r="A454" s="29"/>
      <c r="B454" s="29"/>
      <c r="C454" s="34" t="str">
        <f>IF(B454="","",TEXT(C25, ""))</f>
        <v/>
      </c>
      <c r="D454" s="35" t="str">
        <f>IF(B454="","",D25)</f>
        <v/>
      </c>
      <c r="E454" s="34" t="str">
        <f>IF(B454="","",TEXT(E25, ""))</f>
        <v/>
      </c>
      <c r="F454" s="36" t="str">
        <f>IF(B454="","",F25)</f>
        <v/>
      </c>
      <c r="G454" s="11" t="str">
        <f t="shared" si="7"/>
        <v/>
      </c>
      <c r="H454" s="66" t="str">
        <f>IF(G454="", "",IF(COUNTIF(G25:G1024,G454)&gt;1,"Duplicate",""))</f>
        <v/>
      </c>
      <c r="I454" s="12"/>
      <c r="J454" s="13"/>
    </row>
    <row r="455" spans="1:10" ht="15.75" x14ac:dyDescent="0.25">
      <c r="A455" s="29"/>
      <c r="B455" s="29"/>
      <c r="C455" s="34" t="str">
        <f>IF(B455="","",TEXT(C25, ""))</f>
        <v/>
      </c>
      <c r="D455" s="35" t="str">
        <f>IF(B455="","",D25)</f>
        <v/>
      </c>
      <c r="E455" s="34" t="str">
        <f>IF(B455="","",TEXT(E25, ""))</f>
        <v/>
      </c>
      <c r="F455" s="36" t="str">
        <f>IF(B455="","",F25)</f>
        <v/>
      </c>
      <c r="G455" s="11" t="str">
        <f t="shared" si="7"/>
        <v/>
      </c>
      <c r="H455" s="66" t="str">
        <f>IF(G455="", "",IF(COUNTIF(G25:G1024,G455)&gt;1,"Duplicate",""))</f>
        <v/>
      </c>
      <c r="I455" s="12"/>
      <c r="J455" s="13"/>
    </row>
    <row r="456" spans="1:10" ht="15.75" x14ac:dyDescent="0.25">
      <c r="A456" s="29"/>
      <c r="B456" s="29"/>
      <c r="C456" s="34" t="str">
        <f>IF(B456="","",TEXT(C25, ""))</f>
        <v/>
      </c>
      <c r="D456" s="35" t="str">
        <f>IF(B456="","",D25)</f>
        <v/>
      </c>
      <c r="E456" s="34" t="str">
        <f>IF(B456="","",TEXT(E25, ""))</f>
        <v/>
      </c>
      <c r="F456" s="36" t="str">
        <f>IF(B456="","",F25)</f>
        <v/>
      </c>
      <c r="G456" s="11" t="str">
        <f t="shared" si="7"/>
        <v/>
      </c>
      <c r="H456" s="66" t="str">
        <f>IF(G456="", "",IF(COUNTIF(G25:G1024,G456)&gt;1,"Duplicate",""))</f>
        <v/>
      </c>
      <c r="I456" s="12"/>
      <c r="J456" s="13"/>
    </row>
    <row r="457" spans="1:10" ht="15.75" x14ac:dyDescent="0.25">
      <c r="A457" s="29"/>
      <c r="B457" s="29"/>
      <c r="C457" s="34" t="str">
        <f>IF(B457="","",TEXT(C25, ""))</f>
        <v/>
      </c>
      <c r="D457" s="35" t="str">
        <f>IF(B457="","",D25)</f>
        <v/>
      </c>
      <c r="E457" s="34" t="str">
        <f>IF(B457="","",TEXT(E25, ""))</f>
        <v/>
      </c>
      <c r="F457" s="36" t="str">
        <f>IF(B457="","",F25)</f>
        <v/>
      </c>
      <c r="G457" s="11" t="str">
        <f t="shared" si="7"/>
        <v/>
      </c>
      <c r="H457" s="66" t="str">
        <f>IF(G457="", "",IF(COUNTIF(G25:G1024,G457)&gt;1,"Duplicate",""))</f>
        <v/>
      </c>
      <c r="I457" s="12"/>
      <c r="J457" s="13"/>
    </row>
    <row r="458" spans="1:10" ht="15.75" x14ac:dyDescent="0.25">
      <c r="A458" s="29"/>
      <c r="B458" s="29"/>
      <c r="C458" s="34" t="str">
        <f>IF(B458="","",TEXT(C25, ""))</f>
        <v/>
      </c>
      <c r="D458" s="35" t="str">
        <f>IF(B458="","",D25)</f>
        <v/>
      </c>
      <c r="E458" s="34" t="str">
        <f>IF(B458="","",TEXT(E25, ""))</f>
        <v/>
      </c>
      <c r="F458" s="36" t="str">
        <f>IF(B458="","",F25)</f>
        <v/>
      </c>
      <c r="G458" s="11" t="str">
        <f t="shared" si="7"/>
        <v/>
      </c>
      <c r="H458" s="66" t="str">
        <f>IF(G458="", "",IF(COUNTIF(G25:G1024,G458)&gt;1,"Duplicate",""))</f>
        <v/>
      </c>
      <c r="I458" s="12"/>
      <c r="J458" s="13"/>
    </row>
    <row r="459" spans="1:10" ht="15.75" x14ac:dyDescent="0.25">
      <c r="A459" s="29"/>
      <c r="B459" s="29"/>
      <c r="C459" s="34" t="str">
        <f>IF(B459="","",TEXT(C25, ""))</f>
        <v/>
      </c>
      <c r="D459" s="35" t="str">
        <f>IF(B459="","",D25)</f>
        <v/>
      </c>
      <c r="E459" s="34" t="str">
        <f>IF(B459="","",TEXT(E25, ""))</f>
        <v/>
      </c>
      <c r="F459" s="36" t="str">
        <f>IF(B459="","",F25)</f>
        <v/>
      </c>
      <c r="G459" s="11" t="str">
        <f t="shared" si="7"/>
        <v/>
      </c>
      <c r="H459" s="66" t="str">
        <f>IF(G459="", "",IF(COUNTIF(G25:G1024,G459)&gt;1,"Duplicate",""))</f>
        <v/>
      </c>
      <c r="I459" s="12"/>
      <c r="J459" s="13"/>
    </row>
    <row r="460" spans="1:10" ht="15.75" x14ac:dyDescent="0.25">
      <c r="A460" s="29"/>
      <c r="B460" s="29"/>
      <c r="C460" s="34" t="str">
        <f>IF(B460="","",TEXT(C25, ""))</f>
        <v/>
      </c>
      <c r="D460" s="35" t="str">
        <f>IF(B460="","",D25)</f>
        <v/>
      </c>
      <c r="E460" s="34" t="str">
        <f>IF(B460="","",TEXT(E25, ""))</f>
        <v/>
      </c>
      <c r="F460" s="36" t="str">
        <f>IF(B460="","",F25)</f>
        <v/>
      </c>
      <c r="G460" s="11" t="str">
        <f t="shared" si="7"/>
        <v/>
      </c>
      <c r="H460" s="66" t="str">
        <f>IF(G460="", "",IF(COUNTIF(G25:G1024,G460)&gt;1,"Duplicate",""))</f>
        <v/>
      </c>
      <c r="I460" s="12"/>
      <c r="J460" s="13"/>
    </row>
    <row r="461" spans="1:10" ht="15.75" x14ac:dyDescent="0.25">
      <c r="A461" s="29"/>
      <c r="B461" s="29"/>
      <c r="C461" s="34" t="str">
        <f>IF(B461="","",TEXT(C25, ""))</f>
        <v/>
      </c>
      <c r="D461" s="35" t="str">
        <f>IF(B461="","",D25)</f>
        <v/>
      </c>
      <c r="E461" s="34" t="str">
        <f>IF(B461="","",TEXT(E25, ""))</f>
        <v/>
      </c>
      <c r="F461" s="36" t="str">
        <f>IF(B461="","",F25)</f>
        <v/>
      </c>
      <c r="G461" s="11" t="str">
        <f t="shared" si="7"/>
        <v/>
      </c>
      <c r="H461" s="66" t="str">
        <f>IF(G461="", "",IF(COUNTIF(G25:G1024,G461)&gt;1,"Duplicate",""))</f>
        <v/>
      </c>
      <c r="I461" s="12"/>
      <c r="J461" s="13"/>
    </row>
    <row r="462" spans="1:10" ht="15.75" x14ac:dyDescent="0.25">
      <c r="A462" s="29"/>
      <c r="B462" s="29"/>
      <c r="C462" s="34" t="str">
        <f>IF(B462="","",TEXT(C25, ""))</f>
        <v/>
      </c>
      <c r="D462" s="35" t="str">
        <f>IF(B462="","",D25)</f>
        <v/>
      </c>
      <c r="E462" s="34" t="str">
        <f>IF(B462="","",TEXT(E25, ""))</f>
        <v/>
      </c>
      <c r="F462" s="36" t="str">
        <f>IF(B462="","",F25)</f>
        <v/>
      </c>
      <c r="G462" s="11" t="str">
        <f t="shared" si="7"/>
        <v/>
      </c>
      <c r="H462" s="66" t="str">
        <f>IF(G462="", "",IF(COUNTIF(G25:G1024,G462)&gt;1,"Duplicate",""))</f>
        <v/>
      </c>
      <c r="I462" s="12"/>
      <c r="J462" s="13"/>
    </row>
    <row r="463" spans="1:10" ht="15.75" x14ac:dyDescent="0.25">
      <c r="A463" s="29"/>
      <c r="B463" s="29"/>
      <c r="C463" s="34" t="str">
        <f>IF(B463="","",TEXT(C25, ""))</f>
        <v/>
      </c>
      <c r="D463" s="35" t="str">
        <f>IF(B463="","",D25)</f>
        <v/>
      </c>
      <c r="E463" s="34" t="str">
        <f>IF(B463="","",TEXT(E25, ""))</f>
        <v/>
      </c>
      <c r="F463" s="36" t="str">
        <f>IF(B463="","",F25)</f>
        <v/>
      </c>
      <c r="G463" s="11" t="str">
        <f t="shared" si="7"/>
        <v/>
      </c>
      <c r="H463" s="66" t="str">
        <f>IF(G463="", "",IF(COUNTIF(G25:G1024,G463)&gt;1,"Duplicate",""))</f>
        <v/>
      </c>
      <c r="I463" s="12"/>
      <c r="J463" s="13"/>
    </row>
    <row r="464" spans="1:10" ht="15.75" x14ac:dyDescent="0.25">
      <c r="A464" s="29"/>
      <c r="B464" s="29"/>
      <c r="C464" s="34" t="str">
        <f>IF(B464="","",TEXT(C25, ""))</f>
        <v/>
      </c>
      <c r="D464" s="35" t="str">
        <f>IF(B464="","",D25)</f>
        <v/>
      </c>
      <c r="E464" s="34" t="str">
        <f>IF(B464="","",TEXT(E25, ""))</f>
        <v/>
      </c>
      <c r="F464" s="36" t="str">
        <f>IF(B464="","",F25)</f>
        <v/>
      </c>
      <c r="G464" s="11" t="str">
        <f t="shared" si="7"/>
        <v/>
      </c>
      <c r="H464" s="66" t="str">
        <f>IF(G464="", "",IF(COUNTIF(G25:G1024,G464)&gt;1,"Duplicate",""))</f>
        <v/>
      </c>
      <c r="I464" s="12"/>
      <c r="J464" s="13"/>
    </row>
    <row r="465" spans="1:10" ht="15.75" x14ac:dyDescent="0.25">
      <c r="A465" s="29"/>
      <c r="B465" s="29"/>
      <c r="C465" s="34" t="str">
        <f>IF(B465="","",TEXT(C25, ""))</f>
        <v/>
      </c>
      <c r="D465" s="35" t="str">
        <f>IF(B465="","",D25)</f>
        <v/>
      </c>
      <c r="E465" s="34" t="str">
        <f>IF(B465="","",TEXT(E25, ""))</f>
        <v/>
      </c>
      <c r="F465" s="36" t="str">
        <f>IF(B465="","",F25)</f>
        <v/>
      </c>
      <c r="G465" s="11" t="str">
        <f t="shared" si="7"/>
        <v/>
      </c>
      <c r="H465" s="66" t="str">
        <f>IF(G465="", "",IF(COUNTIF(G25:G1024,G465)&gt;1,"Duplicate",""))</f>
        <v/>
      </c>
      <c r="I465" s="12"/>
      <c r="J465" s="13"/>
    </row>
    <row r="466" spans="1:10" ht="15.75" x14ac:dyDescent="0.25">
      <c r="A466" s="29"/>
      <c r="B466" s="29"/>
      <c r="C466" s="34" t="str">
        <f>IF(B466="","",TEXT(C25, ""))</f>
        <v/>
      </c>
      <c r="D466" s="35" t="str">
        <f>IF(B466="","",D25)</f>
        <v/>
      </c>
      <c r="E466" s="34" t="str">
        <f>IF(B466="","",TEXT(E25, ""))</f>
        <v/>
      </c>
      <c r="F466" s="36" t="str">
        <f>IF(B466="","",F25)</f>
        <v/>
      </c>
      <c r="G466" s="11" t="str">
        <f t="shared" si="7"/>
        <v/>
      </c>
      <c r="H466" s="66" t="str">
        <f>IF(G466="", "",IF(COUNTIF(G25:G1024,G466)&gt;1,"Duplicate",""))</f>
        <v/>
      </c>
      <c r="I466" s="12"/>
      <c r="J466" s="13"/>
    </row>
    <row r="467" spans="1:10" ht="15.75" x14ac:dyDescent="0.25">
      <c r="A467" s="29"/>
      <c r="B467" s="29"/>
      <c r="C467" s="34" t="str">
        <f>IF(B467="","",TEXT(C25, ""))</f>
        <v/>
      </c>
      <c r="D467" s="35" t="str">
        <f>IF(B467="","",D25)</f>
        <v/>
      </c>
      <c r="E467" s="34" t="str">
        <f>IF(B467="","",TEXT(E25, ""))</f>
        <v/>
      </c>
      <c r="F467" s="36" t="str">
        <f>IF(B467="","",F25)</f>
        <v/>
      </c>
      <c r="G467" s="11" t="str">
        <f t="shared" si="7"/>
        <v/>
      </c>
      <c r="H467" s="66" t="str">
        <f>IF(G467="", "",IF(COUNTIF(G25:G1024,G467)&gt;1,"Duplicate",""))</f>
        <v/>
      </c>
      <c r="I467" s="12"/>
      <c r="J467" s="13"/>
    </row>
    <row r="468" spans="1:10" ht="15.75" x14ac:dyDescent="0.25">
      <c r="A468" s="29"/>
      <c r="B468" s="29"/>
      <c r="C468" s="34" t="str">
        <f>IF(B468="","",TEXT(C25, ""))</f>
        <v/>
      </c>
      <c r="D468" s="35" t="str">
        <f>IF(B468="","",D25)</f>
        <v/>
      </c>
      <c r="E468" s="34" t="str">
        <f>IF(B468="","",TEXT(E25, ""))</f>
        <v/>
      </c>
      <c r="F468" s="36" t="str">
        <f>IF(B468="","",F25)</f>
        <v/>
      </c>
      <c r="G468" s="11" t="str">
        <f t="shared" si="7"/>
        <v/>
      </c>
      <c r="H468" s="66" t="str">
        <f>IF(G468="", "",IF(COUNTIF(G25:G1024,G468)&gt;1,"Duplicate",""))</f>
        <v/>
      </c>
      <c r="I468" s="12"/>
      <c r="J468" s="13"/>
    </row>
    <row r="469" spans="1:10" ht="15.75" x14ac:dyDescent="0.25">
      <c r="A469" s="29"/>
      <c r="B469" s="29"/>
      <c r="C469" s="34" t="str">
        <f>IF(B469="","",TEXT(C25, ""))</f>
        <v/>
      </c>
      <c r="D469" s="35" t="str">
        <f>IF(B469="","",D25)</f>
        <v/>
      </c>
      <c r="E469" s="34" t="str">
        <f>IF(B469="","",TEXT(E25, ""))</f>
        <v/>
      </c>
      <c r="F469" s="36" t="str">
        <f>IF(B469="","",F25)</f>
        <v/>
      </c>
      <c r="G469" s="11" t="str">
        <f t="shared" si="7"/>
        <v/>
      </c>
      <c r="H469" s="66" t="str">
        <f>IF(G469="", "",IF(COUNTIF(G25:G1024,G469)&gt;1,"Duplicate",""))</f>
        <v/>
      </c>
      <c r="I469" s="12"/>
      <c r="J469" s="13"/>
    </row>
    <row r="470" spans="1:10" ht="15.75" x14ac:dyDescent="0.25">
      <c r="A470" s="29"/>
      <c r="B470" s="29"/>
      <c r="C470" s="34" t="str">
        <f>IF(B470="","",TEXT(C25, ""))</f>
        <v/>
      </c>
      <c r="D470" s="35" t="str">
        <f>IF(B470="","",D25)</f>
        <v/>
      </c>
      <c r="E470" s="34" t="str">
        <f>IF(B470="","",TEXT(E25, ""))</f>
        <v/>
      </c>
      <c r="F470" s="36" t="str">
        <f>IF(B470="","",F25)</f>
        <v/>
      </c>
      <c r="G470" s="11" t="str">
        <f t="shared" si="7"/>
        <v/>
      </c>
      <c r="H470" s="66" t="str">
        <f>IF(G470="", "",IF(COUNTIF(G25:G1024,G470)&gt;1,"Duplicate",""))</f>
        <v/>
      </c>
      <c r="I470" s="12"/>
      <c r="J470" s="13"/>
    </row>
    <row r="471" spans="1:10" ht="15.75" x14ac:dyDescent="0.25">
      <c r="A471" s="29"/>
      <c r="B471" s="29"/>
      <c r="C471" s="34" t="str">
        <f>IF(B471="","",TEXT(C25, ""))</f>
        <v/>
      </c>
      <c r="D471" s="35" t="str">
        <f>IF(B471="","",D25)</f>
        <v/>
      </c>
      <c r="E471" s="34" t="str">
        <f>IF(B471="","",TEXT(E25, ""))</f>
        <v/>
      </c>
      <c r="F471" s="36" t="str">
        <f>IF(B471="","",F25)</f>
        <v/>
      </c>
      <c r="G471" s="11" t="str">
        <f t="shared" si="7"/>
        <v/>
      </c>
      <c r="H471" s="66" t="str">
        <f>IF(G471="", "",IF(COUNTIF(G25:G1024,G471)&gt;1,"Duplicate",""))</f>
        <v/>
      </c>
      <c r="I471" s="12"/>
      <c r="J471" s="13"/>
    </row>
    <row r="472" spans="1:10" ht="15.75" x14ac:dyDescent="0.25">
      <c r="A472" s="29"/>
      <c r="B472" s="29"/>
      <c r="C472" s="34" t="str">
        <f>IF(B472="","",TEXT(C25, ""))</f>
        <v/>
      </c>
      <c r="D472" s="35" t="str">
        <f>IF(B472="","",D25)</f>
        <v/>
      </c>
      <c r="E472" s="34" t="str">
        <f>IF(B472="","",TEXT(E25, ""))</f>
        <v/>
      </c>
      <c r="F472" s="36" t="str">
        <f>IF(B472="","",F25)</f>
        <v/>
      </c>
      <c r="G472" s="11" t="str">
        <f t="shared" si="7"/>
        <v/>
      </c>
      <c r="H472" s="66" t="str">
        <f>IF(G472="", "",IF(COUNTIF(G25:G1024,G472)&gt;1,"Duplicate",""))</f>
        <v/>
      </c>
      <c r="I472" s="12"/>
      <c r="J472" s="13"/>
    </row>
    <row r="473" spans="1:10" ht="15.75" x14ac:dyDescent="0.25">
      <c r="A473" s="29"/>
      <c r="B473" s="29"/>
      <c r="C473" s="34" t="str">
        <f>IF(B473="","",TEXT(C25, ""))</f>
        <v/>
      </c>
      <c r="D473" s="35" t="str">
        <f>IF(B473="","",D25)</f>
        <v/>
      </c>
      <c r="E473" s="34" t="str">
        <f>IF(B473="","",TEXT(E25, ""))</f>
        <v/>
      </c>
      <c r="F473" s="36" t="str">
        <f>IF(B473="","",F25)</f>
        <v/>
      </c>
      <c r="G473" s="11" t="str">
        <f t="shared" si="7"/>
        <v/>
      </c>
      <c r="H473" s="66" t="str">
        <f>IF(G473="", "",IF(COUNTIF(G25:G1024,G473)&gt;1,"Duplicate",""))</f>
        <v/>
      </c>
      <c r="I473" s="12"/>
      <c r="J473" s="13"/>
    </row>
    <row r="474" spans="1:10" ht="15.75" x14ac:dyDescent="0.25">
      <c r="A474" s="29"/>
      <c r="B474" s="29"/>
      <c r="C474" s="34" t="str">
        <f>IF(B474="","",TEXT(C25, ""))</f>
        <v/>
      </c>
      <c r="D474" s="35" t="str">
        <f>IF(B474="","",D25)</f>
        <v/>
      </c>
      <c r="E474" s="34" t="str">
        <f>IF(B474="","",TEXT(E25, ""))</f>
        <v/>
      </c>
      <c r="F474" s="36" t="str">
        <f>IF(B474="","",F25)</f>
        <v/>
      </c>
      <c r="G474" s="11" t="str">
        <f t="shared" ref="G474:G537" si="8">B474&amp;D474&amp;E474</f>
        <v/>
      </c>
      <c r="H474" s="66" t="str">
        <f>IF(G474="", "",IF(COUNTIF(G25:G1024,G474)&gt;1,"Duplicate",""))</f>
        <v/>
      </c>
      <c r="I474" s="12"/>
      <c r="J474" s="13"/>
    </row>
    <row r="475" spans="1:10" ht="15.75" x14ac:dyDescent="0.25">
      <c r="A475" s="29"/>
      <c r="B475" s="29"/>
      <c r="C475" s="34" t="str">
        <f>IF(B475="","",TEXT(C25, ""))</f>
        <v/>
      </c>
      <c r="D475" s="35" t="str">
        <f>IF(B475="","",D25)</f>
        <v/>
      </c>
      <c r="E475" s="34" t="str">
        <f>IF(B475="","",TEXT(E25, ""))</f>
        <v/>
      </c>
      <c r="F475" s="36" t="str">
        <f>IF(B475="","",F25)</f>
        <v/>
      </c>
      <c r="G475" s="11" t="str">
        <f t="shared" si="8"/>
        <v/>
      </c>
      <c r="H475" s="66" t="str">
        <f>IF(G475="", "",IF(COUNTIF(G25:G1024,G475)&gt;1,"Duplicate",""))</f>
        <v/>
      </c>
      <c r="I475" s="12"/>
      <c r="J475" s="13"/>
    </row>
    <row r="476" spans="1:10" ht="15.75" x14ac:dyDescent="0.25">
      <c r="A476" s="29"/>
      <c r="B476" s="29"/>
      <c r="C476" s="34" t="str">
        <f>IF(B476="","",TEXT(C25, ""))</f>
        <v/>
      </c>
      <c r="D476" s="35" t="str">
        <f>IF(B476="","",D25)</f>
        <v/>
      </c>
      <c r="E476" s="34" t="str">
        <f>IF(B476="","",TEXT(E25, ""))</f>
        <v/>
      </c>
      <c r="F476" s="36" t="str">
        <f>IF(B476="","",F25)</f>
        <v/>
      </c>
      <c r="G476" s="11" t="str">
        <f t="shared" si="8"/>
        <v/>
      </c>
      <c r="H476" s="66" t="str">
        <f>IF(G476="", "",IF(COUNTIF(G25:G1024,G476)&gt;1,"Duplicate",""))</f>
        <v/>
      </c>
      <c r="I476" s="12"/>
      <c r="J476" s="13"/>
    </row>
    <row r="477" spans="1:10" ht="15.75" x14ac:dyDescent="0.25">
      <c r="A477" s="29"/>
      <c r="B477" s="29"/>
      <c r="C477" s="34" t="str">
        <f>IF(B477="","",TEXT(C25, ""))</f>
        <v/>
      </c>
      <c r="D477" s="35" t="str">
        <f>IF(B477="","",D25)</f>
        <v/>
      </c>
      <c r="E477" s="34" t="str">
        <f>IF(B477="","",TEXT(E25, ""))</f>
        <v/>
      </c>
      <c r="F477" s="36" t="str">
        <f>IF(B477="","",F25)</f>
        <v/>
      </c>
      <c r="G477" s="11" t="str">
        <f t="shared" si="8"/>
        <v/>
      </c>
      <c r="H477" s="66" t="str">
        <f>IF(G477="", "",IF(COUNTIF(G25:G1024,G477)&gt;1,"Duplicate",""))</f>
        <v/>
      </c>
      <c r="I477" s="12"/>
      <c r="J477" s="13"/>
    </row>
    <row r="478" spans="1:10" ht="15.75" x14ac:dyDescent="0.25">
      <c r="A478" s="29"/>
      <c r="B478" s="29"/>
      <c r="C478" s="34" t="str">
        <f>IF(B478="","",TEXT(C25, ""))</f>
        <v/>
      </c>
      <c r="D478" s="35" t="str">
        <f>IF(B478="","",D25)</f>
        <v/>
      </c>
      <c r="E478" s="34" t="str">
        <f>IF(B478="","",TEXT(E25, ""))</f>
        <v/>
      </c>
      <c r="F478" s="36" t="str">
        <f>IF(B478="","",F25)</f>
        <v/>
      </c>
      <c r="G478" s="11" t="str">
        <f t="shared" si="8"/>
        <v/>
      </c>
      <c r="H478" s="66" t="str">
        <f>IF(G478="", "",IF(COUNTIF(G25:G1024,G478)&gt;1,"Duplicate",""))</f>
        <v/>
      </c>
      <c r="I478" s="12"/>
      <c r="J478" s="13"/>
    </row>
    <row r="479" spans="1:10" ht="15.75" x14ac:dyDescent="0.25">
      <c r="A479" s="29"/>
      <c r="B479" s="29"/>
      <c r="C479" s="34" t="str">
        <f>IF(B479="","",TEXT(C25, ""))</f>
        <v/>
      </c>
      <c r="D479" s="35" t="str">
        <f>IF(B479="","",D25)</f>
        <v/>
      </c>
      <c r="E479" s="34" t="str">
        <f>IF(B479="","",TEXT(E25, ""))</f>
        <v/>
      </c>
      <c r="F479" s="36" t="str">
        <f>IF(B479="","",F25)</f>
        <v/>
      </c>
      <c r="G479" s="11" t="str">
        <f t="shared" si="8"/>
        <v/>
      </c>
      <c r="H479" s="66" t="str">
        <f>IF(G479="", "",IF(COUNTIF(G25:G1024,G479)&gt;1,"Duplicate",""))</f>
        <v/>
      </c>
      <c r="I479" s="12"/>
      <c r="J479" s="13"/>
    </row>
    <row r="480" spans="1:10" ht="15.75" x14ac:dyDescent="0.25">
      <c r="A480" s="29"/>
      <c r="B480" s="29"/>
      <c r="C480" s="34" t="str">
        <f>IF(B480="","",TEXT(C25, ""))</f>
        <v/>
      </c>
      <c r="D480" s="35" t="str">
        <f>IF(B480="","",D25)</f>
        <v/>
      </c>
      <c r="E480" s="34" t="str">
        <f>IF(B480="","",TEXT(E25, ""))</f>
        <v/>
      </c>
      <c r="F480" s="36" t="str">
        <f>IF(B480="","",F25)</f>
        <v/>
      </c>
      <c r="G480" s="11" t="str">
        <f t="shared" si="8"/>
        <v/>
      </c>
      <c r="H480" s="66" t="str">
        <f>IF(G480="", "",IF(COUNTIF(G25:G1024,G480)&gt;1,"Duplicate",""))</f>
        <v/>
      </c>
      <c r="I480" s="12"/>
      <c r="J480" s="13"/>
    </row>
    <row r="481" spans="1:10" ht="15.75" x14ac:dyDescent="0.25">
      <c r="A481" s="29"/>
      <c r="B481" s="29"/>
      <c r="C481" s="34" t="str">
        <f>IF(B481="","",TEXT(C25, ""))</f>
        <v/>
      </c>
      <c r="D481" s="35" t="str">
        <f>IF(B481="","",D25)</f>
        <v/>
      </c>
      <c r="E481" s="34" t="str">
        <f>IF(B481="","",TEXT(E25, ""))</f>
        <v/>
      </c>
      <c r="F481" s="36" t="str">
        <f>IF(B481="","",F25)</f>
        <v/>
      </c>
      <c r="G481" s="11" t="str">
        <f t="shared" si="8"/>
        <v/>
      </c>
      <c r="H481" s="66" t="str">
        <f>IF(G481="", "",IF(COUNTIF(G25:G1024,G481)&gt;1,"Duplicate",""))</f>
        <v/>
      </c>
      <c r="I481" s="12"/>
      <c r="J481" s="13"/>
    </row>
    <row r="482" spans="1:10" ht="15.75" x14ac:dyDescent="0.25">
      <c r="A482" s="29"/>
      <c r="B482" s="29"/>
      <c r="C482" s="34" t="str">
        <f>IF(B482="","",TEXT(C25, ""))</f>
        <v/>
      </c>
      <c r="D482" s="35" t="str">
        <f>IF(B482="","",D25)</f>
        <v/>
      </c>
      <c r="E482" s="34" t="str">
        <f>IF(B482="","",TEXT(E25, ""))</f>
        <v/>
      </c>
      <c r="F482" s="36" t="str">
        <f>IF(B482="","",F25)</f>
        <v/>
      </c>
      <c r="G482" s="11" t="str">
        <f t="shared" si="8"/>
        <v/>
      </c>
      <c r="H482" s="66" t="str">
        <f>IF(G482="", "",IF(COUNTIF(G25:G1024,G482)&gt;1,"Duplicate",""))</f>
        <v/>
      </c>
      <c r="I482" s="12"/>
      <c r="J482" s="13"/>
    </row>
    <row r="483" spans="1:10" ht="15.75" x14ac:dyDescent="0.25">
      <c r="A483" s="29"/>
      <c r="B483" s="29"/>
      <c r="C483" s="34" t="str">
        <f>IF(B483="","",TEXT(C25, ""))</f>
        <v/>
      </c>
      <c r="D483" s="35" t="str">
        <f>IF(B483="","",D25)</f>
        <v/>
      </c>
      <c r="E483" s="34" t="str">
        <f>IF(B483="","",TEXT(E25, ""))</f>
        <v/>
      </c>
      <c r="F483" s="36" t="str">
        <f>IF(B483="","",F25)</f>
        <v/>
      </c>
      <c r="G483" s="11" t="str">
        <f t="shared" si="8"/>
        <v/>
      </c>
      <c r="H483" s="66" t="str">
        <f>IF(G483="", "",IF(COUNTIF(G25:G1024,G483)&gt;1,"Duplicate",""))</f>
        <v/>
      </c>
      <c r="I483" s="12"/>
      <c r="J483" s="13"/>
    </row>
    <row r="484" spans="1:10" ht="15.75" x14ac:dyDescent="0.25">
      <c r="A484" s="29"/>
      <c r="B484" s="29"/>
      <c r="C484" s="34" t="str">
        <f>IF(B484="","",TEXT(C25, ""))</f>
        <v/>
      </c>
      <c r="D484" s="35" t="str">
        <f>IF(B484="","",D25)</f>
        <v/>
      </c>
      <c r="E484" s="34" t="str">
        <f>IF(B484="","",TEXT(E25, ""))</f>
        <v/>
      </c>
      <c r="F484" s="36" t="str">
        <f>IF(B484="","",F25)</f>
        <v/>
      </c>
      <c r="G484" s="11" t="str">
        <f t="shared" si="8"/>
        <v/>
      </c>
      <c r="H484" s="66" t="str">
        <f>IF(G484="", "",IF(COUNTIF(G25:G1024,G484)&gt;1,"Duplicate",""))</f>
        <v/>
      </c>
      <c r="I484" s="12"/>
      <c r="J484" s="13"/>
    </row>
    <row r="485" spans="1:10" ht="15.75" x14ac:dyDescent="0.25">
      <c r="A485" s="29"/>
      <c r="B485" s="29"/>
      <c r="C485" s="34" t="str">
        <f>IF(B485="","",TEXT(C25, ""))</f>
        <v/>
      </c>
      <c r="D485" s="35" t="str">
        <f>IF(B485="","",D25)</f>
        <v/>
      </c>
      <c r="E485" s="34" t="str">
        <f>IF(B485="","",TEXT(E25, ""))</f>
        <v/>
      </c>
      <c r="F485" s="36" t="str">
        <f>IF(B485="","",F25)</f>
        <v/>
      </c>
      <c r="G485" s="11" t="str">
        <f t="shared" si="8"/>
        <v/>
      </c>
      <c r="H485" s="66" t="str">
        <f>IF(G485="", "",IF(COUNTIF(G25:G1024,G485)&gt;1,"Duplicate",""))</f>
        <v/>
      </c>
      <c r="I485" s="12"/>
      <c r="J485" s="13"/>
    </row>
    <row r="486" spans="1:10" ht="15.75" x14ac:dyDescent="0.25">
      <c r="A486" s="29"/>
      <c r="B486" s="29"/>
      <c r="C486" s="34" t="str">
        <f>IF(B486="","",TEXT(C25, ""))</f>
        <v/>
      </c>
      <c r="D486" s="35" t="str">
        <f>IF(B486="","",D25)</f>
        <v/>
      </c>
      <c r="E486" s="34" t="str">
        <f>IF(B486="","",TEXT(E25, ""))</f>
        <v/>
      </c>
      <c r="F486" s="36" t="str">
        <f>IF(B486="","",F25)</f>
        <v/>
      </c>
      <c r="G486" s="11" t="str">
        <f t="shared" si="8"/>
        <v/>
      </c>
      <c r="H486" s="66" t="str">
        <f>IF(G486="", "",IF(COUNTIF(G25:G1024,G486)&gt;1,"Duplicate",""))</f>
        <v/>
      </c>
      <c r="I486" s="12"/>
      <c r="J486" s="13"/>
    </row>
    <row r="487" spans="1:10" ht="15.75" x14ac:dyDescent="0.25">
      <c r="A487" s="29"/>
      <c r="B487" s="29"/>
      <c r="C487" s="34" t="str">
        <f>IF(B487="","",TEXT(C25, ""))</f>
        <v/>
      </c>
      <c r="D487" s="35" t="str">
        <f>IF(B487="","",D25)</f>
        <v/>
      </c>
      <c r="E487" s="34" t="str">
        <f>IF(B487="","",TEXT(E25, ""))</f>
        <v/>
      </c>
      <c r="F487" s="36" t="str">
        <f>IF(B487="","",F25)</f>
        <v/>
      </c>
      <c r="G487" s="11" t="str">
        <f t="shared" si="8"/>
        <v/>
      </c>
      <c r="H487" s="66" t="str">
        <f>IF(G487="", "",IF(COUNTIF(G25:G1024,G487)&gt;1,"Duplicate",""))</f>
        <v/>
      </c>
      <c r="I487" s="12"/>
      <c r="J487" s="13"/>
    </row>
    <row r="488" spans="1:10" ht="15.75" x14ac:dyDescent="0.25">
      <c r="A488" s="29"/>
      <c r="B488" s="29"/>
      <c r="C488" s="34" t="str">
        <f>IF(B488="","",TEXT(C25, ""))</f>
        <v/>
      </c>
      <c r="D488" s="35" t="str">
        <f>IF(B488="","",D25)</f>
        <v/>
      </c>
      <c r="E488" s="34" t="str">
        <f>IF(B488="","",TEXT(E25, ""))</f>
        <v/>
      </c>
      <c r="F488" s="36" t="str">
        <f>IF(B488="","",F25)</f>
        <v/>
      </c>
      <c r="G488" s="11" t="str">
        <f t="shared" si="8"/>
        <v/>
      </c>
      <c r="H488" s="66" t="str">
        <f>IF(G488="", "",IF(COUNTIF(G25:G1024,G488)&gt;1,"Duplicate",""))</f>
        <v/>
      </c>
      <c r="I488" s="12"/>
      <c r="J488" s="13"/>
    </row>
    <row r="489" spans="1:10" ht="15.75" x14ac:dyDescent="0.25">
      <c r="A489" s="29"/>
      <c r="B489" s="29"/>
      <c r="C489" s="34" t="str">
        <f>IF(B489="","",TEXT(C25, ""))</f>
        <v/>
      </c>
      <c r="D489" s="35" t="str">
        <f>IF(B489="","",D25)</f>
        <v/>
      </c>
      <c r="E489" s="34" t="str">
        <f>IF(B489="","",TEXT(E25, ""))</f>
        <v/>
      </c>
      <c r="F489" s="36" t="str">
        <f>IF(B489="","",F25)</f>
        <v/>
      </c>
      <c r="G489" s="11" t="str">
        <f t="shared" si="8"/>
        <v/>
      </c>
      <c r="H489" s="66" t="str">
        <f>IF(G489="", "",IF(COUNTIF(G25:G1024,G489)&gt;1,"Duplicate",""))</f>
        <v/>
      </c>
      <c r="I489" s="12"/>
      <c r="J489" s="13"/>
    </row>
    <row r="490" spans="1:10" ht="15.75" x14ac:dyDescent="0.25">
      <c r="A490" s="29"/>
      <c r="B490" s="29"/>
      <c r="C490" s="34" t="str">
        <f>IF(B490="","",TEXT(C25, ""))</f>
        <v/>
      </c>
      <c r="D490" s="35" t="str">
        <f>IF(B490="","",D25)</f>
        <v/>
      </c>
      <c r="E490" s="34" t="str">
        <f>IF(B490="","",TEXT(E25, ""))</f>
        <v/>
      </c>
      <c r="F490" s="36" t="str">
        <f>IF(B490="","",F25)</f>
        <v/>
      </c>
      <c r="G490" s="11" t="str">
        <f t="shared" si="8"/>
        <v/>
      </c>
      <c r="H490" s="66" t="str">
        <f>IF(G490="", "",IF(COUNTIF(G25:G1024,G490)&gt;1,"Duplicate",""))</f>
        <v/>
      </c>
      <c r="I490" s="12"/>
      <c r="J490" s="13"/>
    </row>
    <row r="491" spans="1:10" ht="15.75" x14ac:dyDescent="0.25">
      <c r="A491" s="29"/>
      <c r="B491" s="29"/>
      <c r="C491" s="34" t="str">
        <f>IF(B491="","",TEXT(C25, ""))</f>
        <v/>
      </c>
      <c r="D491" s="35" t="str">
        <f>IF(B491="","",D25)</f>
        <v/>
      </c>
      <c r="E491" s="34" t="str">
        <f>IF(B491="","",TEXT(E25, ""))</f>
        <v/>
      </c>
      <c r="F491" s="36" t="str">
        <f>IF(B491="","",F25)</f>
        <v/>
      </c>
      <c r="G491" s="11" t="str">
        <f t="shared" si="8"/>
        <v/>
      </c>
      <c r="H491" s="66" t="str">
        <f>IF(G491="", "",IF(COUNTIF(G25:G1024,G491)&gt;1,"Duplicate",""))</f>
        <v/>
      </c>
      <c r="I491" s="12"/>
      <c r="J491" s="13"/>
    </row>
    <row r="492" spans="1:10" ht="15.75" x14ac:dyDescent="0.25">
      <c r="A492" s="29"/>
      <c r="B492" s="29"/>
      <c r="C492" s="34" t="str">
        <f>IF(B492="","",TEXT(C25, ""))</f>
        <v/>
      </c>
      <c r="D492" s="35" t="str">
        <f>IF(B492="","",D25)</f>
        <v/>
      </c>
      <c r="E492" s="34" t="str">
        <f>IF(B492="","",TEXT(E25, ""))</f>
        <v/>
      </c>
      <c r="F492" s="36" t="str">
        <f>IF(B492="","",F25)</f>
        <v/>
      </c>
      <c r="G492" s="11" t="str">
        <f t="shared" si="8"/>
        <v/>
      </c>
      <c r="H492" s="66" t="str">
        <f>IF(G492="", "",IF(COUNTIF(G25:G1024,G492)&gt;1,"Duplicate",""))</f>
        <v/>
      </c>
      <c r="I492" s="12"/>
      <c r="J492" s="13"/>
    </row>
    <row r="493" spans="1:10" ht="15.75" x14ac:dyDescent="0.25">
      <c r="A493" s="29"/>
      <c r="B493" s="29"/>
      <c r="C493" s="34" t="str">
        <f>IF(B493="","",TEXT(C25, ""))</f>
        <v/>
      </c>
      <c r="D493" s="35" t="str">
        <f>IF(B493="","",D25)</f>
        <v/>
      </c>
      <c r="E493" s="34" t="str">
        <f>IF(B493="","",TEXT(E25, ""))</f>
        <v/>
      </c>
      <c r="F493" s="36" t="str">
        <f>IF(B493="","",F25)</f>
        <v/>
      </c>
      <c r="G493" s="11" t="str">
        <f t="shared" si="8"/>
        <v/>
      </c>
      <c r="H493" s="66" t="str">
        <f>IF(G493="", "",IF(COUNTIF(G25:G1024,G493)&gt;1,"Duplicate",""))</f>
        <v/>
      </c>
      <c r="I493" s="12"/>
      <c r="J493" s="13"/>
    </row>
    <row r="494" spans="1:10" ht="15.75" x14ac:dyDescent="0.25">
      <c r="A494" s="29"/>
      <c r="B494" s="29"/>
      <c r="C494" s="34" t="str">
        <f>IF(B494="","",TEXT(C25, ""))</f>
        <v/>
      </c>
      <c r="D494" s="35" t="str">
        <f>IF(B494="","",D25)</f>
        <v/>
      </c>
      <c r="E494" s="34" t="str">
        <f>IF(B494="","",TEXT(E25, ""))</f>
        <v/>
      </c>
      <c r="F494" s="36" t="str">
        <f>IF(B494="","",F25)</f>
        <v/>
      </c>
      <c r="G494" s="11" t="str">
        <f t="shared" si="8"/>
        <v/>
      </c>
      <c r="H494" s="66" t="str">
        <f>IF(G494="", "",IF(COUNTIF(G25:G1024,G494)&gt;1,"Duplicate",""))</f>
        <v/>
      </c>
      <c r="I494" s="12"/>
      <c r="J494" s="13"/>
    </row>
    <row r="495" spans="1:10" ht="15.75" x14ac:dyDescent="0.25">
      <c r="A495" s="29"/>
      <c r="B495" s="29"/>
      <c r="C495" s="34" t="str">
        <f>IF(B495="","",TEXT(C25, ""))</f>
        <v/>
      </c>
      <c r="D495" s="35" t="str">
        <f>IF(B495="","",D25)</f>
        <v/>
      </c>
      <c r="E495" s="34" t="str">
        <f>IF(B495="","",TEXT(E25, ""))</f>
        <v/>
      </c>
      <c r="F495" s="36" t="str">
        <f>IF(B495="","",F25)</f>
        <v/>
      </c>
      <c r="G495" s="11" t="str">
        <f t="shared" si="8"/>
        <v/>
      </c>
      <c r="H495" s="66" t="str">
        <f>IF(G495="", "",IF(COUNTIF(G25:G1024,G495)&gt;1,"Duplicate",""))</f>
        <v/>
      </c>
      <c r="I495" s="12"/>
      <c r="J495" s="13"/>
    </row>
    <row r="496" spans="1:10" ht="15.75" x14ac:dyDescent="0.25">
      <c r="A496" s="29"/>
      <c r="B496" s="29"/>
      <c r="C496" s="34" t="str">
        <f>IF(B496="","",TEXT(C25, ""))</f>
        <v/>
      </c>
      <c r="D496" s="35" t="str">
        <f>IF(B496="","",D25)</f>
        <v/>
      </c>
      <c r="E496" s="34" t="str">
        <f>IF(B496="","",TEXT(E25, ""))</f>
        <v/>
      </c>
      <c r="F496" s="36" t="str">
        <f>IF(B496="","",F25)</f>
        <v/>
      </c>
      <c r="G496" s="11" t="str">
        <f t="shared" si="8"/>
        <v/>
      </c>
      <c r="H496" s="66" t="str">
        <f>IF(G496="", "",IF(COUNTIF(G25:G1024,G496)&gt;1,"Duplicate",""))</f>
        <v/>
      </c>
      <c r="I496" s="12"/>
      <c r="J496" s="13"/>
    </row>
    <row r="497" spans="1:10" ht="15.75" x14ac:dyDescent="0.25">
      <c r="A497" s="29"/>
      <c r="B497" s="29"/>
      <c r="C497" s="34" t="str">
        <f>IF(B497="","",TEXT(C25, ""))</f>
        <v/>
      </c>
      <c r="D497" s="35" t="str">
        <f>IF(B497="","",D25)</f>
        <v/>
      </c>
      <c r="E497" s="34" t="str">
        <f>IF(B497="","",TEXT(E25, ""))</f>
        <v/>
      </c>
      <c r="F497" s="36" t="str">
        <f>IF(B497="","",F25)</f>
        <v/>
      </c>
      <c r="G497" s="11" t="str">
        <f t="shared" si="8"/>
        <v/>
      </c>
      <c r="H497" s="66" t="str">
        <f>IF(G497="", "",IF(COUNTIF(G25:G1024,G497)&gt;1,"Duplicate",""))</f>
        <v/>
      </c>
      <c r="I497" s="12"/>
      <c r="J497" s="13"/>
    </row>
    <row r="498" spans="1:10" ht="15.75" x14ac:dyDescent="0.25">
      <c r="A498" s="29"/>
      <c r="B498" s="29"/>
      <c r="C498" s="34" t="str">
        <f>IF(B498="","",TEXT(C25, ""))</f>
        <v/>
      </c>
      <c r="D498" s="35" t="str">
        <f>IF(B498="","",D25)</f>
        <v/>
      </c>
      <c r="E498" s="34" t="str">
        <f>IF(B498="","",TEXT(E25, ""))</f>
        <v/>
      </c>
      <c r="F498" s="36" t="str">
        <f>IF(B498="","",F25)</f>
        <v/>
      </c>
      <c r="G498" s="11" t="str">
        <f t="shared" si="8"/>
        <v/>
      </c>
      <c r="H498" s="66" t="str">
        <f>IF(G498="", "",IF(COUNTIF(G25:G1024,G498)&gt;1,"Duplicate",""))</f>
        <v/>
      </c>
      <c r="I498" s="12"/>
      <c r="J498" s="13"/>
    </row>
    <row r="499" spans="1:10" ht="15.75" x14ac:dyDescent="0.25">
      <c r="A499" s="29"/>
      <c r="B499" s="29"/>
      <c r="C499" s="34" t="str">
        <f>IF(B499="","",TEXT(C25, ""))</f>
        <v/>
      </c>
      <c r="D499" s="35" t="str">
        <f>IF(B499="","",D25)</f>
        <v/>
      </c>
      <c r="E499" s="34" t="str">
        <f>IF(B499="","",TEXT(E25, ""))</f>
        <v/>
      </c>
      <c r="F499" s="36" t="str">
        <f>IF(B499="","",F25)</f>
        <v/>
      </c>
      <c r="G499" s="11" t="str">
        <f t="shared" si="8"/>
        <v/>
      </c>
      <c r="H499" s="66" t="str">
        <f>IF(G499="", "",IF(COUNTIF(G25:G1024,G499)&gt;1,"Duplicate",""))</f>
        <v/>
      </c>
      <c r="I499" s="12"/>
      <c r="J499" s="13"/>
    </row>
    <row r="500" spans="1:10" ht="15.75" x14ac:dyDescent="0.25">
      <c r="A500" s="29"/>
      <c r="B500" s="29"/>
      <c r="C500" s="34" t="str">
        <f>IF(B500="","",TEXT(C25, ""))</f>
        <v/>
      </c>
      <c r="D500" s="35" t="str">
        <f>IF(B500="","",D25)</f>
        <v/>
      </c>
      <c r="E500" s="34" t="str">
        <f>IF(B500="","",TEXT(E25, ""))</f>
        <v/>
      </c>
      <c r="F500" s="36" t="str">
        <f>IF(B500="","",F25)</f>
        <v/>
      </c>
      <c r="G500" s="11" t="str">
        <f t="shared" si="8"/>
        <v/>
      </c>
      <c r="H500" s="66" t="str">
        <f>IF(G500="", "",IF(COUNTIF(G25:G1024,G500)&gt;1,"Duplicate",""))</f>
        <v/>
      </c>
      <c r="I500" s="12"/>
      <c r="J500" s="13"/>
    </row>
    <row r="501" spans="1:10" ht="15.75" x14ac:dyDescent="0.25">
      <c r="A501" s="29"/>
      <c r="B501" s="29"/>
      <c r="C501" s="34" t="str">
        <f>IF(B501="","",TEXT(C25, ""))</f>
        <v/>
      </c>
      <c r="D501" s="35" t="str">
        <f>IF(B501="","",D25)</f>
        <v/>
      </c>
      <c r="E501" s="34" t="str">
        <f>IF(B501="","",TEXT(E25, ""))</f>
        <v/>
      </c>
      <c r="F501" s="36" t="str">
        <f>IF(B501="","",F25)</f>
        <v/>
      </c>
      <c r="G501" s="11" t="str">
        <f t="shared" si="8"/>
        <v/>
      </c>
      <c r="H501" s="66" t="str">
        <f>IF(G501="", "",IF(COUNTIF(G25:G1024,G501)&gt;1,"Duplicate",""))</f>
        <v/>
      </c>
      <c r="I501" s="12"/>
      <c r="J501" s="13"/>
    </row>
    <row r="502" spans="1:10" ht="15.75" x14ac:dyDescent="0.25">
      <c r="A502" s="29"/>
      <c r="B502" s="29"/>
      <c r="C502" s="34" t="str">
        <f>IF(B502="","",TEXT(C25, ""))</f>
        <v/>
      </c>
      <c r="D502" s="35" t="str">
        <f>IF(B502="","",D25)</f>
        <v/>
      </c>
      <c r="E502" s="34" t="str">
        <f>IF(B502="","",TEXT(E25, ""))</f>
        <v/>
      </c>
      <c r="F502" s="36" t="str">
        <f>IF(B502="","",F25)</f>
        <v/>
      </c>
      <c r="G502" s="11" t="str">
        <f t="shared" si="8"/>
        <v/>
      </c>
      <c r="H502" s="66" t="str">
        <f>IF(G502="", "",IF(COUNTIF(G25:G1024,G502)&gt;1,"Duplicate",""))</f>
        <v/>
      </c>
      <c r="I502" s="12"/>
      <c r="J502" s="13"/>
    </row>
    <row r="503" spans="1:10" ht="15.75" x14ac:dyDescent="0.25">
      <c r="A503" s="29"/>
      <c r="B503" s="29"/>
      <c r="C503" s="34" t="str">
        <f>IF(B503="","",TEXT(C25, ""))</f>
        <v/>
      </c>
      <c r="D503" s="35" t="str">
        <f>IF(B503="","",D25)</f>
        <v/>
      </c>
      <c r="E503" s="34" t="str">
        <f>IF(B503="","",TEXT(E25, ""))</f>
        <v/>
      </c>
      <c r="F503" s="36" t="str">
        <f>IF(B503="","",F25)</f>
        <v/>
      </c>
      <c r="G503" s="11" t="str">
        <f t="shared" si="8"/>
        <v/>
      </c>
      <c r="H503" s="66" t="str">
        <f>IF(G503="", "",IF(COUNTIF(G25:G1024,G503)&gt;1,"Duplicate",""))</f>
        <v/>
      </c>
      <c r="I503" s="12"/>
      <c r="J503" s="13"/>
    </row>
    <row r="504" spans="1:10" ht="15.75" x14ac:dyDescent="0.25">
      <c r="A504" s="29"/>
      <c r="B504" s="29"/>
      <c r="C504" s="34" t="str">
        <f>IF(B504="","",TEXT(C25, ""))</f>
        <v/>
      </c>
      <c r="D504" s="35" t="str">
        <f>IF(B504="","",D25)</f>
        <v/>
      </c>
      <c r="E504" s="34" t="str">
        <f>IF(B504="","",TEXT(E25, ""))</f>
        <v/>
      </c>
      <c r="F504" s="36" t="str">
        <f>IF(B504="","",F25)</f>
        <v/>
      </c>
      <c r="G504" s="11" t="str">
        <f t="shared" si="8"/>
        <v/>
      </c>
      <c r="H504" s="66" t="str">
        <f>IF(G504="", "",IF(COUNTIF(G25:G1024,G504)&gt;1,"Duplicate",""))</f>
        <v/>
      </c>
      <c r="I504" s="12"/>
      <c r="J504" s="13"/>
    </row>
    <row r="505" spans="1:10" ht="15.75" x14ac:dyDescent="0.25">
      <c r="A505" s="29"/>
      <c r="B505" s="29"/>
      <c r="C505" s="34" t="str">
        <f>IF(B505="","",TEXT(C25, ""))</f>
        <v/>
      </c>
      <c r="D505" s="35" t="str">
        <f>IF(B505="","",D25)</f>
        <v/>
      </c>
      <c r="E505" s="34" t="str">
        <f>IF(B505="","",TEXT(E25, ""))</f>
        <v/>
      </c>
      <c r="F505" s="36" t="str">
        <f>IF(B505="","",F25)</f>
        <v/>
      </c>
      <c r="G505" s="11" t="str">
        <f t="shared" si="8"/>
        <v/>
      </c>
      <c r="H505" s="66" t="str">
        <f>IF(G505="", "",IF(COUNTIF(G25:G1024,G505)&gt;1,"Duplicate",""))</f>
        <v/>
      </c>
      <c r="I505" s="12"/>
      <c r="J505" s="13"/>
    </row>
    <row r="506" spans="1:10" ht="15.75" x14ac:dyDescent="0.25">
      <c r="A506" s="29"/>
      <c r="B506" s="29"/>
      <c r="C506" s="34" t="str">
        <f>IF(B506="","",TEXT(C25, ""))</f>
        <v/>
      </c>
      <c r="D506" s="35" t="str">
        <f>IF(B506="","",D25)</f>
        <v/>
      </c>
      <c r="E506" s="34" t="str">
        <f>IF(B506="","",TEXT(E25, ""))</f>
        <v/>
      </c>
      <c r="F506" s="36" t="str">
        <f>IF(B506="","",F25)</f>
        <v/>
      </c>
      <c r="G506" s="11" t="str">
        <f t="shared" si="8"/>
        <v/>
      </c>
      <c r="H506" s="66" t="str">
        <f>IF(G506="", "",IF(COUNTIF(G25:G1024,G506)&gt;1,"Duplicate",""))</f>
        <v/>
      </c>
      <c r="I506" s="12"/>
      <c r="J506" s="13"/>
    </row>
    <row r="507" spans="1:10" ht="15.75" x14ac:dyDescent="0.25">
      <c r="A507" s="29"/>
      <c r="B507" s="29"/>
      <c r="C507" s="34" t="str">
        <f>IF(B507="","",TEXT(C25, ""))</f>
        <v/>
      </c>
      <c r="D507" s="35" t="str">
        <f>IF(B507="","",D25)</f>
        <v/>
      </c>
      <c r="E507" s="34" t="str">
        <f>IF(B507="","",TEXT(E25, ""))</f>
        <v/>
      </c>
      <c r="F507" s="36" t="str">
        <f>IF(B507="","",F25)</f>
        <v/>
      </c>
      <c r="G507" s="11" t="str">
        <f t="shared" si="8"/>
        <v/>
      </c>
      <c r="H507" s="66" t="str">
        <f>IF(G507="", "",IF(COUNTIF(G25:G1024,G507)&gt;1,"Duplicate",""))</f>
        <v/>
      </c>
      <c r="I507" s="12"/>
      <c r="J507" s="13"/>
    </row>
    <row r="508" spans="1:10" ht="15.75" x14ac:dyDescent="0.25">
      <c r="A508" s="29"/>
      <c r="B508" s="29"/>
      <c r="C508" s="34" t="str">
        <f>IF(B508="","",TEXT(C25, ""))</f>
        <v/>
      </c>
      <c r="D508" s="35" t="str">
        <f>IF(B508="","",D25)</f>
        <v/>
      </c>
      <c r="E508" s="34" t="str">
        <f>IF(B508="","",TEXT(E25, ""))</f>
        <v/>
      </c>
      <c r="F508" s="36" t="str">
        <f>IF(B508="","",F25)</f>
        <v/>
      </c>
      <c r="G508" s="11" t="str">
        <f t="shared" si="8"/>
        <v/>
      </c>
      <c r="H508" s="66" t="str">
        <f>IF(G508="", "",IF(COUNTIF(G25:G1024,G508)&gt;1,"Duplicate",""))</f>
        <v/>
      </c>
      <c r="I508" s="12"/>
      <c r="J508" s="13"/>
    </row>
    <row r="509" spans="1:10" ht="15.75" x14ac:dyDescent="0.25">
      <c r="A509" s="29"/>
      <c r="B509" s="29"/>
      <c r="C509" s="34" t="str">
        <f>IF(B509="","",TEXT(C25, ""))</f>
        <v/>
      </c>
      <c r="D509" s="35" t="str">
        <f>IF(B509="","",D25)</f>
        <v/>
      </c>
      <c r="E509" s="34" t="str">
        <f>IF(B509="","",TEXT(E25, ""))</f>
        <v/>
      </c>
      <c r="F509" s="36" t="str">
        <f>IF(B509="","",F25)</f>
        <v/>
      </c>
      <c r="G509" s="11" t="str">
        <f t="shared" si="8"/>
        <v/>
      </c>
      <c r="H509" s="66" t="str">
        <f>IF(G509="", "",IF(COUNTIF(G25:G1024,G509)&gt;1,"Duplicate",""))</f>
        <v/>
      </c>
      <c r="I509" s="12"/>
      <c r="J509" s="13"/>
    </row>
    <row r="510" spans="1:10" ht="15.75" x14ac:dyDescent="0.25">
      <c r="A510" s="29"/>
      <c r="B510" s="29"/>
      <c r="C510" s="34" t="str">
        <f>IF(B510="","",TEXT(C25, ""))</f>
        <v/>
      </c>
      <c r="D510" s="35" t="str">
        <f>IF(B510="","",D25)</f>
        <v/>
      </c>
      <c r="E510" s="34" t="str">
        <f>IF(B510="","",TEXT(E25, ""))</f>
        <v/>
      </c>
      <c r="F510" s="36" t="str">
        <f>IF(B510="","",F25)</f>
        <v/>
      </c>
      <c r="G510" s="11" t="str">
        <f t="shared" si="8"/>
        <v/>
      </c>
      <c r="H510" s="66" t="str">
        <f>IF(G510="", "",IF(COUNTIF(G25:G1024,G510)&gt;1,"Duplicate",""))</f>
        <v/>
      </c>
      <c r="I510" s="12"/>
      <c r="J510" s="13"/>
    </row>
    <row r="511" spans="1:10" ht="15.75" x14ac:dyDescent="0.25">
      <c r="A511" s="29"/>
      <c r="B511" s="29"/>
      <c r="C511" s="34" t="str">
        <f>IF(B511="","",TEXT(C25, ""))</f>
        <v/>
      </c>
      <c r="D511" s="35" t="str">
        <f>IF(B511="","",D25)</f>
        <v/>
      </c>
      <c r="E511" s="34" t="str">
        <f>IF(B511="","",TEXT(E25, ""))</f>
        <v/>
      </c>
      <c r="F511" s="36" t="str">
        <f>IF(B511="","",F25)</f>
        <v/>
      </c>
      <c r="G511" s="11" t="str">
        <f t="shared" si="8"/>
        <v/>
      </c>
      <c r="H511" s="66" t="str">
        <f>IF(G511="", "",IF(COUNTIF(G25:G1024,G511)&gt;1,"Duplicate",""))</f>
        <v/>
      </c>
      <c r="I511" s="12"/>
      <c r="J511" s="13"/>
    </row>
    <row r="512" spans="1:10" ht="15.75" x14ac:dyDescent="0.25">
      <c r="A512" s="29"/>
      <c r="B512" s="29"/>
      <c r="C512" s="34" t="str">
        <f>IF(B512="","",TEXT(C25, ""))</f>
        <v/>
      </c>
      <c r="D512" s="35" t="str">
        <f>IF(B512="","",D25)</f>
        <v/>
      </c>
      <c r="E512" s="34" t="str">
        <f>IF(B512="","",TEXT(E25, ""))</f>
        <v/>
      </c>
      <c r="F512" s="36" t="str">
        <f>IF(B512="","",F25)</f>
        <v/>
      </c>
      <c r="G512" s="11" t="str">
        <f t="shared" si="8"/>
        <v/>
      </c>
      <c r="H512" s="66" t="str">
        <f>IF(G512="", "",IF(COUNTIF(G25:G1024,G512)&gt;1,"Duplicate",""))</f>
        <v/>
      </c>
      <c r="I512" s="12"/>
      <c r="J512" s="13"/>
    </row>
    <row r="513" spans="1:10" ht="15.75" x14ac:dyDescent="0.25">
      <c r="A513" s="29"/>
      <c r="B513" s="29"/>
      <c r="C513" s="34" t="str">
        <f>IF(B513="","",TEXT(C25, ""))</f>
        <v/>
      </c>
      <c r="D513" s="35" t="str">
        <f>IF(B513="","",D25)</f>
        <v/>
      </c>
      <c r="E513" s="34" t="str">
        <f>IF(B513="","",TEXT(E25, ""))</f>
        <v/>
      </c>
      <c r="F513" s="36" t="str">
        <f>IF(B513="","",F25)</f>
        <v/>
      </c>
      <c r="G513" s="11" t="str">
        <f t="shared" si="8"/>
        <v/>
      </c>
      <c r="H513" s="66" t="str">
        <f>IF(G513="", "",IF(COUNTIF(G25:G1024,G513)&gt;1,"Duplicate",""))</f>
        <v/>
      </c>
      <c r="I513" s="12"/>
      <c r="J513" s="13"/>
    </row>
    <row r="514" spans="1:10" ht="15.75" x14ac:dyDescent="0.25">
      <c r="A514" s="29"/>
      <c r="B514" s="29"/>
      <c r="C514" s="34" t="str">
        <f>IF(B514="","",TEXT(C25, ""))</f>
        <v/>
      </c>
      <c r="D514" s="35" t="str">
        <f>IF(B514="","",D25)</f>
        <v/>
      </c>
      <c r="E514" s="34" t="str">
        <f>IF(B514="","",TEXT(E25, ""))</f>
        <v/>
      </c>
      <c r="F514" s="36" t="str">
        <f>IF(B514="","",F25)</f>
        <v/>
      </c>
      <c r="G514" s="11" t="str">
        <f t="shared" si="8"/>
        <v/>
      </c>
      <c r="H514" s="66" t="str">
        <f>IF(G514="", "",IF(COUNTIF(G25:G1024,G514)&gt;1,"Duplicate",""))</f>
        <v/>
      </c>
      <c r="I514" s="12"/>
      <c r="J514" s="13"/>
    </row>
    <row r="515" spans="1:10" ht="15.75" x14ac:dyDescent="0.25">
      <c r="A515" s="29"/>
      <c r="B515" s="29"/>
      <c r="C515" s="34" t="str">
        <f>IF(B515="","",TEXT(C25, ""))</f>
        <v/>
      </c>
      <c r="D515" s="35" t="str">
        <f>IF(B515="","",D25)</f>
        <v/>
      </c>
      <c r="E515" s="34" t="str">
        <f>IF(B515="","",TEXT(E25, ""))</f>
        <v/>
      </c>
      <c r="F515" s="36" t="str">
        <f>IF(B515="","",F25)</f>
        <v/>
      </c>
      <c r="G515" s="11" t="str">
        <f t="shared" si="8"/>
        <v/>
      </c>
      <c r="H515" s="66" t="str">
        <f>IF(G515="", "",IF(COUNTIF(G25:G1024,G515)&gt;1,"Duplicate",""))</f>
        <v/>
      </c>
      <c r="I515" s="12"/>
      <c r="J515" s="13"/>
    </row>
    <row r="516" spans="1:10" ht="15.75" x14ac:dyDescent="0.25">
      <c r="A516" s="29"/>
      <c r="B516" s="29"/>
      <c r="C516" s="34" t="str">
        <f>IF(B516="","",TEXT(C25, ""))</f>
        <v/>
      </c>
      <c r="D516" s="35" t="str">
        <f>IF(B516="","",D25)</f>
        <v/>
      </c>
      <c r="E516" s="34" t="str">
        <f>IF(B516="","",TEXT(E25, ""))</f>
        <v/>
      </c>
      <c r="F516" s="36" t="str">
        <f>IF(B516="","",F25)</f>
        <v/>
      </c>
      <c r="G516" s="11" t="str">
        <f t="shared" si="8"/>
        <v/>
      </c>
      <c r="H516" s="66" t="str">
        <f>IF(G516="", "",IF(COUNTIF(G25:G1024,G516)&gt;1,"Duplicate",""))</f>
        <v/>
      </c>
      <c r="I516" s="12"/>
      <c r="J516" s="13"/>
    </row>
    <row r="517" spans="1:10" ht="15.75" x14ac:dyDescent="0.25">
      <c r="A517" s="29"/>
      <c r="B517" s="29"/>
      <c r="C517" s="34" t="str">
        <f>IF(B517="","",TEXT(C25, ""))</f>
        <v/>
      </c>
      <c r="D517" s="35" t="str">
        <f>IF(B517="","",D25)</f>
        <v/>
      </c>
      <c r="E517" s="34" t="str">
        <f>IF(B517="","",TEXT(E25, ""))</f>
        <v/>
      </c>
      <c r="F517" s="36" t="str">
        <f>IF(B517="","",F25)</f>
        <v/>
      </c>
      <c r="G517" s="11" t="str">
        <f t="shared" si="8"/>
        <v/>
      </c>
      <c r="H517" s="66" t="str">
        <f>IF(G517="", "",IF(COUNTIF(G25:G1024,G517)&gt;1,"Duplicate",""))</f>
        <v/>
      </c>
      <c r="I517" s="12"/>
      <c r="J517" s="13"/>
    </row>
    <row r="518" spans="1:10" ht="15.75" x14ac:dyDescent="0.25">
      <c r="A518" s="29"/>
      <c r="B518" s="29"/>
      <c r="C518" s="34" t="str">
        <f>IF(B518="","",TEXT(C25, ""))</f>
        <v/>
      </c>
      <c r="D518" s="35" t="str">
        <f>IF(B518="","",D25)</f>
        <v/>
      </c>
      <c r="E518" s="34" t="str">
        <f>IF(B518="","",TEXT(E25, ""))</f>
        <v/>
      </c>
      <c r="F518" s="36" t="str">
        <f>IF(B518="","",F25)</f>
        <v/>
      </c>
      <c r="G518" s="11" t="str">
        <f t="shared" si="8"/>
        <v/>
      </c>
      <c r="H518" s="66" t="str">
        <f>IF(G518="", "",IF(COUNTIF(G25:G1024,G518)&gt;1,"Duplicate",""))</f>
        <v/>
      </c>
      <c r="I518" s="12"/>
      <c r="J518" s="13"/>
    </row>
    <row r="519" spans="1:10" ht="15.75" x14ac:dyDescent="0.25">
      <c r="A519" s="29"/>
      <c r="B519" s="29"/>
      <c r="C519" s="34" t="str">
        <f>IF(B519="","",TEXT(C25, ""))</f>
        <v/>
      </c>
      <c r="D519" s="35" t="str">
        <f>IF(B519="","",D25)</f>
        <v/>
      </c>
      <c r="E519" s="34" t="str">
        <f>IF(B519="","",TEXT(E25, ""))</f>
        <v/>
      </c>
      <c r="F519" s="36" t="str">
        <f>IF(B519="","",F25)</f>
        <v/>
      </c>
      <c r="G519" s="11" t="str">
        <f t="shared" si="8"/>
        <v/>
      </c>
      <c r="H519" s="66" t="str">
        <f>IF(G519="", "",IF(COUNTIF(G25:G1024,G519)&gt;1,"Duplicate",""))</f>
        <v/>
      </c>
      <c r="I519" s="12"/>
      <c r="J519" s="13"/>
    </row>
    <row r="520" spans="1:10" ht="15.75" x14ac:dyDescent="0.25">
      <c r="A520" s="29"/>
      <c r="B520" s="29"/>
      <c r="C520" s="34" t="str">
        <f>IF(B520="","",TEXT(C25, ""))</f>
        <v/>
      </c>
      <c r="D520" s="35" t="str">
        <f>IF(B520="","",D25)</f>
        <v/>
      </c>
      <c r="E520" s="34" t="str">
        <f>IF(B520="","",TEXT(E25, ""))</f>
        <v/>
      </c>
      <c r="F520" s="36" t="str">
        <f>IF(B520="","",F25)</f>
        <v/>
      </c>
      <c r="G520" s="11" t="str">
        <f t="shared" si="8"/>
        <v/>
      </c>
      <c r="H520" s="66" t="str">
        <f>IF(G520="", "",IF(COUNTIF(G25:G1024,G520)&gt;1,"Duplicate",""))</f>
        <v/>
      </c>
      <c r="I520" s="12"/>
      <c r="J520" s="13"/>
    </row>
    <row r="521" spans="1:10" ht="15.75" x14ac:dyDescent="0.25">
      <c r="A521" s="29"/>
      <c r="B521" s="29"/>
      <c r="C521" s="34" t="str">
        <f>IF(B521="","",TEXT(C25, ""))</f>
        <v/>
      </c>
      <c r="D521" s="35" t="str">
        <f>IF(B521="","",D25)</f>
        <v/>
      </c>
      <c r="E521" s="34" t="str">
        <f>IF(B521="","",TEXT(E25, ""))</f>
        <v/>
      </c>
      <c r="F521" s="36" t="str">
        <f>IF(B521="","",F25)</f>
        <v/>
      </c>
      <c r="G521" s="11" t="str">
        <f t="shared" si="8"/>
        <v/>
      </c>
      <c r="H521" s="66" t="str">
        <f>IF(G521="", "",IF(COUNTIF(G25:G1024,G521)&gt;1,"Duplicate",""))</f>
        <v/>
      </c>
      <c r="I521" s="12"/>
      <c r="J521" s="13"/>
    </row>
    <row r="522" spans="1:10" ht="15.75" x14ac:dyDescent="0.25">
      <c r="A522" s="29"/>
      <c r="B522" s="29"/>
      <c r="C522" s="34" t="str">
        <f>IF(B522="","",TEXT(C25, ""))</f>
        <v/>
      </c>
      <c r="D522" s="35" t="str">
        <f>IF(B522="","",D25)</f>
        <v/>
      </c>
      <c r="E522" s="34" t="str">
        <f>IF(B522="","",TEXT(E25, ""))</f>
        <v/>
      </c>
      <c r="F522" s="36" t="str">
        <f>IF(B522="","",F25)</f>
        <v/>
      </c>
      <c r="G522" s="11" t="str">
        <f t="shared" si="8"/>
        <v/>
      </c>
      <c r="H522" s="66" t="str">
        <f>IF(G522="", "",IF(COUNTIF(G25:G1024,G522)&gt;1,"Duplicate",""))</f>
        <v/>
      </c>
      <c r="I522" s="12"/>
      <c r="J522" s="13"/>
    </row>
    <row r="523" spans="1:10" ht="15.75" x14ac:dyDescent="0.25">
      <c r="A523" s="29"/>
      <c r="B523" s="29"/>
      <c r="C523" s="34" t="str">
        <f>IF(B523="","",TEXT(C25, ""))</f>
        <v/>
      </c>
      <c r="D523" s="35" t="str">
        <f>IF(B523="","",D25)</f>
        <v/>
      </c>
      <c r="E523" s="34" t="str">
        <f>IF(B523="","",TEXT(E25, ""))</f>
        <v/>
      </c>
      <c r="F523" s="36" t="str">
        <f>IF(B523="","",F25)</f>
        <v/>
      </c>
      <c r="G523" s="11" t="str">
        <f t="shared" si="8"/>
        <v/>
      </c>
      <c r="H523" s="66" t="str">
        <f>IF(G523="", "",IF(COUNTIF(G25:G1024,G523)&gt;1,"Duplicate",""))</f>
        <v/>
      </c>
      <c r="I523" s="12"/>
      <c r="J523" s="13"/>
    </row>
    <row r="524" spans="1:10" ht="15.75" x14ac:dyDescent="0.25">
      <c r="A524" s="29"/>
      <c r="B524" s="29"/>
      <c r="C524" s="34" t="str">
        <f>IF(B524="","",TEXT(C25, ""))</f>
        <v/>
      </c>
      <c r="D524" s="35" t="str">
        <f>IF(B524="","",D25)</f>
        <v/>
      </c>
      <c r="E524" s="34" t="str">
        <f>IF(B524="","",TEXT(E25, ""))</f>
        <v/>
      </c>
      <c r="F524" s="36" t="str">
        <f>IF(B524="","",F25)</f>
        <v/>
      </c>
      <c r="G524" s="11" t="str">
        <f t="shared" si="8"/>
        <v/>
      </c>
      <c r="H524" s="66" t="str">
        <f>IF(G524="", "",IF(COUNTIF(G25:G1024,G524)&gt;1,"Duplicate",""))</f>
        <v/>
      </c>
      <c r="I524" s="12"/>
      <c r="J524" s="13"/>
    </row>
    <row r="525" spans="1:10" ht="15.75" x14ac:dyDescent="0.25">
      <c r="A525" s="29"/>
      <c r="B525" s="29"/>
      <c r="C525" s="34" t="str">
        <f>IF(B525="","",TEXT(C25, ""))</f>
        <v/>
      </c>
      <c r="D525" s="35" t="str">
        <f>IF(B525="","",D25)</f>
        <v/>
      </c>
      <c r="E525" s="34" t="str">
        <f>IF(B525="","",TEXT(E25, ""))</f>
        <v/>
      </c>
      <c r="F525" s="36" t="str">
        <f>IF(B525="","",F25)</f>
        <v/>
      </c>
      <c r="G525" s="11" t="str">
        <f t="shared" si="8"/>
        <v/>
      </c>
      <c r="H525" s="66" t="str">
        <f>IF(G525="", "",IF(COUNTIF(G25:G1024,G525)&gt;1,"Duplicate",""))</f>
        <v/>
      </c>
      <c r="I525" s="12"/>
      <c r="J525" s="13"/>
    </row>
    <row r="526" spans="1:10" ht="15.75" x14ac:dyDescent="0.25">
      <c r="A526" s="29"/>
      <c r="B526" s="29"/>
      <c r="C526" s="34" t="str">
        <f>IF(B526="","",TEXT(C25, ""))</f>
        <v/>
      </c>
      <c r="D526" s="35" t="str">
        <f>IF(B526="","",D25)</f>
        <v/>
      </c>
      <c r="E526" s="34" t="str">
        <f>IF(B526="","",TEXT(E25, ""))</f>
        <v/>
      </c>
      <c r="F526" s="36" t="str">
        <f>IF(B526="","",F25)</f>
        <v/>
      </c>
      <c r="G526" s="11" t="str">
        <f t="shared" si="8"/>
        <v/>
      </c>
      <c r="H526" s="66" t="str">
        <f>IF(G526="", "",IF(COUNTIF(G25:G1024,G526)&gt;1,"Duplicate",""))</f>
        <v/>
      </c>
      <c r="I526" s="12"/>
      <c r="J526" s="13"/>
    </row>
    <row r="527" spans="1:10" ht="15.75" x14ac:dyDescent="0.25">
      <c r="A527" s="29"/>
      <c r="B527" s="29"/>
      <c r="C527" s="34" t="str">
        <f>IF(B527="","",TEXT(C25, ""))</f>
        <v/>
      </c>
      <c r="D527" s="35" t="str">
        <f>IF(B527="","",D25)</f>
        <v/>
      </c>
      <c r="E527" s="34" t="str">
        <f>IF(B527="","",TEXT(E25, ""))</f>
        <v/>
      </c>
      <c r="F527" s="36" t="str">
        <f>IF(B527="","",F25)</f>
        <v/>
      </c>
      <c r="G527" s="11" t="str">
        <f t="shared" si="8"/>
        <v/>
      </c>
      <c r="H527" s="66" t="str">
        <f>IF(G527="", "",IF(COUNTIF(G25:G1024,G527)&gt;1,"Duplicate",""))</f>
        <v/>
      </c>
      <c r="I527" s="12"/>
      <c r="J527" s="13"/>
    </row>
    <row r="528" spans="1:10" ht="15.75" x14ac:dyDescent="0.25">
      <c r="A528" s="29"/>
      <c r="B528" s="29"/>
      <c r="C528" s="34" t="str">
        <f>IF(B528="","",TEXT(C25, ""))</f>
        <v/>
      </c>
      <c r="D528" s="35" t="str">
        <f>IF(B528="","",D25)</f>
        <v/>
      </c>
      <c r="E528" s="34" t="str">
        <f>IF(B528="","",TEXT(E25, ""))</f>
        <v/>
      </c>
      <c r="F528" s="36" t="str">
        <f>IF(B528="","",F25)</f>
        <v/>
      </c>
      <c r="G528" s="11" t="str">
        <f t="shared" si="8"/>
        <v/>
      </c>
      <c r="H528" s="66" t="str">
        <f>IF(G528="", "",IF(COUNTIF(G25:G1024,G528)&gt;1,"Duplicate",""))</f>
        <v/>
      </c>
      <c r="I528" s="12"/>
      <c r="J528" s="13"/>
    </row>
    <row r="529" spans="1:10" ht="15.75" x14ac:dyDescent="0.25">
      <c r="A529" s="29"/>
      <c r="B529" s="29"/>
      <c r="C529" s="34" t="str">
        <f>IF(B529="","",TEXT(C25, ""))</f>
        <v/>
      </c>
      <c r="D529" s="35" t="str">
        <f>IF(B529="","",D25)</f>
        <v/>
      </c>
      <c r="E529" s="34" t="str">
        <f>IF(B529="","",TEXT(E25, ""))</f>
        <v/>
      </c>
      <c r="F529" s="36" t="str">
        <f>IF(B529="","",F25)</f>
        <v/>
      </c>
      <c r="G529" s="11" t="str">
        <f t="shared" si="8"/>
        <v/>
      </c>
      <c r="H529" s="66" t="str">
        <f>IF(G529="", "",IF(COUNTIF(G25:G1024,G529)&gt;1,"Duplicate",""))</f>
        <v/>
      </c>
      <c r="I529" s="12"/>
      <c r="J529" s="13"/>
    </row>
    <row r="530" spans="1:10" ht="15.75" x14ac:dyDescent="0.25">
      <c r="A530" s="29"/>
      <c r="B530" s="29"/>
      <c r="C530" s="34" t="str">
        <f>IF(B530="","",TEXT(C25, ""))</f>
        <v/>
      </c>
      <c r="D530" s="35" t="str">
        <f>IF(B530="","",D25)</f>
        <v/>
      </c>
      <c r="E530" s="34" t="str">
        <f>IF(B530="","",TEXT(E25, ""))</f>
        <v/>
      </c>
      <c r="F530" s="36" t="str">
        <f>IF(B530="","",F25)</f>
        <v/>
      </c>
      <c r="G530" s="11" t="str">
        <f t="shared" si="8"/>
        <v/>
      </c>
      <c r="H530" s="66" t="str">
        <f>IF(G530="", "",IF(COUNTIF(G25:G1024,G530)&gt;1,"Duplicate",""))</f>
        <v/>
      </c>
      <c r="I530" s="12"/>
      <c r="J530" s="13"/>
    </row>
    <row r="531" spans="1:10" ht="15.75" x14ac:dyDescent="0.25">
      <c r="A531" s="29"/>
      <c r="B531" s="29"/>
      <c r="C531" s="34" t="str">
        <f>IF(B531="","",TEXT(C25, ""))</f>
        <v/>
      </c>
      <c r="D531" s="35" t="str">
        <f>IF(B531="","",D25)</f>
        <v/>
      </c>
      <c r="E531" s="34" t="str">
        <f>IF(B531="","",TEXT(E25, ""))</f>
        <v/>
      </c>
      <c r="F531" s="36" t="str">
        <f>IF(B531="","",F25)</f>
        <v/>
      </c>
      <c r="G531" s="11" t="str">
        <f t="shared" si="8"/>
        <v/>
      </c>
      <c r="H531" s="66" t="str">
        <f>IF(G531="", "",IF(COUNTIF(G25:G1024,G531)&gt;1,"Duplicate",""))</f>
        <v/>
      </c>
      <c r="I531" s="12"/>
      <c r="J531" s="13"/>
    </row>
    <row r="532" spans="1:10" ht="15.75" x14ac:dyDescent="0.25">
      <c r="A532" s="29"/>
      <c r="B532" s="29"/>
      <c r="C532" s="34" t="str">
        <f>IF(B532="","",TEXT(C25, ""))</f>
        <v/>
      </c>
      <c r="D532" s="35" t="str">
        <f>IF(B532="","",D25)</f>
        <v/>
      </c>
      <c r="E532" s="34" t="str">
        <f>IF(B532="","",TEXT(E25, ""))</f>
        <v/>
      </c>
      <c r="F532" s="36" t="str">
        <f>IF(B532="","",F25)</f>
        <v/>
      </c>
      <c r="G532" s="11" t="str">
        <f t="shared" si="8"/>
        <v/>
      </c>
      <c r="H532" s="66" t="str">
        <f>IF(G532="", "",IF(COUNTIF(G25:G1024,G532)&gt;1,"Duplicate",""))</f>
        <v/>
      </c>
      <c r="I532" s="12"/>
      <c r="J532" s="13"/>
    </row>
    <row r="533" spans="1:10" ht="15.75" x14ac:dyDescent="0.25">
      <c r="A533" s="29"/>
      <c r="B533" s="29"/>
      <c r="C533" s="34" t="str">
        <f>IF(B533="","",TEXT(C25, ""))</f>
        <v/>
      </c>
      <c r="D533" s="35" t="str">
        <f>IF(B533="","",D25)</f>
        <v/>
      </c>
      <c r="E533" s="34" t="str">
        <f>IF(B533="","",TEXT(E25, ""))</f>
        <v/>
      </c>
      <c r="F533" s="36" t="str">
        <f>IF(B533="","",F25)</f>
        <v/>
      </c>
      <c r="G533" s="11" t="str">
        <f t="shared" si="8"/>
        <v/>
      </c>
      <c r="H533" s="66" t="str">
        <f>IF(G533="", "",IF(COUNTIF(G25:G1024,G533)&gt;1,"Duplicate",""))</f>
        <v/>
      </c>
      <c r="I533" s="12"/>
      <c r="J533" s="13"/>
    </row>
    <row r="534" spans="1:10" ht="15.75" x14ac:dyDescent="0.25">
      <c r="A534" s="29"/>
      <c r="B534" s="29"/>
      <c r="C534" s="34" t="str">
        <f>IF(B534="","",TEXT(C25, ""))</f>
        <v/>
      </c>
      <c r="D534" s="35" t="str">
        <f>IF(B534="","",D25)</f>
        <v/>
      </c>
      <c r="E534" s="34" t="str">
        <f>IF(B534="","",TEXT(E25, ""))</f>
        <v/>
      </c>
      <c r="F534" s="36" t="str">
        <f>IF(B534="","",F25)</f>
        <v/>
      </c>
      <c r="G534" s="11" t="str">
        <f t="shared" si="8"/>
        <v/>
      </c>
      <c r="H534" s="66" t="str">
        <f>IF(G534="", "",IF(COUNTIF(G25:G1024,G534)&gt;1,"Duplicate",""))</f>
        <v/>
      </c>
      <c r="I534" s="12"/>
      <c r="J534" s="13"/>
    </row>
    <row r="535" spans="1:10" ht="15.75" x14ac:dyDescent="0.25">
      <c r="A535" s="29"/>
      <c r="B535" s="29"/>
      <c r="C535" s="34" t="str">
        <f>IF(B535="","",TEXT(C25, ""))</f>
        <v/>
      </c>
      <c r="D535" s="35" t="str">
        <f>IF(B535="","",D25)</f>
        <v/>
      </c>
      <c r="E535" s="34" t="str">
        <f>IF(B535="","",TEXT(E25, ""))</f>
        <v/>
      </c>
      <c r="F535" s="36" t="str">
        <f>IF(B535="","",F25)</f>
        <v/>
      </c>
      <c r="G535" s="11" t="str">
        <f t="shared" si="8"/>
        <v/>
      </c>
      <c r="H535" s="66" t="str">
        <f>IF(G535="", "",IF(COUNTIF(G25:G1024,G535)&gt;1,"Duplicate",""))</f>
        <v/>
      </c>
      <c r="I535" s="12"/>
      <c r="J535" s="13"/>
    </row>
    <row r="536" spans="1:10" ht="15.75" x14ac:dyDescent="0.25">
      <c r="A536" s="29"/>
      <c r="B536" s="29"/>
      <c r="C536" s="34" t="str">
        <f>IF(B536="","",TEXT(C25, ""))</f>
        <v/>
      </c>
      <c r="D536" s="35" t="str">
        <f>IF(B536="","",D25)</f>
        <v/>
      </c>
      <c r="E536" s="34" t="str">
        <f>IF(B536="","",TEXT(E25, ""))</f>
        <v/>
      </c>
      <c r="F536" s="36" t="str">
        <f>IF(B536="","",F25)</f>
        <v/>
      </c>
      <c r="G536" s="11" t="str">
        <f t="shared" si="8"/>
        <v/>
      </c>
      <c r="H536" s="66" t="str">
        <f>IF(G536="", "",IF(COUNTIF(G25:G1024,G536)&gt;1,"Duplicate",""))</f>
        <v/>
      </c>
      <c r="I536" s="12"/>
      <c r="J536" s="13"/>
    </row>
    <row r="537" spans="1:10" ht="15.75" x14ac:dyDescent="0.25">
      <c r="A537" s="29"/>
      <c r="B537" s="29"/>
      <c r="C537" s="34" t="str">
        <f>IF(B537="","",TEXT(C25, ""))</f>
        <v/>
      </c>
      <c r="D537" s="35" t="str">
        <f>IF(B537="","",D25)</f>
        <v/>
      </c>
      <c r="E537" s="34" t="str">
        <f>IF(B537="","",TEXT(E25, ""))</f>
        <v/>
      </c>
      <c r="F537" s="36" t="str">
        <f>IF(B537="","",F25)</f>
        <v/>
      </c>
      <c r="G537" s="11" t="str">
        <f t="shared" si="8"/>
        <v/>
      </c>
      <c r="H537" s="66" t="str">
        <f>IF(G537="", "",IF(COUNTIF(G25:G1024,G537)&gt;1,"Duplicate",""))</f>
        <v/>
      </c>
      <c r="I537" s="12"/>
      <c r="J537" s="13"/>
    </row>
    <row r="538" spans="1:10" ht="15.75" x14ac:dyDescent="0.25">
      <c r="A538" s="29"/>
      <c r="B538" s="29"/>
      <c r="C538" s="34" t="str">
        <f>IF(B538="","",TEXT(C25, ""))</f>
        <v/>
      </c>
      <c r="D538" s="35" t="str">
        <f>IF(B538="","",D25)</f>
        <v/>
      </c>
      <c r="E538" s="34" t="str">
        <f>IF(B538="","",TEXT(E25, ""))</f>
        <v/>
      </c>
      <c r="F538" s="36" t="str">
        <f>IF(B538="","",F25)</f>
        <v/>
      </c>
      <c r="G538" s="11" t="str">
        <f t="shared" ref="G538:G601" si="9">B538&amp;D538&amp;E538</f>
        <v/>
      </c>
      <c r="H538" s="66" t="str">
        <f>IF(G538="", "",IF(COUNTIF(G25:G1024,G538)&gt;1,"Duplicate",""))</f>
        <v/>
      </c>
      <c r="I538" s="12"/>
      <c r="J538" s="13"/>
    </row>
    <row r="539" spans="1:10" ht="15.75" x14ac:dyDescent="0.25">
      <c r="A539" s="29"/>
      <c r="B539" s="29"/>
      <c r="C539" s="34" t="str">
        <f>IF(B539="","",TEXT(C25, ""))</f>
        <v/>
      </c>
      <c r="D539" s="35" t="str">
        <f>IF(B539="","",D25)</f>
        <v/>
      </c>
      <c r="E539" s="34" t="str">
        <f>IF(B539="","",TEXT(E25, ""))</f>
        <v/>
      </c>
      <c r="F539" s="36" t="str">
        <f>IF(B539="","",F25)</f>
        <v/>
      </c>
      <c r="G539" s="11" t="str">
        <f t="shared" si="9"/>
        <v/>
      </c>
      <c r="H539" s="66" t="str">
        <f>IF(G539="", "",IF(COUNTIF(G25:G1024,G539)&gt;1,"Duplicate",""))</f>
        <v/>
      </c>
      <c r="I539" s="12"/>
      <c r="J539" s="13"/>
    </row>
    <row r="540" spans="1:10" ht="15.75" x14ac:dyDescent="0.25">
      <c r="A540" s="29"/>
      <c r="B540" s="29"/>
      <c r="C540" s="34" t="str">
        <f>IF(B540="","",TEXT(C25, ""))</f>
        <v/>
      </c>
      <c r="D540" s="35" t="str">
        <f>IF(B540="","",D25)</f>
        <v/>
      </c>
      <c r="E540" s="34" t="str">
        <f>IF(B540="","",TEXT(E25, ""))</f>
        <v/>
      </c>
      <c r="F540" s="36" t="str">
        <f>IF(B540="","",F25)</f>
        <v/>
      </c>
      <c r="G540" s="11" t="str">
        <f t="shared" si="9"/>
        <v/>
      </c>
      <c r="H540" s="66" t="str">
        <f>IF(G540="", "",IF(COUNTIF(G25:G1024,G540)&gt;1,"Duplicate",""))</f>
        <v/>
      </c>
      <c r="I540" s="12"/>
      <c r="J540" s="13"/>
    </row>
    <row r="541" spans="1:10" ht="15.75" x14ac:dyDescent="0.25">
      <c r="A541" s="29"/>
      <c r="B541" s="29"/>
      <c r="C541" s="34" t="str">
        <f>IF(B541="","",TEXT(C25, ""))</f>
        <v/>
      </c>
      <c r="D541" s="35" t="str">
        <f>IF(B541="","",D25)</f>
        <v/>
      </c>
      <c r="E541" s="34" t="str">
        <f>IF(B541="","",TEXT(E25, ""))</f>
        <v/>
      </c>
      <c r="F541" s="36" t="str">
        <f>IF(B541="","",F25)</f>
        <v/>
      </c>
      <c r="G541" s="11" t="str">
        <f t="shared" si="9"/>
        <v/>
      </c>
      <c r="H541" s="66" t="str">
        <f>IF(G541="", "",IF(COUNTIF(G25:G1024,G541)&gt;1,"Duplicate",""))</f>
        <v/>
      </c>
      <c r="I541" s="12"/>
      <c r="J541" s="13"/>
    </row>
    <row r="542" spans="1:10" ht="15.75" x14ac:dyDescent="0.25">
      <c r="A542" s="29"/>
      <c r="B542" s="29"/>
      <c r="C542" s="34" t="str">
        <f>IF(B542="","",TEXT(C25, ""))</f>
        <v/>
      </c>
      <c r="D542" s="35" t="str">
        <f>IF(B542="","",D25)</f>
        <v/>
      </c>
      <c r="E542" s="34" t="str">
        <f>IF(B542="","",TEXT(E25, ""))</f>
        <v/>
      </c>
      <c r="F542" s="36" t="str">
        <f>IF(B542="","",F25)</f>
        <v/>
      </c>
      <c r="G542" s="11" t="str">
        <f t="shared" si="9"/>
        <v/>
      </c>
      <c r="H542" s="66" t="str">
        <f>IF(G542="", "",IF(COUNTIF(G25:G1024,G542)&gt;1,"Duplicate",""))</f>
        <v/>
      </c>
      <c r="I542" s="12"/>
      <c r="J542" s="13"/>
    </row>
    <row r="543" spans="1:10" ht="15.75" x14ac:dyDescent="0.25">
      <c r="A543" s="29"/>
      <c r="B543" s="29"/>
      <c r="C543" s="34" t="str">
        <f>IF(B543="","",TEXT(C25, ""))</f>
        <v/>
      </c>
      <c r="D543" s="35" t="str">
        <f>IF(B543="","",D25)</f>
        <v/>
      </c>
      <c r="E543" s="34" t="str">
        <f>IF(B543="","",TEXT(E25, ""))</f>
        <v/>
      </c>
      <c r="F543" s="36" t="str">
        <f>IF(B543="","",F25)</f>
        <v/>
      </c>
      <c r="G543" s="11" t="str">
        <f t="shared" si="9"/>
        <v/>
      </c>
      <c r="H543" s="66" t="str">
        <f>IF(G543="", "",IF(COUNTIF(G25:G1024,G543)&gt;1,"Duplicate",""))</f>
        <v/>
      </c>
      <c r="I543" s="12"/>
      <c r="J543" s="13"/>
    </row>
    <row r="544" spans="1:10" ht="15.75" x14ac:dyDescent="0.25">
      <c r="A544" s="29"/>
      <c r="B544" s="29"/>
      <c r="C544" s="34" t="str">
        <f>IF(B544="","",TEXT(C25, ""))</f>
        <v/>
      </c>
      <c r="D544" s="35" t="str">
        <f>IF(B544="","",D25)</f>
        <v/>
      </c>
      <c r="E544" s="34" t="str">
        <f>IF(B544="","",TEXT(E25, ""))</f>
        <v/>
      </c>
      <c r="F544" s="36" t="str">
        <f>IF(B544="","",F25)</f>
        <v/>
      </c>
      <c r="G544" s="11" t="str">
        <f t="shared" si="9"/>
        <v/>
      </c>
      <c r="H544" s="66" t="str">
        <f>IF(G544="", "",IF(COUNTIF(G25:G1024,G544)&gt;1,"Duplicate",""))</f>
        <v/>
      </c>
      <c r="I544" s="12"/>
      <c r="J544" s="13"/>
    </row>
    <row r="545" spans="1:10" ht="15.75" x14ac:dyDescent="0.25">
      <c r="A545" s="29"/>
      <c r="B545" s="29"/>
      <c r="C545" s="34" t="str">
        <f>IF(B545="","",TEXT(C25, ""))</f>
        <v/>
      </c>
      <c r="D545" s="35" t="str">
        <f>IF(B545="","",D25)</f>
        <v/>
      </c>
      <c r="E545" s="34" t="str">
        <f>IF(B545="","",TEXT(E25, ""))</f>
        <v/>
      </c>
      <c r="F545" s="36" t="str">
        <f>IF(B545="","",F25)</f>
        <v/>
      </c>
      <c r="G545" s="11" t="str">
        <f t="shared" si="9"/>
        <v/>
      </c>
      <c r="H545" s="66" t="str">
        <f>IF(G545="", "",IF(COUNTIF(G25:G1024,G545)&gt;1,"Duplicate",""))</f>
        <v/>
      </c>
      <c r="I545" s="12"/>
      <c r="J545" s="13"/>
    </row>
    <row r="546" spans="1:10" ht="15.75" x14ac:dyDescent="0.25">
      <c r="A546" s="29"/>
      <c r="B546" s="29"/>
      <c r="C546" s="34" t="str">
        <f>IF(B546="","",TEXT(C25, ""))</f>
        <v/>
      </c>
      <c r="D546" s="35" t="str">
        <f>IF(B546="","",D25)</f>
        <v/>
      </c>
      <c r="E546" s="34" t="str">
        <f>IF(B546="","",TEXT(E25, ""))</f>
        <v/>
      </c>
      <c r="F546" s="36" t="str">
        <f>IF(B546="","",F25)</f>
        <v/>
      </c>
      <c r="G546" s="11" t="str">
        <f t="shared" si="9"/>
        <v/>
      </c>
      <c r="H546" s="66" t="str">
        <f>IF(G546="", "",IF(COUNTIF(G25:G1024,G546)&gt;1,"Duplicate",""))</f>
        <v/>
      </c>
      <c r="I546" s="12"/>
      <c r="J546" s="13"/>
    </row>
    <row r="547" spans="1:10" ht="15.75" x14ac:dyDescent="0.25">
      <c r="A547" s="29"/>
      <c r="B547" s="29"/>
      <c r="C547" s="34" t="str">
        <f>IF(B547="","",TEXT(C25, ""))</f>
        <v/>
      </c>
      <c r="D547" s="35" t="str">
        <f>IF(B547="","",D25)</f>
        <v/>
      </c>
      <c r="E547" s="34" t="str">
        <f>IF(B547="","",TEXT(E25, ""))</f>
        <v/>
      </c>
      <c r="F547" s="36" t="str">
        <f>IF(B547="","",F25)</f>
        <v/>
      </c>
      <c r="G547" s="11" t="str">
        <f t="shared" si="9"/>
        <v/>
      </c>
      <c r="H547" s="66" t="str">
        <f>IF(G547="", "",IF(COUNTIF(G25:G1024,G547)&gt;1,"Duplicate",""))</f>
        <v/>
      </c>
      <c r="I547" s="12"/>
      <c r="J547" s="13"/>
    </row>
    <row r="548" spans="1:10" ht="15.75" x14ac:dyDescent="0.25">
      <c r="A548" s="29"/>
      <c r="B548" s="29"/>
      <c r="C548" s="34" t="str">
        <f>IF(B548="","",TEXT(C25, ""))</f>
        <v/>
      </c>
      <c r="D548" s="35" t="str">
        <f>IF(B548="","",D25)</f>
        <v/>
      </c>
      <c r="E548" s="34" t="str">
        <f>IF(B548="","",TEXT(E25, ""))</f>
        <v/>
      </c>
      <c r="F548" s="36" t="str">
        <f>IF(B548="","",F25)</f>
        <v/>
      </c>
      <c r="G548" s="11" t="str">
        <f t="shared" si="9"/>
        <v/>
      </c>
      <c r="H548" s="66" t="str">
        <f>IF(G548="", "",IF(COUNTIF(G25:G1024,G548)&gt;1,"Duplicate",""))</f>
        <v/>
      </c>
      <c r="I548" s="12"/>
      <c r="J548" s="13"/>
    </row>
    <row r="549" spans="1:10" ht="15.75" x14ac:dyDescent="0.25">
      <c r="A549" s="29"/>
      <c r="B549" s="29"/>
      <c r="C549" s="34" t="str">
        <f>IF(B549="","",TEXT(C25, ""))</f>
        <v/>
      </c>
      <c r="D549" s="35" t="str">
        <f>IF(B549="","",D25)</f>
        <v/>
      </c>
      <c r="E549" s="34" t="str">
        <f>IF(B549="","",TEXT(E25, ""))</f>
        <v/>
      </c>
      <c r="F549" s="36" t="str">
        <f>IF(B549="","",F25)</f>
        <v/>
      </c>
      <c r="G549" s="11" t="str">
        <f t="shared" si="9"/>
        <v/>
      </c>
      <c r="H549" s="66" t="str">
        <f>IF(G549="", "",IF(COUNTIF(G25:G1024,G549)&gt;1,"Duplicate",""))</f>
        <v/>
      </c>
      <c r="I549" s="12"/>
      <c r="J549" s="13"/>
    </row>
    <row r="550" spans="1:10" ht="15.75" x14ac:dyDescent="0.25">
      <c r="A550" s="29"/>
      <c r="B550" s="29"/>
      <c r="C550" s="34" t="str">
        <f>IF(B550="","",TEXT(C25, ""))</f>
        <v/>
      </c>
      <c r="D550" s="35" t="str">
        <f>IF(B550="","",D25)</f>
        <v/>
      </c>
      <c r="E550" s="34" t="str">
        <f>IF(B550="","",TEXT(E25, ""))</f>
        <v/>
      </c>
      <c r="F550" s="36" t="str">
        <f>IF(B550="","",F25)</f>
        <v/>
      </c>
      <c r="G550" s="11" t="str">
        <f t="shared" si="9"/>
        <v/>
      </c>
      <c r="H550" s="66" t="str">
        <f>IF(G550="", "",IF(COUNTIF(G25:G1024,G550)&gt;1,"Duplicate",""))</f>
        <v/>
      </c>
      <c r="I550" s="12"/>
      <c r="J550" s="13"/>
    </row>
    <row r="551" spans="1:10" ht="15.75" x14ac:dyDescent="0.25">
      <c r="A551" s="29"/>
      <c r="B551" s="29"/>
      <c r="C551" s="34" t="str">
        <f>IF(B551="","",TEXT(C25, ""))</f>
        <v/>
      </c>
      <c r="D551" s="35" t="str">
        <f>IF(B551="","",D25)</f>
        <v/>
      </c>
      <c r="E551" s="34" t="str">
        <f>IF(B551="","",TEXT(E25, ""))</f>
        <v/>
      </c>
      <c r="F551" s="36" t="str">
        <f>IF(B551="","",F25)</f>
        <v/>
      </c>
      <c r="G551" s="11" t="str">
        <f t="shared" si="9"/>
        <v/>
      </c>
      <c r="H551" s="66" t="str">
        <f>IF(G551="", "",IF(COUNTIF(G25:G1024,G551)&gt;1,"Duplicate",""))</f>
        <v/>
      </c>
      <c r="I551" s="12"/>
      <c r="J551" s="13"/>
    </row>
    <row r="552" spans="1:10" ht="15.75" x14ac:dyDescent="0.25">
      <c r="A552" s="29"/>
      <c r="B552" s="29"/>
      <c r="C552" s="34" t="str">
        <f>IF(B552="","",TEXT(C25, ""))</f>
        <v/>
      </c>
      <c r="D552" s="35" t="str">
        <f>IF(B552="","",D25)</f>
        <v/>
      </c>
      <c r="E552" s="34" t="str">
        <f>IF(B552="","",TEXT(E25, ""))</f>
        <v/>
      </c>
      <c r="F552" s="36" t="str">
        <f>IF(B552="","",F25)</f>
        <v/>
      </c>
      <c r="G552" s="11" t="str">
        <f t="shared" si="9"/>
        <v/>
      </c>
      <c r="H552" s="66" t="str">
        <f>IF(G552="", "",IF(COUNTIF(G25:G1024,G552)&gt;1,"Duplicate",""))</f>
        <v/>
      </c>
      <c r="I552" s="12"/>
      <c r="J552" s="13"/>
    </row>
    <row r="553" spans="1:10" ht="15.75" x14ac:dyDescent="0.25">
      <c r="A553" s="29"/>
      <c r="B553" s="29"/>
      <c r="C553" s="34" t="str">
        <f>IF(B553="","",TEXT(C25, ""))</f>
        <v/>
      </c>
      <c r="D553" s="35" t="str">
        <f>IF(B553="","",D25)</f>
        <v/>
      </c>
      <c r="E553" s="34" t="str">
        <f>IF(B553="","",TEXT(E25, ""))</f>
        <v/>
      </c>
      <c r="F553" s="36" t="str">
        <f>IF(B553="","",F25)</f>
        <v/>
      </c>
      <c r="G553" s="11" t="str">
        <f t="shared" si="9"/>
        <v/>
      </c>
      <c r="H553" s="66" t="str">
        <f>IF(G553="", "",IF(COUNTIF(G25:G1024,G553)&gt;1,"Duplicate",""))</f>
        <v/>
      </c>
      <c r="I553" s="12"/>
      <c r="J553" s="13"/>
    </row>
    <row r="554" spans="1:10" ht="15.75" x14ac:dyDescent="0.25">
      <c r="A554" s="29"/>
      <c r="B554" s="29"/>
      <c r="C554" s="34" t="str">
        <f>IF(B554="","",TEXT(C25, ""))</f>
        <v/>
      </c>
      <c r="D554" s="35" t="str">
        <f>IF(B554="","",D25)</f>
        <v/>
      </c>
      <c r="E554" s="34" t="str">
        <f>IF(B554="","",TEXT(E25, ""))</f>
        <v/>
      </c>
      <c r="F554" s="36" t="str">
        <f>IF(B554="","",F25)</f>
        <v/>
      </c>
      <c r="G554" s="11" t="str">
        <f t="shared" si="9"/>
        <v/>
      </c>
      <c r="H554" s="66" t="str">
        <f>IF(G554="", "",IF(COUNTIF(G25:G1024,G554)&gt;1,"Duplicate",""))</f>
        <v/>
      </c>
      <c r="I554" s="12"/>
      <c r="J554" s="13"/>
    </row>
    <row r="555" spans="1:10" ht="15.75" x14ac:dyDescent="0.25">
      <c r="A555" s="29"/>
      <c r="B555" s="29"/>
      <c r="C555" s="34" t="str">
        <f>IF(B555="","",TEXT(C25, ""))</f>
        <v/>
      </c>
      <c r="D555" s="35" t="str">
        <f>IF(B555="","",D25)</f>
        <v/>
      </c>
      <c r="E555" s="34" t="str">
        <f>IF(B555="","",TEXT(E25, ""))</f>
        <v/>
      </c>
      <c r="F555" s="36" t="str">
        <f>IF(B555="","",F25)</f>
        <v/>
      </c>
      <c r="G555" s="11" t="str">
        <f t="shared" si="9"/>
        <v/>
      </c>
      <c r="H555" s="66" t="str">
        <f>IF(G555="", "",IF(COUNTIF(G25:G1024,G555)&gt;1,"Duplicate",""))</f>
        <v/>
      </c>
      <c r="I555" s="12"/>
      <c r="J555" s="13"/>
    </row>
    <row r="556" spans="1:10" ht="15.75" x14ac:dyDescent="0.25">
      <c r="A556" s="29"/>
      <c r="B556" s="29"/>
      <c r="C556" s="34" t="str">
        <f>IF(B556="","",TEXT(C25, ""))</f>
        <v/>
      </c>
      <c r="D556" s="35" t="str">
        <f>IF(B556="","",D25)</f>
        <v/>
      </c>
      <c r="E556" s="34" t="str">
        <f>IF(B556="","",TEXT(E25, ""))</f>
        <v/>
      </c>
      <c r="F556" s="36" t="str">
        <f>IF(B556="","",F25)</f>
        <v/>
      </c>
      <c r="G556" s="11" t="str">
        <f t="shared" si="9"/>
        <v/>
      </c>
      <c r="H556" s="66" t="str">
        <f>IF(G556="", "",IF(COUNTIF(G25:G1024,G556)&gt;1,"Duplicate",""))</f>
        <v/>
      </c>
      <c r="I556" s="12"/>
      <c r="J556" s="13"/>
    </row>
    <row r="557" spans="1:10" ht="15.75" x14ac:dyDescent="0.25">
      <c r="A557" s="29"/>
      <c r="B557" s="29"/>
      <c r="C557" s="34" t="str">
        <f>IF(B557="","",TEXT(C25, ""))</f>
        <v/>
      </c>
      <c r="D557" s="35" t="str">
        <f>IF(B557="","",D25)</f>
        <v/>
      </c>
      <c r="E557" s="34" t="str">
        <f>IF(B557="","",TEXT(E25, ""))</f>
        <v/>
      </c>
      <c r="F557" s="36" t="str">
        <f>IF(B557="","",F25)</f>
        <v/>
      </c>
      <c r="G557" s="11" t="str">
        <f t="shared" si="9"/>
        <v/>
      </c>
      <c r="H557" s="66" t="str">
        <f>IF(G557="", "",IF(COUNTIF(G25:G1024,G557)&gt;1,"Duplicate",""))</f>
        <v/>
      </c>
      <c r="I557" s="12"/>
      <c r="J557" s="13"/>
    </row>
    <row r="558" spans="1:10" ht="15.75" x14ac:dyDescent="0.25">
      <c r="A558" s="29"/>
      <c r="B558" s="29"/>
      <c r="C558" s="34" t="str">
        <f>IF(B558="","",TEXT(C25, ""))</f>
        <v/>
      </c>
      <c r="D558" s="35" t="str">
        <f>IF(B558="","",D25)</f>
        <v/>
      </c>
      <c r="E558" s="34" t="str">
        <f>IF(B558="","",TEXT(E25, ""))</f>
        <v/>
      </c>
      <c r="F558" s="36" t="str">
        <f>IF(B558="","",F25)</f>
        <v/>
      </c>
      <c r="G558" s="11" t="str">
        <f t="shared" si="9"/>
        <v/>
      </c>
      <c r="H558" s="66" t="str">
        <f>IF(G558="", "",IF(COUNTIF(G25:G1024,G558)&gt;1,"Duplicate",""))</f>
        <v/>
      </c>
      <c r="I558" s="12"/>
      <c r="J558" s="13"/>
    </row>
    <row r="559" spans="1:10" ht="15.75" x14ac:dyDescent="0.25">
      <c r="A559" s="29"/>
      <c r="B559" s="29"/>
      <c r="C559" s="34" t="str">
        <f>IF(B559="","",TEXT(C25, ""))</f>
        <v/>
      </c>
      <c r="D559" s="35" t="str">
        <f>IF(B559="","",D25)</f>
        <v/>
      </c>
      <c r="E559" s="34" t="str">
        <f>IF(B559="","",TEXT(E25, ""))</f>
        <v/>
      </c>
      <c r="F559" s="36" t="str">
        <f>IF(B559="","",F25)</f>
        <v/>
      </c>
      <c r="G559" s="11" t="str">
        <f t="shared" si="9"/>
        <v/>
      </c>
      <c r="H559" s="66" t="str">
        <f>IF(G559="", "",IF(COUNTIF(G25:G1024,G559)&gt;1,"Duplicate",""))</f>
        <v/>
      </c>
      <c r="I559" s="12"/>
      <c r="J559" s="13"/>
    </row>
    <row r="560" spans="1:10" ht="15.75" x14ac:dyDescent="0.25">
      <c r="A560" s="29"/>
      <c r="B560" s="29"/>
      <c r="C560" s="34" t="str">
        <f>IF(B560="","",TEXT(C25, ""))</f>
        <v/>
      </c>
      <c r="D560" s="35" t="str">
        <f>IF(B560="","",D25)</f>
        <v/>
      </c>
      <c r="E560" s="34" t="str">
        <f>IF(B560="","",TEXT(E25, ""))</f>
        <v/>
      </c>
      <c r="F560" s="36" t="str">
        <f>IF(B560="","",F25)</f>
        <v/>
      </c>
      <c r="G560" s="11" t="str">
        <f t="shared" si="9"/>
        <v/>
      </c>
      <c r="H560" s="66" t="str">
        <f>IF(G560="", "",IF(COUNTIF(G25:G1024,G560)&gt;1,"Duplicate",""))</f>
        <v/>
      </c>
      <c r="I560" s="12"/>
      <c r="J560" s="13"/>
    </row>
    <row r="561" spans="1:10" ht="15.75" x14ac:dyDescent="0.25">
      <c r="A561" s="29"/>
      <c r="B561" s="29"/>
      <c r="C561" s="34" t="str">
        <f>IF(B561="","",TEXT(C25, ""))</f>
        <v/>
      </c>
      <c r="D561" s="35" t="str">
        <f>IF(B561="","",D25)</f>
        <v/>
      </c>
      <c r="E561" s="34" t="str">
        <f>IF(B561="","",TEXT(E25, ""))</f>
        <v/>
      </c>
      <c r="F561" s="36" t="str">
        <f>IF(B561="","",F25)</f>
        <v/>
      </c>
      <c r="G561" s="11" t="str">
        <f t="shared" si="9"/>
        <v/>
      </c>
      <c r="H561" s="66" t="str">
        <f>IF(G561="", "",IF(COUNTIF(G25:G1024,G561)&gt;1,"Duplicate",""))</f>
        <v/>
      </c>
      <c r="I561" s="12"/>
      <c r="J561" s="13"/>
    </row>
    <row r="562" spans="1:10" ht="15.75" x14ac:dyDescent="0.25">
      <c r="A562" s="29"/>
      <c r="B562" s="29"/>
      <c r="C562" s="34" t="str">
        <f>IF(B562="","",TEXT(C25, ""))</f>
        <v/>
      </c>
      <c r="D562" s="35" t="str">
        <f>IF(B562="","",D25)</f>
        <v/>
      </c>
      <c r="E562" s="34" t="str">
        <f>IF(B562="","",TEXT(E25, ""))</f>
        <v/>
      </c>
      <c r="F562" s="36" t="str">
        <f>IF(B562="","",F25)</f>
        <v/>
      </c>
      <c r="G562" s="11" t="str">
        <f t="shared" si="9"/>
        <v/>
      </c>
      <c r="H562" s="66" t="str">
        <f>IF(G562="", "",IF(COUNTIF(G25:G1024,G562)&gt;1,"Duplicate",""))</f>
        <v/>
      </c>
      <c r="I562" s="12"/>
      <c r="J562" s="13"/>
    </row>
    <row r="563" spans="1:10" ht="15.75" x14ac:dyDescent="0.25">
      <c r="A563" s="29"/>
      <c r="B563" s="29"/>
      <c r="C563" s="34" t="str">
        <f>IF(B563="","",TEXT(C25, ""))</f>
        <v/>
      </c>
      <c r="D563" s="35" t="str">
        <f>IF(B563="","",D25)</f>
        <v/>
      </c>
      <c r="E563" s="34" t="str">
        <f>IF(B563="","",TEXT(E25, ""))</f>
        <v/>
      </c>
      <c r="F563" s="36" t="str">
        <f>IF(B563="","",F25)</f>
        <v/>
      </c>
      <c r="G563" s="11" t="str">
        <f t="shared" si="9"/>
        <v/>
      </c>
      <c r="H563" s="66" t="str">
        <f>IF(G563="", "",IF(COUNTIF(G25:G1024,G563)&gt;1,"Duplicate",""))</f>
        <v/>
      </c>
      <c r="I563" s="12"/>
      <c r="J563" s="13"/>
    </row>
    <row r="564" spans="1:10" ht="15.75" x14ac:dyDescent="0.25">
      <c r="A564" s="29"/>
      <c r="B564" s="29"/>
      <c r="C564" s="34" t="str">
        <f>IF(B564="","",TEXT(C25, ""))</f>
        <v/>
      </c>
      <c r="D564" s="35" t="str">
        <f>IF(B564="","",D25)</f>
        <v/>
      </c>
      <c r="E564" s="34" t="str">
        <f>IF(B564="","",TEXT(E25, ""))</f>
        <v/>
      </c>
      <c r="F564" s="36" t="str">
        <f>IF(B564="","",F25)</f>
        <v/>
      </c>
      <c r="G564" s="11" t="str">
        <f t="shared" si="9"/>
        <v/>
      </c>
      <c r="H564" s="66" t="str">
        <f>IF(G564="", "",IF(COUNTIF(G25:G1024,G564)&gt;1,"Duplicate",""))</f>
        <v/>
      </c>
      <c r="I564" s="12"/>
      <c r="J564" s="13"/>
    </row>
    <row r="565" spans="1:10" ht="15.75" x14ac:dyDescent="0.25">
      <c r="A565" s="29"/>
      <c r="B565" s="29"/>
      <c r="C565" s="34" t="str">
        <f>IF(B565="","",TEXT(C25, ""))</f>
        <v/>
      </c>
      <c r="D565" s="35" t="str">
        <f>IF(B565="","",D25)</f>
        <v/>
      </c>
      <c r="E565" s="34" t="str">
        <f>IF(B565="","",TEXT(E25, ""))</f>
        <v/>
      </c>
      <c r="F565" s="36" t="str">
        <f>IF(B565="","",F25)</f>
        <v/>
      </c>
      <c r="G565" s="11" t="str">
        <f t="shared" si="9"/>
        <v/>
      </c>
      <c r="H565" s="66" t="str">
        <f>IF(G565="", "",IF(COUNTIF(G25:G1024,G565)&gt;1,"Duplicate",""))</f>
        <v/>
      </c>
      <c r="I565" s="12"/>
      <c r="J565" s="13"/>
    </row>
    <row r="566" spans="1:10" ht="15.75" x14ac:dyDescent="0.25">
      <c r="A566" s="29"/>
      <c r="B566" s="29"/>
      <c r="C566" s="34" t="str">
        <f>IF(B566="","",TEXT(C25, ""))</f>
        <v/>
      </c>
      <c r="D566" s="35" t="str">
        <f>IF(B566="","",D25)</f>
        <v/>
      </c>
      <c r="E566" s="34" t="str">
        <f>IF(B566="","",TEXT(E25, ""))</f>
        <v/>
      </c>
      <c r="F566" s="36" t="str">
        <f>IF(B566="","",F25)</f>
        <v/>
      </c>
      <c r="G566" s="11" t="str">
        <f t="shared" si="9"/>
        <v/>
      </c>
      <c r="H566" s="66" t="str">
        <f>IF(G566="", "",IF(COUNTIF(G25:G1024,G566)&gt;1,"Duplicate",""))</f>
        <v/>
      </c>
      <c r="I566" s="12"/>
      <c r="J566" s="13"/>
    </row>
    <row r="567" spans="1:10" ht="15.75" x14ac:dyDescent="0.25">
      <c r="A567" s="29"/>
      <c r="B567" s="29"/>
      <c r="C567" s="34" t="str">
        <f>IF(B567="","",TEXT(C25, ""))</f>
        <v/>
      </c>
      <c r="D567" s="35" t="str">
        <f>IF(B567="","",D25)</f>
        <v/>
      </c>
      <c r="E567" s="34" t="str">
        <f>IF(B567="","",TEXT(E25, ""))</f>
        <v/>
      </c>
      <c r="F567" s="36" t="str">
        <f>IF(B567="","",F25)</f>
        <v/>
      </c>
      <c r="G567" s="11" t="str">
        <f t="shared" si="9"/>
        <v/>
      </c>
      <c r="H567" s="66" t="str">
        <f>IF(G567="", "",IF(COUNTIF(G25:G1024,G567)&gt;1,"Duplicate",""))</f>
        <v/>
      </c>
      <c r="I567" s="12"/>
      <c r="J567" s="13"/>
    </row>
    <row r="568" spans="1:10" ht="15.75" x14ac:dyDescent="0.25">
      <c r="A568" s="29"/>
      <c r="B568" s="29"/>
      <c r="C568" s="34" t="str">
        <f>IF(B568="","",TEXT(C25, ""))</f>
        <v/>
      </c>
      <c r="D568" s="35" t="str">
        <f>IF(B568="","",D25)</f>
        <v/>
      </c>
      <c r="E568" s="34" t="str">
        <f>IF(B568="","",TEXT(E25, ""))</f>
        <v/>
      </c>
      <c r="F568" s="36" t="str">
        <f>IF(B568="","",F25)</f>
        <v/>
      </c>
      <c r="G568" s="11" t="str">
        <f t="shared" si="9"/>
        <v/>
      </c>
      <c r="H568" s="66" t="str">
        <f>IF(G568="", "",IF(COUNTIF(G25:G1024,G568)&gt;1,"Duplicate",""))</f>
        <v/>
      </c>
      <c r="I568" s="12"/>
      <c r="J568" s="13"/>
    </row>
    <row r="569" spans="1:10" ht="15.75" x14ac:dyDescent="0.25">
      <c r="A569" s="29"/>
      <c r="B569" s="29"/>
      <c r="C569" s="34" t="str">
        <f>IF(B569="","",TEXT(C25, ""))</f>
        <v/>
      </c>
      <c r="D569" s="35" t="str">
        <f>IF(B569="","",D25)</f>
        <v/>
      </c>
      <c r="E569" s="34" t="str">
        <f>IF(B569="","",TEXT(E25, ""))</f>
        <v/>
      </c>
      <c r="F569" s="36" t="str">
        <f>IF(B569="","",F25)</f>
        <v/>
      </c>
      <c r="G569" s="11" t="str">
        <f t="shared" si="9"/>
        <v/>
      </c>
      <c r="H569" s="66" t="str">
        <f>IF(G569="", "",IF(COUNTIF(G25:G1024,G569)&gt;1,"Duplicate",""))</f>
        <v/>
      </c>
      <c r="I569" s="12"/>
      <c r="J569" s="13"/>
    </row>
    <row r="570" spans="1:10" ht="15.75" x14ac:dyDescent="0.25">
      <c r="A570" s="29"/>
      <c r="B570" s="29"/>
      <c r="C570" s="34" t="str">
        <f>IF(B570="","",TEXT(C25, ""))</f>
        <v/>
      </c>
      <c r="D570" s="35" t="str">
        <f>IF(B570="","",D25)</f>
        <v/>
      </c>
      <c r="E570" s="34" t="str">
        <f>IF(B570="","",TEXT(E25, ""))</f>
        <v/>
      </c>
      <c r="F570" s="36" t="str">
        <f>IF(B570="","",F25)</f>
        <v/>
      </c>
      <c r="G570" s="11" t="str">
        <f t="shared" si="9"/>
        <v/>
      </c>
      <c r="H570" s="66" t="str">
        <f>IF(G570="", "",IF(COUNTIF(G25:G1024,G570)&gt;1,"Duplicate",""))</f>
        <v/>
      </c>
      <c r="I570" s="12"/>
      <c r="J570" s="13"/>
    </row>
    <row r="571" spans="1:10" ht="15.75" x14ac:dyDescent="0.25">
      <c r="A571" s="29"/>
      <c r="B571" s="29"/>
      <c r="C571" s="34" t="str">
        <f>IF(B571="","",TEXT(C25, ""))</f>
        <v/>
      </c>
      <c r="D571" s="35" t="str">
        <f>IF(B571="","",D25)</f>
        <v/>
      </c>
      <c r="E571" s="34" t="str">
        <f>IF(B571="","",TEXT(E25, ""))</f>
        <v/>
      </c>
      <c r="F571" s="36" t="str">
        <f>IF(B571="","",F25)</f>
        <v/>
      </c>
      <c r="G571" s="11" t="str">
        <f t="shared" si="9"/>
        <v/>
      </c>
      <c r="H571" s="66" t="str">
        <f>IF(G571="", "",IF(COUNTIF(G25:G1024,G571)&gt;1,"Duplicate",""))</f>
        <v/>
      </c>
      <c r="I571" s="12"/>
      <c r="J571" s="13"/>
    </row>
    <row r="572" spans="1:10" ht="15.75" x14ac:dyDescent="0.25">
      <c r="A572" s="29"/>
      <c r="B572" s="29"/>
      <c r="C572" s="34" t="str">
        <f>IF(B572="","",TEXT(C25, ""))</f>
        <v/>
      </c>
      <c r="D572" s="35" t="str">
        <f>IF(B572="","",D25)</f>
        <v/>
      </c>
      <c r="E572" s="34" t="str">
        <f>IF(B572="","",TEXT(E25, ""))</f>
        <v/>
      </c>
      <c r="F572" s="36" t="str">
        <f>IF(B572="","",F25)</f>
        <v/>
      </c>
      <c r="G572" s="11" t="str">
        <f t="shared" si="9"/>
        <v/>
      </c>
      <c r="H572" s="66" t="str">
        <f>IF(G572="", "",IF(COUNTIF(G25:G1024,G572)&gt;1,"Duplicate",""))</f>
        <v/>
      </c>
      <c r="I572" s="12"/>
      <c r="J572" s="13"/>
    </row>
    <row r="573" spans="1:10" ht="15.75" x14ac:dyDescent="0.25">
      <c r="A573" s="29"/>
      <c r="B573" s="29"/>
      <c r="C573" s="34" t="str">
        <f>IF(B573="","",TEXT(C25, ""))</f>
        <v/>
      </c>
      <c r="D573" s="35" t="str">
        <f>IF(B573="","",D25)</f>
        <v/>
      </c>
      <c r="E573" s="34" t="str">
        <f>IF(B573="","",TEXT(E25, ""))</f>
        <v/>
      </c>
      <c r="F573" s="36" t="str">
        <f>IF(B573="","",F25)</f>
        <v/>
      </c>
      <c r="G573" s="11" t="str">
        <f t="shared" si="9"/>
        <v/>
      </c>
      <c r="H573" s="66" t="str">
        <f>IF(G573="", "",IF(COUNTIF(G25:G1024,G573)&gt;1,"Duplicate",""))</f>
        <v/>
      </c>
      <c r="I573" s="12"/>
      <c r="J573" s="13"/>
    </row>
    <row r="574" spans="1:10" ht="15.75" x14ac:dyDescent="0.25">
      <c r="A574" s="29"/>
      <c r="B574" s="29"/>
      <c r="C574" s="34" t="str">
        <f>IF(B574="","",TEXT(C25, ""))</f>
        <v/>
      </c>
      <c r="D574" s="35" t="str">
        <f>IF(B574="","",D25)</f>
        <v/>
      </c>
      <c r="E574" s="34" t="str">
        <f>IF(B574="","",TEXT(E25, ""))</f>
        <v/>
      </c>
      <c r="F574" s="36" t="str">
        <f>IF(B574="","",F25)</f>
        <v/>
      </c>
      <c r="G574" s="11" t="str">
        <f t="shared" si="9"/>
        <v/>
      </c>
      <c r="H574" s="66" t="str">
        <f>IF(G574="", "",IF(COUNTIF(G25:G1024,G574)&gt;1,"Duplicate",""))</f>
        <v/>
      </c>
      <c r="I574" s="12"/>
      <c r="J574" s="13"/>
    </row>
    <row r="575" spans="1:10" ht="15.75" x14ac:dyDescent="0.25">
      <c r="A575" s="29"/>
      <c r="B575" s="29"/>
      <c r="C575" s="34" t="str">
        <f>IF(B575="","",TEXT(C25, ""))</f>
        <v/>
      </c>
      <c r="D575" s="35" t="str">
        <f>IF(B575="","",D25)</f>
        <v/>
      </c>
      <c r="E575" s="34" t="str">
        <f>IF(B575="","",TEXT(E25, ""))</f>
        <v/>
      </c>
      <c r="F575" s="36" t="str">
        <f>IF(B575="","",F25)</f>
        <v/>
      </c>
      <c r="G575" s="11" t="str">
        <f t="shared" si="9"/>
        <v/>
      </c>
      <c r="H575" s="66" t="str">
        <f>IF(G575="", "",IF(COUNTIF(G25:G1024,G575)&gt;1,"Duplicate",""))</f>
        <v/>
      </c>
      <c r="I575" s="12"/>
      <c r="J575" s="13"/>
    </row>
    <row r="576" spans="1:10" ht="15.75" x14ac:dyDescent="0.25">
      <c r="A576" s="29"/>
      <c r="B576" s="29"/>
      <c r="C576" s="34" t="str">
        <f>IF(B576="","",TEXT(C25, ""))</f>
        <v/>
      </c>
      <c r="D576" s="35" t="str">
        <f>IF(B576="","",D25)</f>
        <v/>
      </c>
      <c r="E576" s="34" t="str">
        <f>IF(B576="","",TEXT(E25, ""))</f>
        <v/>
      </c>
      <c r="F576" s="36" t="str">
        <f>IF(B576="","",F25)</f>
        <v/>
      </c>
      <c r="G576" s="11" t="str">
        <f t="shared" si="9"/>
        <v/>
      </c>
      <c r="H576" s="66" t="str">
        <f>IF(G576="", "",IF(COUNTIF(G25:G1024,G576)&gt;1,"Duplicate",""))</f>
        <v/>
      </c>
      <c r="I576" s="12"/>
      <c r="J576" s="13"/>
    </row>
    <row r="577" spans="1:10" ht="15.75" x14ac:dyDescent="0.25">
      <c r="A577" s="29"/>
      <c r="B577" s="29"/>
      <c r="C577" s="34" t="str">
        <f>IF(B577="","",TEXT(C25, ""))</f>
        <v/>
      </c>
      <c r="D577" s="35" t="str">
        <f>IF(B577="","",D25)</f>
        <v/>
      </c>
      <c r="E577" s="34" t="str">
        <f>IF(B577="","",TEXT(E25, ""))</f>
        <v/>
      </c>
      <c r="F577" s="36" t="str">
        <f>IF(B577="","",F25)</f>
        <v/>
      </c>
      <c r="G577" s="11" t="str">
        <f t="shared" si="9"/>
        <v/>
      </c>
      <c r="H577" s="66" t="str">
        <f>IF(G577="", "",IF(COUNTIF(G25:G1024,G577)&gt;1,"Duplicate",""))</f>
        <v/>
      </c>
      <c r="I577" s="12"/>
      <c r="J577" s="13"/>
    </row>
    <row r="578" spans="1:10" ht="15.75" x14ac:dyDescent="0.25">
      <c r="A578" s="29"/>
      <c r="B578" s="29"/>
      <c r="C578" s="34" t="str">
        <f>IF(B578="","",TEXT(C25, ""))</f>
        <v/>
      </c>
      <c r="D578" s="35" t="str">
        <f>IF(B578="","",D25)</f>
        <v/>
      </c>
      <c r="E578" s="34" t="str">
        <f>IF(B578="","",TEXT(E25, ""))</f>
        <v/>
      </c>
      <c r="F578" s="36" t="str">
        <f>IF(B578="","",F25)</f>
        <v/>
      </c>
      <c r="G578" s="11" t="str">
        <f t="shared" si="9"/>
        <v/>
      </c>
      <c r="H578" s="66" t="str">
        <f>IF(G578="", "",IF(COUNTIF(G25:G1024,G578)&gt;1,"Duplicate",""))</f>
        <v/>
      </c>
      <c r="I578" s="12"/>
      <c r="J578" s="13"/>
    </row>
    <row r="579" spans="1:10" ht="15.75" x14ac:dyDescent="0.25">
      <c r="A579" s="29"/>
      <c r="B579" s="29"/>
      <c r="C579" s="34" t="str">
        <f>IF(B579="","",TEXT(C25, ""))</f>
        <v/>
      </c>
      <c r="D579" s="35" t="str">
        <f>IF(B579="","",D25)</f>
        <v/>
      </c>
      <c r="E579" s="34" t="str">
        <f>IF(B579="","",TEXT(E25, ""))</f>
        <v/>
      </c>
      <c r="F579" s="36" t="str">
        <f>IF(B579="","",F25)</f>
        <v/>
      </c>
      <c r="G579" s="11" t="str">
        <f t="shared" si="9"/>
        <v/>
      </c>
      <c r="H579" s="66" t="str">
        <f>IF(G579="", "",IF(COUNTIF(G25:G1024,G579)&gt;1,"Duplicate",""))</f>
        <v/>
      </c>
      <c r="I579" s="12"/>
      <c r="J579" s="13"/>
    </row>
    <row r="580" spans="1:10" ht="15.75" x14ac:dyDescent="0.25">
      <c r="A580" s="29"/>
      <c r="B580" s="29"/>
      <c r="C580" s="34" t="str">
        <f>IF(B580="","",TEXT(C25, ""))</f>
        <v/>
      </c>
      <c r="D580" s="35" t="str">
        <f>IF(B580="","",D25)</f>
        <v/>
      </c>
      <c r="E580" s="34" t="str">
        <f>IF(B580="","",TEXT(E25, ""))</f>
        <v/>
      </c>
      <c r="F580" s="36" t="str">
        <f>IF(B580="","",F25)</f>
        <v/>
      </c>
      <c r="G580" s="11" t="str">
        <f t="shared" si="9"/>
        <v/>
      </c>
      <c r="H580" s="66" t="str">
        <f>IF(G580="", "",IF(COUNTIF(G25:G1024,G580)&gt;1,"Duplicate",""))</f>
        <v/>
      </c>
      <c r="I580" s="12"/>
      <c r="J580" s="13"/>
    </row>
    <row r="581" spans="1:10" ht="15.75" x14ac:dyDescent="0.25">
      <c r="A581" s="29"/>
      <c r="B581" s="29"/>
      <c r="C581" s="34" t="str">
        <f>IF(B581="","",TEXT(C25, ""))</f>
        <v/>
      </c>
      <c r="D581" s="35" t="str">
        <f>IF(B581="","",D25)</f>
        <v/>
      </c>
      <c r="E581" s="34" t="str">
        <f>IF(B581="","",TEXT(E25, ""))</f>
        <v/>
      </c>
      <c r="F581" s="36" t="str">
        <f>IF(B581="","",F25)</f>
        <v/>
      </c>
      <c r="G581" s="11" t="str">
        <f t="shared" si="9"/>
        <v/>
      </c>
      <c r="H581" s="66" t="str">
        <f>IF(G581="", "",IF(COUNTIF(G25:G1024,G581)&gt;1,"Duplicate",""))</f>
        <v/>
      </c>
      <c r="I581" s="12"/>
      <c r="J581" s="13"/>
    </row>
    <row r="582" spans="1:10" ht="15.75" x14ac:dyDescent="0.25">
      <c r="A582" s="29"/>
      <c r="B582" s="29"/>
      <c r="C582" s="34" t="str">
        <f>IF(B582="","",TEXT(C25, ""))</f>
        <v/>
      </c>
      <c r="D582" s="35" t="str">
        <f>IF(B582="","",D25)</f>
        <v/>
      </c>
      <c r="E582" s="34" t="str">
        <f>IF(B582="","",TEXT(E25, ""))</f>
        <v/>
      </c>
      <c r="F582" s="36" t="str">
        <f>IF(B582="","",F25)</f>
        <v/>
      </c>
      <c r="G582" s="11" t="str">
        <f t="shared" si="9"/>
        <v/>
      </c>
      <c r="H582" s="66" t="str">
        <f>IF(G582="", "",IF(COUNTIF(G25:G1024,G582)&gt;1,"Duplicate",""))</f>
        <v/>
      </c>
      <c r="I582" s="12"/>
      <c r="J582" s="13"/>
    </row>
    <row r="583" spans="1:10" ht="15.75" x14ac:dyDescent="0.25">
      <c r="A583" s="29"/>
      <c r="B583" s="29"/>
      <c r="C583" s="34" t="str">
        <f>IF(B583="","",TEXT(C25, ""))</f>
        <v/>
      </c>
      <c r="D583" s="35" t="str">
        <f>IF(B583="","",D25)</f>
        <v/>
      </c>
      <c r="E583" s="34" t="str">
        <f>IF(B583="","",TEXT(E25, ""))</f>
        <v/>
      </c>
      <c r="F583" s="36" t="str">
        <f>IF(B583="","",F25)</f>
        <v/>
      </c>
      <c r="G583" s="11" t="str">
        <f t="shared" si="9"/>
        <v/>
      </c>
      <c r="H583" s="66" t="str">
        <f>IF(G583="", "",IF(COUNTIF(G25:G1024,G583)&gt;1,"Duplicate",""))</f>
        <v/>
      </c>
      <c r="I583" s="12"/>
      <c r="J583" s="13"/>
    </row>
    <row r="584" spans="1:10" ht="15.75" x14ac:dyDescent="0.25">
      <c r="A584" s="29"/>
      <c r="B584" s="29"/>
      <c r="C584" s="34" t="str">
        <f>IF(B584="","",TEXT(C25, ""))</f>
        <v/>
      </c>
      <c r="D584" s="35" t="str">
        <f>IF(B584="","",D25)</f>
        <v/>
      </c>
      <c r="E584" s="34" t="str">
        <f>IF(B584="","",TEXT(E25, ""))</f>
        <v/>
      </c>
      <c r="F584" s="36" t="str">
        <f>IF(B584="","",F25)</f>
        <v/>
      </c>
      <c r="G584" s="11" t="str">
        <f t="shared" si="9"/>
        <v/>
      </c>
      <c r="H584" s="66" t="str">
        <f>IF(G584="", "",IF(COUNTIF(G25:G1024,G584)&gt;1,"Duplicate",""))</f>
        <v/>
      </c>
      <c r="I584" s="12"/>
      <c r="J584" s="13"/>
    </row>
    <row r="585" spans="1:10" ht="15.75" x14ac:dyDescent="0.25">
      <c r="A585" s="29"/>
      <c r="B585" s="29"/>
      <c r="C585" s="34" t="str">
        <f>IF(B585="","",TEXT(C25, ""))</f>
        <v/>
      </c>
      <c r="D585" s="35" t="str">
        <f>IF(B585="","",D25)</f>
        <v/>
      </c>
      <c r="E585" s="34" t="str">
        <f>IF(B585="","",TEXT(E25, ""))</f>
        <v/>
      </c>
      <c r="F585" s="36" t="str">
        <f>IF(B585="","",F25)</f>
        <v/>
      </c>
      <c r="G585" s="11" t="str">
        <f t="shared" si="9"/>
        <v/>
      </c>
      <c r="H585" s="66" t="str">
        <f>IF(G585="", "",IF(COUNTIF(G25:G1024,G585)&gt;1,"Duplicate",""))</f>
        <v/>
      </c>
      <c r="I585" s="12"/>
      <c r="J585" s="13"/>
    </row>
    <row r="586" spans="1:10" ht="15.75" x14ac:dyDescent="0.25">
      <c r="A586" s="29"/>
      <c r="B586" s="29"/>
      <c r="C586" s="34" t="str">
        <f>IF(B586="","",TEXT(C25, ""))</f>
        <v/>
      </c>
      <c r="D586" s="35" t="str">
        <f>IF(B586="","",D25)</f>
        <v/>
      </c>
      <c r="E586" s="34" t="str">
        <f>IF(B586="","",TEXT(E25, ""))</f>
        <v/>
      </c>
      <c r="F586" s="36" t="str">
        <f>IF(B586="","",F25)</f>
        <v/>
      </c>
      <c r="G586" s="11" t="str">
        <f t="shared" si="9"/>
        <v/>
      </c>
      <c r="H586" s="66" t="str">
        <f>IF(G586="", "",IF(COUNTIF(G25:G1024,G586)&gt;1,"Duplicate",""))</f>
        <v/>
      </c>
      <c r="I586" s="12"/>
      <c r="J586" s="13"/>
    </row>
    <row r="587" spans="1:10" ht="15.75" x14ac:dyDescent="0.25">
      <c r="A587" s="29"/>
      <c r="B587" s="29"/>
      <c r="C587" s="34" t="str">
        <f>IF(B587="","",TEXT(C25, ""))</f>
        <v/>
      </c>
      <c r="D587" s="35" t="str">
        <f>IF(B587="","",D25)</f>
        <v/>
      </c>
      <c r="E587" s="34" t="str">
        <f>IF(B587="","",TEXT(E25, ""))</f>
        <v/>
      </c>
      <c r="F587" s="36" t="str">
        <f>IF(B587="","",F25)</f>
        <v/>
      </c>
      <c r="G587" s="11" t="str">
        <f t="shared" si="9"/>
        <v/>
      </c>
      <c r="H587" s="66" t="str">
        <f>IF(G587="", "",IF(COUNTIF(G25:G1024,G587)&gt;1,"Duplicate",""))</f>
        <v/>
      </c>
      <c r="I587" s="12"/>
      <c r="J587" s="13"/>
    </row>
    <row r="588" spans="1:10" ht="15.75" x14ac:dyDescent="0.25">
      <c r="A588" s="29"/>
      <c r="B588" s="29"/>
      <c r="C588" s="34" t="str">
        <f>IF(B588="","",TEXT(C25, ""))</f>
        <v/>
      </c>
      <c r="D588" s="35" t="str">
        <f>IF(B588="","",D25)</f>
        <v/>
      </c>
      <c r="E588" s="34" t="str">
        <f>IF(B588="","",TEXT(E25, ""))</f>
        <v/>
      </c>
      <c r="F588" s="36" t="str">
        <f>IF(B588="","",F25)</f>
        <v/>
      </c>
      <c r="G588" s="11" t="str">
        <f t="shared" si="9"/>
        <v/>
      </c>
      <c r="H588" s="66" t="str">
        <f>IF(G588="", "",IF(COUNTIF(G25:G1024,G588)&gt;1,"Duplicate",""))</f>
        <v/>
      </c>
      <c r="I588" s="12"/>
      <c r="J588" s="13"/>
    </row>
    <row r="589" spans="1:10" ht="15.75" x14ac:dyDescent="0.25">
      <c r="A589" s="29"/>
      <c r="B589" s="29"/>
      <c r="C589" s="34" t="str">
        <f>IF(B589="","",TEXT(C25, ""))</f>
        <v/>
      </c>
      <c r="D589" s="35" t="str">
        <f>IF(B589="","",D25)</f>
        <v/>
      </c>
      <c r="E589" s="34" t="str">
        <f>IF(B589="","",TEXT(E25, ""))</f>
        <v/>
      </c>
      <c r="F589" s="36" t="str">
        <f>IF(B589="","",F25)</f>
        <v/>
      </c>
      <c r="G589" s="11" t="str">
        <f t="shared" si="9"/>
        <v/>
      </c>
      <c r="H589" s="66" t="str">
        <f>IF(G589="", "",IF(COUNTIF(G25:G1024,G589)&gt;1,"Duplicate",""))</f>
        <v/>
      </c>
      <c r="I589" s="12"/>
      <c r="J589" s="13"/>
    </row>
    <row r="590" spans="1:10" ht="15.75" x14ac:dyDescent="0.25">
      <c r="A590" s="29"/>
      <c r="B590" s="29"/>
      <c r="C590" s="34" t="str">
        <f>IF(B590="","",TEXT(C25, ""))</f>
        <v/>
      </c>
      <c r="D590" s="35" t="str">
        <f>IF(B590="","",D25)</f>
        <v/>
      </c>
      <c r="E590" s="34" t="str">
        <f>IF(B590="","",TEXT(E25, ""))</f>
        <v/>
      </c>
      <c r="F590" s="36" t="str">
        <f>IF(B590="","",F25)</f>
        <v/>
      </c>
      <c r="G590" s="11" t="str">
        <f t="shared" si="9"/>
        <v/>
      </c>
      <c r="H590" s="66" t="str">
        <f>IF(G590="", "",IF(COUNTIF(G25:G1024,G590)&gt;1,"Duplicate",""))</f>
        <v/>
      </c>
      <c r="I590" s="12"/>
      <c r="J590" s="13"/>
    </row>
    <row r="591" spans="1:10" ht="15.75" x14ac:dyDescent="0.25">
      <c r="A591" s="29"/>
      <c r="B591" s="29"/>
      <c r="C591" s="34" t="str">
        <f>IF(B591="","",TEXT(C25, ""))</f>
        <v/>
      </c>
      <c r="D591" s="35" t="str">
        <f>IF(B591="","",D25)</f>
        <v/>
      </c>
      <c r="E591" s="34" t="str">
        <f>IF(B591="","",TEXT(E25, ""))</f>
        <v/>
      </c>
      <c r="F591" s="36" t="str">
        <f>IF(B591="","",F25)</f>
        <v/>
      </c>
      <c r="G591" s="11" t="str">
        <f t="shared" si="9"/>
        <v/>
      </c>
      <c r="H591" s="66" t="str">
        <f>IF(G591="", "",IF(COUNTIF(G25:G1024,G591)&gt;1,"Duplicate",""))</f>
        <v/>
      </c>
      <c r="I591" s="12"/>
      <c r="J591" s="13"/>
    </row>
    <row r="592" spans="1:10" ht="15.75" x14ac:dyDescent="0.25">
      <c r="A592" s="29"/>
      <c r="B592" s="29"/>
      <c r="C592" s="34" t="str">
        <f>IF(B592="","",TEXT(C25, ""))</f>
        <v/>
      </c>
      <c r="D592" s="35" t="str">
        <f>IF(B592="","",D25)</f>
        <v/>
      </c>
      <c r="E592" s="34" t="str">
        <f>IF(B592="","",TEXT(E25, ""))</f>
        <v/>
      </c>
      <c r="F592" s="36" t="str">
        <f>IF(B592="","",F25)</f>
        <v/>
      </c>
      <c r="G592" s="11" t="str">
        <f t="shared" si="9"/>
        <v/>
      </c>
      <c r="H592" s="66" t="str">
        <f>IF(G592="", "",IF(COUNTIF(G25:G1024,G592)&gt;1,"Duplicate",""))</f>
        <v/>
      </c>
      <c r="I592" s="12"/>
      <c r="J592" s="13"/>
    </row>
    <row r="593" spans="1:10" ht="15.75" x14ac:dyDescent="0.25">
      <c r="A593" s="29"/>
      <c r="B593" s="29"/>
      <c r="C593" s="34" t="str">
        <f>IF(B593="","",TEXT(C25, ""))</f>
        <v/>
      </c>
      <c r="D593" s="35" t="str">
        <f>IF(B593="","",D25)</f>
        <v/>
      </c>
      <c r="E593" s="34" t="str">
        <f>IF(B593="","",TEXT(E25, ""))</f>
        <v/>
      </c>
      <c r="F593" s="36" t="str">
        <f>IF(B593="","",F25)</f>
        <v/>
      </c>
      <c r="G593" s="11" t="str">
        <f t="shared" si="9"/>
        <v/>
      </c>
      <c r="H593" s="66" t="str">
        <f>IF(G593="", "",IF(COUNTIF(G25:G1024,G593)&gt;1,"Duplicate",""))</f>
        <v/>
      </c>
      <c r="I593" s="12"/>
      <c r="J593" s="13"/>
    </row>
    <row r="594" spans="1:10" ht="15.75" x14ac:dyDescent="0.25">
      <c r="A594" s="29"/>
      <c r="B594" s="29"/>
      <c r="C594" s="34" t="str">
        <f>IF(B594="","",TEXT(C25, ""))</f>
        <v/>
      </c>
      <c r="D594" s="35" t="str">
        <f>IF(B594="","",D25)</f>
        <v/>
      </c>
      <c r="E594" s="34" t="str">
        <f>IF(B594="","",TEXT(E25, ""))</f>
        <v/>
      </c>
      <c r="F594" s="36" t="str">
        <f>IF(B594="","",F25)</f>
        <v/>
      </c>
      <c r="G594" s="11" t="str">
        <f t="shared" si="9"/>
        <v/>
      </c>
      <c r="H594" s="66" t="str">
        <f>IF(G594="", "",IF(COUNTIF(G25:G1024,G594)&gt;1,"Duplicate",""))</f>
        <v/>
      </c>
      <c r="I594" s="12"/>
      <c r="J594" s="13"/>
    </row>
    <row r="595" spans="1:10" ht="15.75" x14ac:dyDescent="0.25">
      <c r="A595" s="29"/>
      <c r="B595" s="29"/>
      <c r="C595" s="34" t="str">
        <f>IF(B595="","",TEXT(C25, ""))</f>
        <v/>
      </c>
      <c r="D595" s="35" t="str">
        <f>IF(B595="","",D25)</f>
        <v/>
      </c>
      <c r="E595" s="34" t="str">
        <f>IF(B595="","",TEXT(E25, ""))</f>
        <v/>
      </c>
      <c r="F595" s="36" t="str">
        <f>IF(B595="","",F25)</f>
        <v/>
      </c>
      <c r="G595" s="11" t="str">
        <f t="shared" si="9"/>
        <v/>
      </c>
      <c r="H595" s="66" t="str">
        <f>IF(G595="", "",IF(COUNTIF(G25:G1024,G595)&gt;1,"Duplicate",""))</f>
        <v/>
      </c>
      <c r="I595" s="12"/>
      <c r="J595" s="13"/>
    </row>
    <row r="596" spans="1:10" ht="15.75" x14ac:dyDescent="0.25">
      <c r="A596" s="29"/>
      <c r="B596" s="29"/>
      <c r="C596" s="34" t="str">
        <f>IF(B596="","",TEXT(C25, ""))</f>
        <v/>
      </c>
      <c r="D596" s="35" t="str">
        <f>IF(B596="","",D25)</f>
        <v/>
      </c>
      <c r="E596" s="34" t="str">
        <f>IF(B596="","",TEXT(E25, ""))</f>
        <v/>
      </c>
      <c r="F596" s="36" t="str">
        <f>IF(B596="","",F25)</f>
        <v/>
      </c>
      <c r="G596" s="11" t="str">
        <f t="shared" si="9"/>
        <v/>
      </c>
      <c r="H596" s="66" t="str">
        <f>IF(G596="", "",IF(COUNTIF(G25:G1024,G596)&gt;1,"Duplicate",""))</f>
        <v/>
      </c>
      <c r="I596" s="12"/>
      <c r="J596" s="13"/>
    </row>
    <row r="597" spans="1:10" ht="15.75" x14ac:dyDescent="0.25">
      <c r="A597" s="29"/>
      <c r="B597" s="29"/>
      <c r="C597" s="34" t="str">
        <f>IF(B597="","",TEXT(C25, ""))</f>
        <v/>
      </c>
      <c r="D597" s="35" t="str">
        <f>IF(B597="","",D25)</f>
        <v/>
      </c>
      <c r="E597" s="34" t="str">
        <f>IF(B597="","",TEXT(E25, ""))</f>
        <v/>
      </c>
      <c r="F597" s="36" t="str">
        <f>IF(B597="","",F25)</f>
        <v/>
      </c>
      <c r="G597" s="11" t="str">
        <f t="shared" si="9"/>
        <v/>
      </c>
      <c r="H597" s="66" t="str">
        <f>IF(G597="", "",IF(COUNTIF(G25:G1024,G597)&gt;1,"Duplicate",""))</f>
        <v/>
      </c>
      <c r="I597" s="12"/>
      <c r="J597" s="13"/>
    </row>
    <row r="598" spans="1:10" ht="15.75" x14ac:dyDescent="0.25">
      <c r="A598" s="29"/>
      <c r="B598" s="29"/>
      <c r="C598" s="34" t="str">
        <f>IF(B598="","",TEXT(C25, ""))</f>
        <v/>
      </c>
      <c r="D598" s="35" t="str">
        <f>IF(B598="","",D25)</f>
        <v/>
      </c>
      <c r="E598" s="34" t="str">
        <f>IF(B598="","",TEXT(E25, ""))</f>
        <v/>
      </c>
      <c r="F598" s="36" t="str">
        <f>IF(B598="","",F25)</f>
        <v/>
      </c>
      <c r="G598" s="11" t="str">
        <f t="shared" si="9"/>
        <v/>
      </c>
      <c r="H598" s="66" t="str">
        <f>IF(G598="", "",IF(COUNTIF(G25:G1024,G598)&gt;1,"Duplicate",""))</f>
        <v/>
      </c>
      <c r="I598" s="12"/>
      <c r="J598" s="13"/>
    </row>
    <row r="599" spans="1:10" ht="15.75" x14ac:dyDescent="0.25">
      <c r="A599" s="29"/>
      <c r="B599" s="29"/>
      <c r="C599" s="34" t="str">
        <f>IF(B599="","",TEXT(C25, ""))</f>
        <v/>
      </c>
      <c r="D599" s="35" t="str">
        <f>IF(B599="","",D25)</f>
        <v/>
      </c>
      <c r="E599" s="34" t="str">
        <f>IF(B599="","",TEXT(E25, ""))</f>
        <v/>
      </c>
      <c r="F599" s="36" t="str">
        <f>IF(B599="","",F25)</f>
        <v/>
      </c>
      <c r="G599" s="11" t="str">
        <f t="shared" si="9"/>
        <v/>
      </c>
      <c r="H599" s="66" t="str">
        <f>IF(G599="", "",IF(COUNTIF(G25:G1024,G599)&gt;1,"Duplicate",""))</f>
        <v/>
      </c>
      <c r="I599" s="12"/>
      <c r="J599" s="13"/>
    </row>
    <row r="600" spans="1:10" ht="15.75" x14ac:dyDescent="0.25">
      <c r="A600" s="29"/>
      <c r="B600" s="29"/>
      <c r="C600" s="34" t="str">
        <f>IF(B600="","",TEXT(C25, ""))</f>
        <v/>
      </c>
      <c r="D600" s="35" t="str">
        <f>IF(B600="","",D25)</f>
        <v/>
      </c>
      <c r="E600" s="34" t="str">
        <f>IF(B600="","",TEXT(E25, ""))</f>
        <v/>
      </c>
      <c r="F600" s="36" t="str">
        <f>IF(B600="","",F25)</f>
        <v/>
      </c>
      <c r="G600" s="11" t="str">
        <f t="shared" si="9"/>
        <v/>
      </c>
      <c r="H600" s="66" t="str">
        <f>IF(G600="", "",IF(COUNTIF(G25:G1024,G600)&gt;1,"Duplicate",""))</f>
        <v/>
      </c>
      <c r="I600" s="12"/>
      <c r="J600" s="13"/>
    </row>
    <row r="601" spans="1:10" ht="15.75" x14ac:dyDescent="0.25">
      <c r="A601" s="29"/>
      <c r="B601" s="29"/>
      <c r="C601" s="34" t="str">
        <f>IF(B601="","",TEXT(C25, ""))</f>
        <v/>
      </c>
      <c r="D601" s="35" t="str">
        <f>IF(B601="","",D25)</f>
        <v/>
      </c>
      <c r="E601" s="34" t="str">
        <f>IF(B601="","",TEXT(E25, ""))</f>
        <v/>
      </c>
      <c r="F601" s="36" t="str">
        <f>IF(B601="","",F25)</f>
        <v/>
      </c>
      <c r="G601" s="11" t="str">
        <f t="shared" si="9"/>
        <v/>
      </c>
      <c r="H601" s="66" t="str">
        <f>IF(G601="", "",IF(COUNTIF(G25:G1024,G601)&gt;1,"Duplicate",""))</f>
        <v/>
      </c>
      <c r="I601" s="12"/>
      <c r="J601" s="13"/>
    </row>
    <row r="602" spans="1:10" ht="15.75" x14ac:dyDescent="0.25">
      <c r="A602" s="29"/>
      <c r="B602" s="29"/>
      <c r="C602" s="34" t="str">
        <f>IF(B602="","",TEXT(C25, ""))</f>
        <v/>
      </c>
      <c r="D602" s="35" t="str">
        <f>IF(B602="","",D25)</f>
        <v/>
      </c>
      <c r="E602" s="34" t="str">
        <f>IF(B602="","",TEXT(E25, ""))</f>
        <v/>
      </c>
      <c r="F602" s="36" t="str">
        <f>IF(B602="","",F25)</f>
        <v/>
      </c>
      <c r="G602" s="11" t="str">
        <f t="shared" ref="G602:G665" si="10">B602&amp;D602&amp;E602</f>
        <v/>
      </c>
      <c r="H602" s="66" t="str">
        <f>IF(G602="", "",IF(COUNTIF(G25:G1024,G602)&gt;1,"Duplicate",""))</f>
        <v/>
      </c>
      <c r="I602" s="12"/>
      <c r="J602" s="13"/>
    </row>
    <row r="603" spans="1:10" ht="15.75" x14ac:dyDescent="0.25">
      <c r="A603" s="29"/>
      <c r="B603" s="29"/>
      <c r="C603" s="34" t="str">
        <f>IF(B603="","",TEXT(C25, ""))</f>
        <v/>
      </c>
      <c r="D603" s="35" t="str">
        <f>IF(B603="","",D25)</f>
        <v/>
      </c>
      <c r="E603" s="34" t="str">
        <f>IF(B603="","",TEXT(E25, ""))</f>
        <v/>
      </c>
      <c r="F603" s="36" t="str">
        <f>IF(B603="","",F25)</f>
        <v/>
      </c>
      <c r="G603" s="11" t="str">
        <f t="shared" si="10"/>
        <v/>
      </c>
      <c r="H603" s="66" t="str">
        <f>IF(G603="", "",IF(COUNTIF(G25:G1024,G603)&gt;1,"Duplicate",""))</f>
        <v/>
      </c>
      <c r="I603" s="12"/>
      <c r="J603" s="13"/>
    </row>
    <row r="604" spans="1:10" ht="15.75" x14ac:dyDescent="0.25">
      <c r="A604" s="29"/>
      <c r="B604" s="29"/>
      <c r="C604" s="34" t="str">
        <f>IF(B604="","",TEXT(C25, ""))</f>
        <v/>
      </c>
      <c r="D604" s="35" t="str">
        <f>IF(B604="","",D25)</f>
        <v/>
      </c>
      <c r="E604" s="34" t="str">
        <f>IF(B604="","",TEXT(E25, ""))</f>
        <v/>
      </c>
      <c r="F604" s="36" t="str">
        <f>IF(B604="","",F25)</f>
        <v/>
      </c>
      <c r="G604" s="11" t="str">
        <f t="shared" si="10"/>
        <v/>
      </c>
      <c r="H604" s="66" t="str">
        <f>IF(G604="", "",IF(COUNTIF(G25:G1024,G604)&gt;1,"Duplicate",""))</f>
        <v/>
      </c>
      <c r="I604" s="12"/>
      <c r="J604" s="13"/>
    </row>
    <row r="605" spans="1:10" ht="15.75" x14ac:dyDescent="0.25">
      <c r="A605" s="29"/>
      <c r="B605" s="29"/>
      <c r="C605" s="34" t="str">
        <f>IF(B605="","",TEXT(C25, ""))</f>
        <v/>
      </c>
      <c r="D605" s="35" t="str">
        <f>IF(B605="","",D25)</f>
        <v/>
      </c>
      <c r="E605" s="34" t="str">
        <f>IF(B605="","",TEXT(E25, ""))</f>
        <v/>
      </c>
      <c r="F605" s="36" t="str">
        <f>IF(B605="","",F25)</f>
        <v/>
      </c>
      <c r="G605" s="11" t="str">
        <f t="shared" si="10"/>
        <v/>
      </c>
      <c r="H605" s="66" t="str">
        <f>IF(G605="", "",IF(COUNTIF(G25:G1024,G605)&gt;1,"Duplicate",""))</f>
        <v/>
      </c>
      <c r="I605" s="12"/>
      <c r="J605" s="13"/>
    </row>
    <row r="606" spans="1:10" ht="15.75" x14ac:dyDescent="0.25">
      <c r="A606" s="29"/>
      <c r="B606" s="29"/>
      <c r="C606" s="34" t="str">
        <f>IF(B606="","",TEXT(C25, ""))</f>
        <v/>
      </c>
      <c r="D606" s="35" t="str">
        <f>IF(B606="","",D25)</f>
        <v/>
      </c>
      <c r="E606" s="34" t="str">
        <f>IF(B606="","",TEXT(E25, ""))</f>
        <v/>
      </c>
      <c r="F606" s="36" t="str">
        <f>IF(B606="","",F25)</f>
        <v/>
      </c>
      <c r="G606" s="11" t="str">
        <f t="shared" si="10"/>
        <v/>
      </c>
      <c r="H606" s="66" t="str">
        <f>IF(G606="", "",IF(COUNTIF(G25:G1024,G606)&gt;1,"Duplicate",""))</f>
        <v/>
      </c>
      <c r="I606" s="12"/>
      <c r="J606" s="13"/>
    </row>
    <row r="607" spans="1:10" ht="15.75" x14ac:dyDescent="0.25">
      <c r="A607" s="29"/>
      <c r="B607" s="29"/>
      <c r="C607" s="34" t="str">
        <f>IF(B607="","",TEXT(C25, ""))</f>
        <v/>
      </c>
      <c r="D607" s="35" t="str">
        <f>IF(B607="","",D25)</f>
        <v/>
      </c>
      <c r="E607" s="34" t="str">
        <f>IF(B607="","",TEXT(E25, ""))</f>
        <v/>
      </c>
      <c r="F607" s="36" t="str">
        <f>IF(B607="","",F25)</f>
        <v/>
      </c>
      <c r="G607" s="11" t="str">
        <f t="shared" si="10"/>
        <v/>
      </c>
      <c r="H607" s="66" t="str">
        <f>IF(G607="", "",IF(COUNTIF(G25:G1024,G607)&gt;1,"Duplicate",""))</f>
        <v/>
      </c>
      <c r="I607" s="12"/>
      <c r="J607" s="13"/>
    </row>
    <row r="608" spans="1:10" ht="15.75" x14ac:dyDescent="0.25">
      <c r="A608" s="29"/>
      <c r="B608" s="29"/>
      <c r="C608" s="34" t="str">
        <f>IF(B608="","",TEXT(C25, ""))</f>
        <v/>
      </c>
      <c r="D608" s="35" t="str">
        <f>IF(B608="","",D25)</f>
        <v/>
      </c>
      <c r="E608" s="34" t="str">
        <f>IF(B608="","",TEXT(E25, ""))</f>
        <v/>
      </c>
      <c r="F608" s="36" t="str">
        <f>IF(B608="","",F25)</f>
        <v/>
      </c>
      <c r="G608" s="11" t="str">
        <f t="shared" si="10"/>
        <v/>
      </c>
      <c r="H608" s="66" t="str">
        <f>IF(G608="", "",IF(COUNTIF(G25:G1024,G608)&gt;1,"Duplicate",""))</f>
        <v/>
      </c>
      <c r="I608" s="12"/>
      <c r="J608" s="13"/>
    </row>
    <row r="609" spans="1:10" ht="15.75" x14ac:dyDescent="0.25">
      <c r="A609" s="29"/>
      <c r="B609" s="29"/>
      <c r="C609" s="34" t="str">
        <f>IF(B609="","",TEXT(C25, ""))</f>
        <v/>
      </c>
      <c r="D609" s="35" t="str">
        <f>IF(B609="","",D25)</f>
        <v/>
      </c>
      <c r="E609" s="34" t="str">
        <f>IF(B609="","",TEXT(E25, ""))</f>
        <v/>
      </c>
      <c r="F609" s="36" t="str">
        <f>IF(B609="","",F25)</f>
        <v/>
      </c>
      <c r="G609" s="11" t="str">
        <f t="shared" si="10"/>
        <v/>
      </c>
      <c r="H609" s="66" t="str">
        <f>IF(G609="", "",IF(COUNTIF(G25:G1024,G609)&gt;1,"Duplicate",""))</f>
        <v/>
      </c>
      <c r="I609" s="12"/>
      <c r="J609" s="13"/>
    </row>
    <row r="610" spans="1:10" ht="15.75" x14ac:dyDescent="0.25">
      <c r="A610" s="29"/>
      <c r="B610" s="29"/>
      <c r="C610" s="34" t="str">
        <f>IF(B610="","",TEXT(C25, ""))</f>
        <v/>
      </c>
      <c r="D610" s="35" t="str">
        <f>IF(B610="","",D25)</f>
        <v/>
      </c>
      <c r="E610" s="34" t="str">
        <f>IF(B610="","",TEXT(E25, ""))</f>
        <v/>
      </c>
      <c r="F610" s="36" t="str">
        <f>IF(B610="","",F25)</f>
        <v/>
      </c>
      <c r="G610" s="11" t="str">
        <f t="shared" si="10"/>
        <v/>
      </c>
      <c r="H610" s="66" t="str">
        <f>IF(G610="", "",IF(COUNTIF(G25:G1024,G610)&gt;1,"Duplicate",""))</f>
        <v/>
      </c>
      <c r="I610" s="12"/>
      <c r="J610" s="13"/>
    </row>
    <row r="611" spans="1:10" ht="15.75" x14ac:dyDescent="0.25">
      <c r="A611" s="29"/>
      <c r="B611" s="29"/>
      <c r="C611" s="34" t="str">
        <f>IF(B611="","",TEXT(C25, ""))</f>
        <v/>
      </c>
      <c r="D611" s="35" t="str">
        <f>IF(B611="","",D25)</f>
        <v/>
      </c>
      <c r="E611" s="34" t="str">
        <f>IF(B611="","",TEXT(E25, ""))</f>
        <v/>
      </c>
      <c r="F611" s="36" t="str">
        <f>IF(B611="","",F25)</f>
        <v/>
      </c>
      <c r="G611" s="11" t="str">
        <f t="shared" si="10"/>
        <v/>
      </c>
      <c r="H611" s="66" t="str">
        <f>IF(G611="", "",IF(COUNTIF(G25:G1024,G611)&gt;1,"Duplicate",""))</f>
        <v/>
      </c>
      <c r="I611" s="12"/>
      <c r="J611" s="13"/>
    </row>
    <row r="612" spans="1:10" ht="15.75" x14ac:dyDescent="0.25">
      <c r="A612" s="29"/>
      <c r="B612" s="29"/>
      <c r="C612" s="34" t="str">
        <f>IF(B612="","",TEXT(C25, ""))</f>
        <v/>
      </c>
      <c r="D612" s="35" t="str">
        <f>IF(B612="","",D25)</f>
        <v/>
      </c>
      <c r="E612" s="34" t="str">
        <f>IF(B612="","",TEXT(E25, ""))</f>
        <v/>
      </c>
      <c r="F612" s="36" t="str">
        <f>IF(B612="","",F25)</f>
        <v/>
      </c>
      <c r="G612" s="11" t="str">
        <f t="shared" si="10"/>
        <v/>
      </c>
      <c r="H612" s="66" t="str">
        <f>IF(G612="", "",IF(COUNTIF(G25:G1024,G612)&gt;1,"Duplicate",""))</f>
        <v/>
      </c>
      <c r="I612" s="12"/>
      <c r="J612" s="13"/>
    </row>
    <row r="613" spans="1:10" ht="15.75" x14ac:dyDescent="0.25">
      <c r="A613" s="29"/>
      <c r="B613" s="29"/>
      <c r="C613" s="34" t="str">
        <f>IF(B613="","",TEXT(C25, ""))</f>
        <v/>
      </c>
      <c r="D613" s="35" t="str">
        <f>IF(B613="","",D25)</f>
        <v/>
      </c>
      <c r="E613" s="34" t="str">
        <f>IF(B613="","",TEXT(E25, ""))</f>
        <v/>
      </c>
      <c r="F613" s="36" t="str">
        <f>IF(B613="","",F25)</f>
        <v/>
      </c>
      <c r="G613" s="11" t="str">
        <f t="shared" si="10"/>
        <v/>
      </c>
      <c r="H613" s="66" t="str">
        <f>IF(G613="", "",IF(COUNTIF(G25:G1024,G613)&gt;1,"Duplicate",""))</f>
        <v/>
      </c>
      <c r="I613" s="12"/>
      <c r="J613" s="13"/>
    </row>
    <row r="614" spans="1:10" ht="15.75" x14ac:dyDescent="0.25">
      <c r="A614" s="29"/>
      <c r="B614" s="29"/>
      <c r="C614" s="34" t="str">
        <f>IF(B614="","",TEXT(C25, ""))</f>
        <v/>
      </c>
      <c r="D614" s="35" t="str">
        <f>IF(B614="","",D25)</f>
        <v/>
      </c>
      <c r="E614" s="34" t="str">
        <f>IF(B614="","",TEXT(E25, ""))</f>
        <v/>
      </c>
      <c r="F614" s="36" t="str">
        <f>IF(B614="","",F25)</f>
        <v/>
      </c>
      <c r="G614" s="11" t="str">
        <f t="shared" si="10"/>
        <v/>
      </c>
      <c r="H614" s="66" t="str">
        <f>IF(G614="", "",IF(COUNTIF(G25:G1024,G614)&gt;1,"Duplicate",""))</f>
        <v/>
      </c>
      <c r="I614" s="12"/>
      <c r="J614" s="13"/>
    </row>
    <row r="615" spans="1:10" ht="15.75" x14ac:dyDescent="0.25">
      <c r="A615" s="29"/>
      <c r="B615" s="29"/>
      <c r="C615" s="34" t="str">
        <f>IF(B615="","",TEXT(C25, ""))</f>
        <v/>
      </c>
      <c r="D615" s="35" t="str">
        <f>IF(B615="","",D25)</f>
        <v/>
      </c>
      <c r="E615" s="34" t="str">
        <f>IF(B615="","",TEXT(E25, ""))</f>
        <v/>
      </c>
      <c r="F615" s="36" t="str">
        <f>IF(B615="","",F25)</f>
        <v/>
      </c>
      <c r="G615" s="11" t="str">
        <f t="shared" si="10"/>
        <v/>
      </c>
      <c r="H615" s="66" t="str">
        <f>IF(G615="", "",IF(COUNTIF(G25:G1024,G615)&gt;1,"Duplicate",""))</f>
        <v/>
      </c>
      <c r="I615" s="12"/>
      <c r="J615" s="13"/>
    </row>
    <row r="616" spans="1:10" ht="15.75" x14ac:dyDescent="0.25">
      <c r="A616" s="29"/>
      <c r="B616" s="29"/>
      <c r="C616" s="34" t="str">
        <f>IF(B616="","",TEXT(C25, ""))</f>
        <v/>
      </c>
      <c r="D616" s="35" t="str">
        <f>IF(B616="","",D25)</f>
        <v/>
      </c>
      <c r="E616" s="34" t="str">
        <f>IF(B616="","",TEXT(E25, ""))</f>
        <v/>
      </c>
      <c r="F616" s="36" t="str">
        <f>IF(B616="","",F25)</f>
        <v/>
      </c>
      <c r="G616" s="11" t="str">
        <f t="shared" si="10"/>
        <v/>
      </c>
      <c r="H616" s="66" t="str">
        <f>IF(G616="", "",IF(COUNTIF(G25:G1024,G616)&gt;1,"Duplicate",""))</f>
        <v/>
      </c>
      <c r="I616" s="12"/>
      <c r="J616" s="13"/>
    </row>
    <row r="617" spans="1:10" ht="15.75" x14ac:dyDescent="0.25">
      <c r="A617" s="29"/>
      <c r="B617" s="29"/>
      <c r="C617" s="34" t="str">
        <f>IF(B617="","",TEXT(C25, ""))</f>
        <v/>
      </c>
      <c r="D617" s="35" t="str">
        <f>IF(B617="","",D25)</f>
        <v/>
      </c>
      <c r="E617" s="34" t="str">
        <f>IF(B617="","",TEXT(E25, ""))</f>
        <v/>
      </c>
      <c r="F617" s="36" t="str">
        <f>IF(B617="","",F25)</f>
        <v/>
      </c>
      <c r="G617" s="11" t="str">
        <f t="shared" si="10"/>
        <v/>
      </c>
      <c r="H617" s="66" t="str">
        <f>IF(G617="", "",IF(COUNTIF(G25:G1024,G617)&gt;1,"Duplicate",""))</f>
        <v/>
      </c>
      <c r="I617" s="12"/>
      <c r="J617" s="13"/>
    </row>
    <row r="618" spans="1:10" ht="15.75" x14ac:dyDescent="0.25">
      <c r="A618" s="29"/>
      <c r="B618" s="29"/>
      <c r="C618" s="34" t="str">
        <f>IF(B618="","",TEXT(C25, ""))</f>
        <v/>
      </c>
      <c r="D618" s="35" t="str">
        <f>IF(B618="","",D25)</f>
        <v/>
      </c>
      <c r="E618" s="34" t="str">
        <f>IF(B618="","",TEXT(E25, ""))</f>
        <v/>
      </c>
      <c r="F618" s="36" t="str">
        <f>IF(B618="","",F25)</f>
        <v/>
      </c>
      <c r="G618" s="11" t="str">
        <f t="shared" si="10"/>
        <v/>
      </c>
      <c r="H618" s="66" t="str">
        <f>IF(G618="", "",IF(COUNTIF(G25:G1024,G618)&gt;1,"Duplicate",""))</f>
        <v/>
      </c>
      <c r="I618" s="12"/>
      <c r="J618" s="13"/>
    </row>
    <row r="619" spans="1:10" ht="15.75" x14ac:dyDescent="0.25">
      <c r="A619" s="29"/>
      <c r="B619" s="29"/>
      <c r="C619" s="34" t="str">
        <f>IF(B619="","",TEXT(C25, ""))</f>
        <v/>
      </c>
      <c r="D619" s="35" t="str">
        <f>IF(B619="","",D25)</f>
        <v/>
      </c>
      <c r="E619" s="34" t="str">
        <f>IF(B619="","",TEXT(E25, ""))</f>
        <v/>
      </c>
      <c r="F619" s="36" t="str">
        <f>IF(B619="","",F25)</f>
        <v/>
      </c>
      <c r="G619" s="11" t="str">
        <f t="shared" si="10"/>
        <v/>
      </c>
      <c r="H619" s="66" t="str">
        <f>IF(G619="", "",IF(COUNTIF(G25:G1024,G619)&gt;1,"Duplicate",""))</f>
        <v/>
      </c>
      <c r="I619" s="12"/>
      <c r="J619" s="13"/>
    </row>
    <row r="620" spans="1:10" ht="15.75" x14ac:dyDescent="0.25">
      <c r="A620" s="29"/>
      <c r="B620" s="29"/>
      <c r="C620" s="34" t="str">
        <f>IF(B620="","",TEXT(C25, ""))</f>
        <v/>
      </c>
      <c r="D620" s="35" t="str">
        <f>IF(B620="","",D25)</f>
        <v/>
      </c>
      <c r="E620" s="34" t="str">
        <f>IF(B620="","",TEXT(E25, ""))</f>
        <v/>
      </c>
      <c r="F620" s="36" t="str">
        <f>IF(B620="","",F25)</f>
        <v/>
      </c>
      <c r="G620" s="11" t="str">
        <f t="shared" si="10"/>
        <v/>
      </c>
      <c r="H620" s="66" t="str">
        <f>IF(G620="", "",IF(COUNTIF(G25:G1024,G620)&gt;1,"Duplicate",""))</f>
        <v/>
      </c>
      <c r="I620" s="12"/>
      <c r="J620" s="13"/>
    </row>
    <row r="621" spans="1:10" ht="15.75" x14ac:dyDescent="0.25">
      <c r="A621" s="29"/>
      <c r="B621" s="29"/>
      <c r="C621" s="34" t="str">
        <f>IF(B621="","",TEXT(C25, ""))</f>
        <v/>
      </c>
      <c r="D621" s="35" t="str">
        <f>IF(B621="","",D25)</f>
        <v/>
      </c>
      <c r="E621" s="34" t="str">
        <f>IF(B621="","",TEXT(E25, ""))</f>
        <v/>
      </c>
      <c r="F621" s="36" t="str">
        <f>IF(B621="","",F25)</f>
        <v/>
      </c>
      <c r="G621" s="11" t="str">
        <f t="shared" si="10"/>
        <v/>
      </c>
      <c r="H621" s="66" t="str">
        <f>IF(G621="", "",IF(COUNTIF(G25:G1024,G621)&gt;1,"Duplicate",""))</f>
        <v/>
      </c>
      <c r="I621" s="12"/>
      <c r="J621" s="13"/>
    </row>
    <row r="622" spans="1:10" ht="15.75" x14ac:dyDescent="0.25">
      <c r="A622" s="29"/>
      <c r="B622" s="29"/>
      <c r="C622" s="34" t="str">
        <f>IF(B622="","",TEXT(C25, ""))</f>
        <v/>
      </c>
      <c r="D622" s="35" t="str">
        <f>IF(B622="","",D25)</f>
        <v/>
      </c>
      <c r="E622" s="34" t="str">
        <f>IF(B622="","",TEXT(E25, ""))</f>
        <v/>
      </c>
      <c r="F622" s="36" t="str">
        <f>IF(B622="","",F25)</f>
        <v/>
      </c>
      <c r="G622" s="11" t="str">
        <f t="shared" si="10"/>
        <v/>
      </c>
      <c r="H622" s="66" t="str">
        <f>IF(G622="", "",IF(COUNTIF(G25:G1024,G622)&gt;1,"Duplicate",""))</f>
        <v/>
      </c>
      <c r="I622" s="12"/>
      <c r="J622" s="13"/>
    </row>
    <row r="623" spans="1:10" ht="15.75" x14ac:dyDescent="0.25">
      <c r="A623" s="29"/>
      <c r="B623" s="29"/>
      <c r="C623" s="34" t="str">
        <f>IF(B623="","",TEXT(C25, ""))</f>
        <v/>
      </c>
      <c r="D623" s="35" t="str">
        <f>IF(B623="","",D25)</f>
        <v/>
      </c>
      <c r="E623" s="34" t="str">
        <f>IF(B623="","",TEXT(E25, ""))</f>
        <v/>
      </c>
      <c r="F623" s="36" t="str">
        <f>IF(B623="","",F25)</f>
        <v/>
      </c>
      <c r="G623" s="11" t="str">
        <f t="shared" si="10"/>
        <v/>
      </c>
      <c r="H623" s="66" t="str">
        <f>IF(G623="", "",IF(COUNTIF(G25:G1024,G623)&gt;1,"Duplicate",""))</f>
        <v/>
      </c>
      <c r="I623" s="12"/>
      <c r="J623" s="13"/>
    </row>
    <row r="624" spans="1:10" ht="15.75" x14ac:dyDescent="0.25">
      <c r="A624" s="29"/>
      <c r="B624" s="29"/>
      <c r="C624" s="34" t="str">
        <f>IF(B624="","",TEXT(C25, ""))</f>
        <v/>
      </c>
      <c r="D624" s="35" t="str">
        <f>IF(B624="","",D25)</f>
        <v/>
      </c>
      <c r="E624" s="34" t="str">
        <f>IF(B624="","",TEXT(E25, ""))</f>
        <v/>
      </c>
      <c r="F624" s="36" t="str">
        <f>IF(B624="","",F25)</f>
        <v/>
      </c>
      <c r="G624" s="11" t="str">
        <f t="shared" si="10"/>
        <v/>
      </c>
      <c r="H624" s="66" t="str">
        <f>IF(G624="", "",IF(COUNTIF(G25:G1024,G624)&gt;1,"Duplicate",""))</f>
        <v/>
      </c>
      <c r="I624" s="12"/>
      <c r="J624" s="13"/>
    </row>
    <row r="625" spans="1:10" ht="15.75" x14ac:dyDescent="0.25">
      <c r="A625" s="29"/>
      <c r="B625" s="29"/>
      <c r="C625" s="34" t="str">
        <f>IF(B625="","",TEXT(C25, ""))</f>
        <v/>
      </c>
      <c r="D625" s="35" t="str">
        <f>IF(B625="","",D25)</f>
        <v/>
      </c>
      <c r="E625" s="34" t="str">
        <f>IF(B625="","",TEXT(E25, ""))</f>
        <v/>
      </c>
      <c r="F625" s="36" t="str">
        <f>IF(B625="","",F25)</f>
        <v/>
      </c>
      <c r="G625" s="11" t="str">
        <f t="shared" si="10"/>
        <v/>
      </c>
      <c r="H625" s="66" t="str">
        <f>IF(G625="", "",IF(COUNTIF(G25:G1024,G625)&gt;1,"Duplicate",""))</f>
        <v/>
      </c>
      <c r="I625" s="12"/>
      <c r="J625" s="13"/>
    </row>
    <row r="626" spans="1:10" ht="15.75" x14ac:dyDescent="0.25">
      <c r="A626" s="29"/>
      <c r="B626" s="29"/>
      <c r="C626" s="34" t="str">
        <f>IF(B626="","",TEXT(C25, ""))</f>
        <v/>
      </c>
      <c r="D626" s="35" t="str">
        <f>IF(B626="","",D25)</f>
        <v/>
      </c>
      <c r="E626" s="34" t="str">
        <f>IF(B626="","",TEXT(E25, ""))</f>
        <v/>
      </c>
      <c r="F626" s="36" t="str">
        <f>IF(B626="","",F25)</f>
        <v/>
      </c>
      <c r="G626" s="11" t="str">
        <f t="shared" si="10"/>
        <v/>
      </c>
      <c r="H626" s="66" t="str">
        <f>IF(G626="", "",IF(COUNTIF(G25:G1024,G626)&gt;1,"Duplicate",""))</f>
        <v/>
      </c>
      <c r="I626" s="12"/>
      <c r="J626" s="13"/>
    </row>
    <row r="627" spans="1:10" ht="15.75" x14ac:dyDescent="0.25">
      <c r="A627" s="29"/>
      <c r="B627" s="29"/>
      <c r="C627" s="34" t="str">
        <f>IF(B627="","",TEXT(C25, ""))</f>
        <v/>
      </c>
      <c r="D627" s="35" t="str">
        <f>IF(B627="","",D25)</f>
        <v/>
      </c>
      <c r="E627" s="34" t="str">
        <f>IF(B627="","",TEXT(E25, ""))</f>
        <v/>
      </c>
      <c r="F627" s="36" t="str">
        <f>IF(B627="","",F25)</f>
        <v/>
      </c>
      <c r="G627" s="11" t="str">
        <f t="shared" si="10"/>
        <v/>
      </c>
      <c r="H627" s="66" t="str">
        <f>IF(G627="", "",IF(COUNTIF(G25:G1024,G627)&gt;1,"Duplicate",""))</f>
        <v/>
      </c>
      <c r="I627" s="12"/>
      <c r="J627" s="13"/>
    </row>
    <row r="628" spans="1:10" ht="15.75" x14ac:dyDescent="0.25">
      <c r="A628" s="29"/>
      <c r="B628" s="29"/>
      <c r="C628" s="34" t="str">
        <f>IF(B628="","",TEXT(C25, ""))</f>
        <v/>
      </c>
      <c r="D628" s="35" t="str">
        <f>IF(B628="","",D25)</f>
        <v/>
      </c>
      <c r="E628" s="34" t="str">
        <f>IF(B628="","",TEXT(E25, ""))</f>
        <v/>
      </c>
      <c r="F628" s="36" t="str">
        <f>IF(B628="","",F25)</f>
        <v/>
      </c>
      <c r="G628" s="11" t="str">
        <f t="shared" si="10"/>
        <v/>
      </c>
      <c r="H628" s="66" t="str">
        <f>IF(G628="", "",IF(COUNTIF(G25:G1024,G628)&gt;1,"Duplicate",""))</f>
        <v/>
      </c>
      <c r="I628" s="12"/>
      <c r="J628" s="13"/>
    </row>
    <row r="629" spans="1:10" ht="15.75" x14ac:dyDescent="0.25">
      <c r="A629" s="29"/>
      <c r="B629" s="29"/>
      <c r="C629" s="34" t="str">
        <f>IF(B629="","",TEXT(C25, ""))</f>
        <v/>
      </c>
      <c r="D629" s="35" t="str">
        <f>IF(B629="","",D25)</f>
        <v/>
      </c>
      <c r="E629" s="34" t="str">
        <f>IF(B629="","",TEXT(E25, ""))</f>
        <v/>
      </c>
      <c r="F629" s="36" t="str">
        <f>IF(B629="","",F25)</f>
        <v/>
      </c>
      <c r="G629" s="11" t="str">
        <f t="shared" si="10"/>
        <v/>
      </c>
      <c r="H629" s="66" t="str">
        <f>IF(G629="", "",IF(COUNTIF(G25:G1024,G629)&gt;1,"Duplicate",""))</f>
        <v/>
      </c>
      <c r="I629" s="12"/>
      <c r="J629" s="13"/>
    </row>
    <row r="630" spans="1:10" ht="15.75" x14ac:dyDescent="0.25">
      <c r="A630" s="29"/>
      <c r="B630" s="29"/>
      <c r="C630" s="34" t="str">
        <f>IF(B630="","",TEXT(C25, ""))</f>
        <v/>
      </c>
      <c r="D630" s="35" t="str">
        <f>IF(B630="","",D25)</f>
        <v/>
      </c>
      <c r="E630" s="34" t="str">
        <f>IF(B630="","",TEXT(E25, ""))</f>
        <v/>
      </c>
      <c r="F630" s="36" t="str">
        <f>IF(B630="","",F25)</f>
        <v/>
      </c>
      <c r="G630" s="11" t="str">
        <f t="shared" si="10"/>
        <v/>
      </c>
      <c r="H630" s="66" t="str">
        <f>IF(G630="", "",IF(COUNTIF(G25:G1024,G630)&gt;1,"Duplicate",""))</f>
        <v/>
      </c>
      <c r="I630" s="12"/>
      <c r="J630" s="13"/>
    </row>
    <row r="631" spans="1:10" ht="15.75" x14ac:dyDescent="0.25">
      <c r="A631" s="29"/>
      <c r="B631" s="29"/>
      <c r="C631" s="34" t="str">
        <f>IF(B631="","",TEXT(C25, ""))</f>
        <v/>
      </c>
      <c r="D631" s="35" t="str">
        <f>IF(B631="","",D25)</f>
        <v/>
      </c>
      <c r="E631" s="34" t="str">
        <f>IF(B631="","",TEXT(E25, ""))</f>
        <v/>
      </c>
      <c r="F631" s="36" t="str">
        <f>IF(B631="","",F25)</f>
        <v/>
      </c>
      <c r="G631" s="11" t="str">
        <f t="shared" si="10"/>
        <v/>
      </c>
      <c r="H631" s="66" t="str">
        <f>IF(G631="", "",IF(COUNTIF(G25:G1024,G631)&gt;1,"Duplicate",""))</f>
        <v/>
      </c>
      <c r="I631" s="12"/>
      <c r="J631" s="13"/>
    </row>
    <row r="632" spans="1:10" ht="15.75" x14ac:dyDescent="0.25">
      <c r="A632" s="29"/>
      <c r="B632" s="29"/>
      <c r="C632" s="34" t="str">
        <f>IF(B632="","",TEXT(C25, ""))</f>
        <v/>
      </c>
      <c r="D632" s="35" t="str">
        <f>IF(B632="","",D25)</f>
        <v/>
      </c>
      <c r="E632" s="34" t="str">
        <f>IF(B632="","",TEXT(E25, ""))</f>
        <v/>
      </c>
      <c r="F632" s="36" t="str">
        <f>IF(B632="","",F25)</f>
        <v/>
      </c>
      <c r="G632" s="11" t="str">
        <f t="shared" si="10"/>
        <v/>
      </c>
      <c r="H632" s="66" t="str">
        <f>IF(G632="", "",IF(COUNTIF(G25:G1024,G632)&gt;1,"Duplicate",""))</f>
        <v/>
      </c>
      <c r="I632" s="12"/>
      <c r="J632" s="13"/>
    </row>
    <row r="633" spans="1:10" ht="15.75" x14ac:dyDescent="0.25">
      <c r="A633" s="29"/>
      <c r="B633" s="29"/>
      <c r="C633" s="34" t="str">
        <f>IF(B633="","",TEXT(C25, ""))</f>
        <v/>
      </c>
      <c r="D633" s="35" t="str">
        <f>IF(B633="","",D25)</f>
        <v/>
      </c>
      <c r="E633" s="34" t="str">
        <f>IF(B633="","",TEXT(E25, ""))</f>
        <v/>
      </c>
      <c r="F633" s="36" t="str">
        <f>IF(B633="","",F25)</f>
        <v/>
      </c>
      <c r="G633" s="11" t="str">
        <f t="shared" si="10"/>
        <v/>
      </c>
      <c r="H633" s="66" t="str">
        <f>IF(G633="", "",IF(COUNTIF(G25:G1024,G633)&gt;1,"Duplicate",""))</f>
        <v/>
      </c>
      <c r="I633" s="12"/>
      <c r="J633" s="13"/>
    </row>
    <row r="634" spans="1:10" ht="15.75" x14ac:dyDescent="0.25">
      <c r="A634" s="29"/>
      <c r="B634" s="29"/>
      <c r="C634" s="34" t="str">
        <f>IF(B634="","",TEXT(C25, ""))</f>
        <v/>
      </c>
      <c r="D634" s="35" t="str">
        <f>IF(B634="","",D25)</f>
        <v/>
      </c>
      <c r="E634" s="34" t="str">
        <f>IF(B634="","",TEXT(E25, ""))</f>
        <v/>
      </c>
      <c r="F634" s="36" t="str">
        <f>IF(B634="","",F25)</f>
        <v/>
      </c>
      <c r="G634" s="11" t="str">
        <f t="shared" si="10"/>
        <v/>
      </c>
      <c r="H634" s="66" t="str">
        <f>IF(G634="", "",IF(COUNTIF(G25:G1024,G634)&gt;1,"Duplicate",""))</f>
        <v/>
      </c>
      <c r="I634" s="12"/>
      <c r="J634" s="13"/>
    </row>
    <row r="635" spans="1:10" ht="15.75" x14ac:dyDescent="0.25">
      <c r="A635" s="29"/>
      <c r="B635" s="29"/>
      <c r="C635" s="34" t="str">
        <f>IF(B635="","",TEXT(C25, ""))</f>
        <v/>
      </c>
      <c r="D635" s="35" t="str">
        <f>IF(B635="","",D25)</f>
        <v/>
      </c>
      <c r="E635" s="34" t="str">
        <f>IF(B635="","",TEXT(E25, ""))</f>
        <v/>
      </c>
      <c r="F635" s="36" t="str">
        <f>IF(B635="","",F25)</f>
        <v/>
      </c>
      <c r="G635" s="11" t="str">
        <f t="shared" si="10"/>
        <v/>
      </c>
      <c r="H635" s="66" t="str">
        <f>IF(G635="", "",IF(COUNTIF(G25:G1024,G635)&gt;1,"Duplicate",""))</f>
        <v/>
      </c>
      <c r="I635" s="12"/>
      <c r="J635" s="13"/>
    </row>
    <row r="636" spans="1:10" ht="15.75" x14ac:dyDescent="0.25">
      <c r="A636" s="29"/>
      <c r="B636" s="29"/>
      <c r="C636" s="34" t="str">
        <f>IF(B636="","",TEXT(C25, ""))</f>
        <v/>
      </c>
      <c r="D636" s="35" t="str">
        <f>IF(B636="","",D25)</f>
        <v/>
      </c>
      <c r="E636" s="34" t="str">
        <f>IF(B636="","",TEXT(E25, ""))</f>
        <v/>
      </c>
      <c r="F636" s="36" t="str">
        <f>IF(B636="","",F25)</f>
        <v/>
      </c>
      <c r="G636" s="11" t="str">
        <f t="shared" si="10"/>
        <v/>
      </c>
      <c r="H636" s="66" t="str">
        <f>IF(G636="", "",IF(COUNTIF(G25:G1024,G636)&gt;1,"Duplicate",""))</f>
        <v/>
      </c>
      <c r="I636" s="12"/>
      <c r="J636" s="13"/>
    </row>
    <row r="637" spans="1:10" ht="15.75" x14ac:dyDescent="0.25">
      <c r="A637" s="29"/>
      <c r="B637" s="29"/>
      <c r="C637" s="34" t="str">
        <f>IF(B637="","",TEXT(C25, ""))</f>
        <v/>
      </c>
      <c r="D637" s="35" t="str">
        <f>IF(B637="","",D25)</f>
        <v/>
      </c>
      <c r="E637" s="34" t="str">
        <f>IF(B637="","",TEXT(E25, ""))</f>
        <v/>
      </c>
      <c r="F637" s="36" t="str">
        <f>IF(B637="","",F25)</f>
        <v/>
      </c>
      <c r="G637" s="11" t="str">
        <f t="shared" si="10"/>
        <v/>
      </c>
      <c r="H637" s="66" t="str">
        <f>IF(G637="", "",IF(COUNTIF(G25:G1024,G637)&gt;1,"Duplicate",""))</f>
        <v/>
      </c>
      <c r="I637" s="12"/>
      <c r="J637" s="13"/>
    </row>
    <row r="638" spans="1:10" ht="15.75" x14ac:dyDescent="0.25">
      <c r="A638" s="29"/>
      <c r="B638" s="29"/>
      <c r="C638" s="34" t="str">
        <f>IF(B638="","",TEXT(C25, ""))</f>
        <v/>
      </c>
      <c r="D638" s="35" t="str">
        <f>IF(B638="","",D25)</f>
        <v/>
      </c>
      <c r="E638" s="34" t="str">
        <f>IF(B638="","",TEXT(E25, ""))</f>
        <v/>
      </c>
      <c r="F638" s="36" t="str">
        <f>IF(B638="","",F25)</f>
        <v/>
      </c>
      <c r="G638" s="11" t="str">
        <f t="shared" si="10"/>
        <v/>
      </c>
      <c r="H638" s="66" t="str">
        <f>IF(G638="", "",IF(COUNTIF(G25:G1024,G638)&gt;1,"Duplicate",""))</f>
        <v/>
      </c>
      <c r="I638" s="12"/>
      <c r="J638" s="13"/>
    </row>
    <row r="639" spans="1:10" ht="15.75" x14ac:dyDescent="0.25">
      <c r="A639" s="29"/>
      <c r="B639" s="29"/>
      <c r="C639" s="34" t="str">
        <f>IF(B639="","",TEXT(C25, ""))</f>
        <v/>
      </c>
      <c r="D639" s="35" t="str">
        <f>IF(B639="","",D25)</f>
        <v/>
      </c>
      <c r="E639" s="34" t="str">
        <f>IF(B639="","",TEXT(E25, ""))</f>
        <v/>
      </c>
      <c r="F639" s="36" t="str">
        <f>IF(B639="","",F25)</f>
        <v/>
      </c>
      <c r="G639" s="11" t="str">
        <f t="shared" si="10"/>
        <v/>
      </c>
      <c r="H639" s="66" t="str">
        <f>IF(G639="", "",IF(COUNTIF(G25:G1024,G639)&gt;1,"Duplicate",""))</f>
        <v/>
      </c>
      <c r="I639" s="12"/>
      <c r="J639" s="13"/>
    </row>
    <row r="640" spans="1:10" ht="15.75" x14ac:dyDescent="0.25">
      <c r="A640" s="29"/>
      <c r="B640" s="29"/>
      <c r="C640" s="34" t="str">
        <f>IF(B640="","",TEXT(C25, ""))</f>
        <v/>
      </c>
      <c r="D640" s="35" t="str">
        <f>IF(B640="","",D25)</f>
        <v/>
      </c>
      <c r="E640" s="34" t="str">
        <f>IF(B640="","",TEXT(E25, ""))</f>
        <v/>
      </c>
      <c r="F640" s="36" t="str">
        <f>IF(B640="","",F25)</f>
        <v/>
      </c>
      <c r="G640" s="11" t="str">
        <f t="shared" si="10"/>
        <v/>
      </c>
      <c r="H640" s="66" t="str">
        <f>IF(G640="", "",IF(COUNTIF(G25:G1024,G640)&gt;1,"Duplicate",""))</f>
        <v/>
      </c>
      <c r="I640" s="12"/>
      <c r="J640" s="13"/>
    </row>
    <row r="641" spans="1:10" ht="15.75" x14ac:dyDescent="0.25">
      <c r="A641" s="29"/>
      <c r="B641" s="29"/>
      <c r="C641" s="34" t="str">
        <f>IF(B641="","",TEXT(C25, ""))</f>
        <v/>
      </c>
      <c r="D641" s="35" t="str">
        <f>IF(B641="","",D25)</f>
        <v/>
      </c>
      <c r="E641" s="34" t="str">
        <f>IF(B641="","",TEXT(E25, ""))</f>
        <v/>
      </c>
      <c r="F641" s="36" t="str">
        <f>IF(B641="","",F25)</f>
        <v/>
      </c>
      <c r="G641" s="11" t="str">
        <f t="shared" si="10"/>
        <v/>
      </c>
      <c r="H641" s="66" t="str">
        <f>IF(G641="", "",IF(COUNTIF(G25:G1024,G641)&gt;1,"Duplicate",""))</f>
        <v/>
      </c>
      <c r="I641" s="12"/>
      <c r="J641" s="13"/>
    </row>
    <row r="642" spans="1:10" ht="15.75" x14ac:dyDescent="0.25">
      <c r="A642" s="29"/>
      <c r="B642" s="29"/>
      <c r="C642" s="34" t="str">
        <f>IF(B642="","",TEXT(C25, ""))</f>
        <v/>
      </c>
      <c r="D642" s="35" t="str">
        <f>IF(B642="","",D25)</f>
        <v/>
      </c>
      <c r="E642" s="34" t="str">
        <f>IF(B642="","",TEXT(E25, ""))</f>
        <v/>
      </c>
      <c r="F642" s="36" t="str">
        <f>IF(B642="","",F25)</f>
        <v/>
      </c>
      <c r="G642" s="11" t="str">
        <f t="shared" si="10"/>
        <v/>
      </c>
      <c r="H642" s="66" t="str">
        <f>IF(G642="", "",IF(COUNTIF(G25:G1024,G642)&gt;1,"Duplicate",""))</f>
        <v/>
      </c>
      <c r="I642" s="12"/>
      <c r="J642" s="13"/>
    </row>
    <row r="643" spans="1:10" ht="15.75" x14ac:dyDescent="0.25">
      <c r="A643" s="29"/>
      <c r="B643" s="29"/>
      <c r="C643" s="34" t="str">
        <f>IF(B643="","",TEXT(C25, ""))</f>
        <v/>
      </c>
      <c r="D643" s="35" t="str">
        <f>IF(B643="","",D25)</f>
        <v/>
      </c>
      <c r="E643" s="34" t="str">
        <f>IF(B643="","",TEXT(E25, ""))</f>
        <v/>
      </c>
      <c r="F643" s="36" t="str">
        <f>IF(B643="","",F25)</f>
        <v/>
      </c>
      <c r="G643" s="11" t="str">
        <f t="shared" si="10"/>
        <v/>
      </c>
      <c r="H643" s="66" t="str">
        <f>IF(G643="", "",IF(COUNTIF(G25:G1024,G643)&gt;1,"Duplicate",""))</f>
        <v/>
      </c>
      <c r="I643" s="12"/>
      <c r="J643" s="13"/>
    </row>
    <row r="644" spans="1:10" ht="15.75" x14ac:dyDescent="0.25">
      <c r="A644" s="29"/>
      <c r="B644" s="29"/>
      <c r="C644" s="34" t="str">
        <f>IF(B644="","",TEXT(C25, ""))</f>
        <v/>
      </c>
      <c r="D644" s="35" t="str">
        <f>IF(B644="","",D25)</f>
        <v/>
      </c>
      <c r="E644" s="34" t="str">
        <f>IF(B644="","",TEXT(E25, ""))</f>
        <v/>
      </c>
      <c r="F644" s="36" t="str">
        <f>IF(B644="","",F25)</f>
        <v/>
      </c>
      <c r="G644" s="11" t="str">
        <f t="shared" si="10"/>
        <v/>
      </c>
      <c r="H644" s="66" t="str">
        <f>IF(G644="", "",IF(COUNTIF(G25:G1024,G644)&gt;1,"Duplicate",""))</f>
        <v/>
      </c>
      <c r="I644" s="12"/>
      <c r="J644" s="13"/>
    </row>
    <row r="645" spans="1:10" ht="15.75" x14ac:dyDescent="0.25">
      <c r="A645" s="29"/>
      <c r="B645" s="29"/>
      <c r="C645" s="34" t="str">
        <f>IF(B645="","",TEXT(C25, ""))</f>
        <v/>
      </c>
      <c r="D645" s="35" t="str">
        <f>IF(B645="","",D25)</f>
        <v/>
      </c>
      <c r="E645" s="34" t="str">
        <f>IF(B645="","",TEXT(E25, ""))</f>
        <v/>
      </c>
      <c r="F645" s="36" t="str">
        <f>IF(B645="","",F25)</f>
        <v/>
      </c>
      <c r="G645" s="11" t="str">
        <f t="shared" si="10"/>
        <v/>
      </c>
      <c r="H645" s="66" t="str">
        <f>IF(G645="", "",IF(COUNTIF(G25:G1024,G645)&gt;1,"Duplicate",""))</f>
        <v/>
      </c>
      <c r="I645" s="12"/>
      <c r="J645" s="13"/>
    </row>
    <row r="646" spans="1:10" ht="15.75" x14ac:dyDescent="0.25">
      <c r="A646" s="29"/>
      <c r="B646" s="29"/>
      <c r="C646" s="34" t="str">
        <f>IF(B646="","",TEXT(C25, ""))</f>
        <v/>
      </c>
      <c r="D646" s="35" t="str">
        <f>IF(B646="","",D25)</f>
        <v/>
      </c>
      <c r="E646" s="34" t="str">
        <f>IF(B646="","",TEXT(E25, ""))</f>
        <v/>
      </c>
      <c r="F646" s="36" t="str">
        <f>IF(B646="","",F25)</f>
        <v/>
      </c>
      <c r="G646" s="11" t="str">
        <f t="shared" si="10"/>
        <v/>
      </c>
      <c r="H646" s="66" t="str">
        <f>IF(G646="", "",IF(COUNTIF(G25:G1024,G646)&gt;1,"Duplicate",""))</f>
        <v/>
      </c>
      <c r="I646" s="12"/>
      <c r="J646" s="13"/>
    </row>
    <row r="647" spans="1:10" ht="15.75" x14ac:dyDescent="0.25">
      <c r="A647" s="29"/>
      <c r="B647" s="29"/>
      <c r="C647" s="34" t="str">
        <f>IF(B647="","",TEXT(C25, ""))</f>
        <v/>
      </c>
      <c r="D647" s="35" t="str">
        <f>IF(B647="","",D25)</f>
        <v/>
      </c>
      <c r="E647" s="34" t="str">
        <f>IF(B647="","",TEXT(E25, ""))</f>
        <v/>
      </c>
      <c r="F647" s="36" t="str">
        <f>IF(B647="","",F25)</f>
        <v/>
      </c>
      <c r="G647" s="11" t="str">
        <f t="shared" si="10"/>
        <v/>
      </c>
      <c r="H647" s="66" t="str">
        <f>IF(G647="", "",IF(COUNTIF(G25:G1024,G647)&gt;1,"Duplicate",""))</f>
        <v/>
      </c>
      <c r="I647" s="12"/>
      <c r="J647" s="13"/>
    </row>
    <row r="648" spans="1:10" ht="15.75" x14ac:dyDescent="0.25">
      <c r="A648" s="29"/>
      <c r="B648" s="29"/>
      <c r="C648" s="34" t="str">
        <f>IF(B648="","",TEXT(C25, ""))</f>
        <v/>
      </c>
      <c r="D648" s="35" t="str">
        <f>IF(B648="","",D25)</f>
        <v/>
      </c>
      <c r="E648" s="34" t="str">
        <f>IF(B648="","",TEXT(E25, ""))</f>
        <v/>
      </c>
      <c r="F648" s="36" t="str">
        <f>IF(B648="","",F25)</f>
        <v/>
      </c>
      <c r="G648" s="11" t="str">
        <f t="shared" si="10"/>
        <v/>
      </c>
      <c r="H648" s="66" t="str">
        <f>IF(G648="", "",IF(COUNTIF(G25:G1024,G648)&gt;1,"Duplicate",""))</f>
        <v/>
      </c>
      <c r="I648" s="12"/>
      <c r="J648" s="13"/>
    </row>
    <row r="649" spans="1:10" ht="15.75" x14ac:dyDescent="0.25">
      <c r="A649" s="29"/>
      <c r="B649" s="29"/>
      <c r="C649" s="34" t="str">
        <f>IF(B649="","",TEXT(C25, ""))</f>
        <v/>
      </c>
      <c r="D649" s="35" t="str">
        <f>IF(B649="","",D25)</f>
        <v/>
      </c>
      <c r="E649" s="34" t="str">
        <f>IF(B649="","",TEXT(E25, ""))</f>
        <v/>
      </c>
      <c r="F649" s="36" t="str">
        <f>IF(B649="","",F25)</f>
        <v/>
      </c>
      <c r="G649" s="11" t="str">
        <f t="shared" si="10"/>
        <v/>
      </c>
      <c r="H649" s="66" t="str">
        <f>IF(G649="", "",IF(COUNTIF(G25:G1024,G649)&gt;1,"Duplicate",""))</f>
        <v/>
      </c>
      <c r="I649" s="12"/>
      <c r="J649" s="13"/>
    </row>
    <row r="650" spans="1:10" ht="15.75" x14ac:dyDescent="0.25">
      <c r="A650" s="29"/>
      <c r="B650" s="29"/>
      <c r="C650" s="34" t="str">
        <f>IF(B650="","",TEXT(C25, ""))</f>
        <v/>
      </c>
      <c r="D650" s="35" t="str">
        <f>IF(B650="","",D25)</f>
        <v/>
      </c>
      <c r="E650" s="34" t="str">
        <f>IF(B650="","",TEXT(E25, ""))</f>
        <v/>
      </c>
      <c r="F650" s="36" t="str">
        <f>IF(B650="","",F25)</f>
        <v/>
      </c>
      <c r="G650" s="11" t="str">
        <f t="shared" si="10"/>
        <v/>
      </c>
      <c r="H650" s="66" t="str">
        <f>IF(G650="", "",IF(COUNTIF(G25:G1024,G650)&gt;1,"Duplicate",""))</f>
        <v/>
      </c>
      <c r="I650" s="12"/>
      <c r="J650" s="13"/>
    </row>
    <row r="651" spans="1:10" ht="15.75" x14ac:dyDescent="0.25">
      <c r="A651" s="29"/>
      <c r="B651" s="29"/>
      <c r="C651" s="34" t="str">
        <f>IF(B651="","",TEXT(C25, ""))</f>
        <v/>
      </c>
      <c r="D651" s="35" t="str">
        <f>IF(B651="","",D25)</f>
        <v/>
      </c>
      <c r="E651" s="34" t="str">
        <f>IF(B651="","",TEXT(E25, ""))</f>
        <v/>
      </c>
      <c r="F651" s="36" t="str">
        <f>IF(B651="","",F25)</f>
        <v/>
      </c>
      <c r="G651" s="11" t="str">
        <f t="shared" si="10"/>
        <v/>
      </c>
      <c r="H651" s="66" t="str">
        <f>IF(G651="", "",IF(COUNTIF(G25:G1024,G651)&gt;1,"Duplicate",""))</f>
        <v/>
      </c>
      <c r="I651" s="12"/>
      <c r="J651" s="13"/>
    </row>
    <row r="652" spans="1:10" ht="15.75" x14ac:dyDescent="0.25">
      <c r="A652" s="29"/>
      <c r="B652" s="29"/>
      <c r="C652" s="34" t="str">
        <f>IF(B652="","",TEXT(C25, ""))</f>
        <v/>
      </c>
      <c r="D652" s="35" t="str">
        <f>IF(B652="","",D25)</f>
        <v/>
      </c>
      <c r="E652" s="34" t="str">
        <f>IF(B652="","",TEXT(E25, ""))</f>
        <v/>
      </c>
      <c r="F652" s="36" t="str">
        <f>IF(B652="","",F25)</f>
        <v/>
      </c>
      <c r="G652" s="11" t="str">
        <f t="shared" si="10"/>
        <v/>
      </c>
      <c r="H652" s="66" t="str">
        <f>IF(G652="", "",IF(COUNTIF(G25:G1024,G652)&gt;1,"Duplicate",""))</f>
        <v/>
      </c>
      <c r="I652" s="12"/>
      <c r="J652" s="13"/>
    </row>
    <row r="653" spans="1:10" ht="15.75" x14ac:dyDescent="0.25">
      <c r="A653" s="29"/>
      <c r="B653" s="29"/>
      <c r="C653" s="34" t="str">
        <f>IF(B653="","",TEXT(C25, ""))</f>
        <v/>
      </c>
      <c r="D653" s="35" t="str">
        <f>IF(B653="","",D25)</f>
        <v/>
      </c>
      <c r="E653" s="34" t="str">
        <f>IF(B653="","",TEXT(E25, ""))</f>
        <v/>
      </c>
      <c r="F653" s="36" t="str">
        <f>IF(B653="","",F25)</f>
        <v/>
      </c>
      <c r="G653" s="11" t="str">
        <f t="shared" si="10"/>
        <v/>
      </c>
      <c r="H653" s="66" t="str">
        <f>IF(G653="", "",IF(COUNTIF(G25:G1024,G653)&gt;1,"Duplicate",""))</f>
        <v/>
      </c>
      <c r="I653" s="12"/>
      <c r="J653" s="13"/>
    </row>
    <row r="654" spans="1:10" ht="15.75" x14ac:dyDescent="0.25">
      <c r="A654" s="29"/>
      <c r="B654" s="29"/>
      <c r="C654" s="34" t="str">
        <f>IF(B654="","",TEXT(C25, ""))</f>
        <v/>
      </c>
      <c r="D654" s="35" t="str">
        <f>IF(B654="","",D25)</f>
        <v/>
      </c>
      <c r="E654" s="34" t="str">
        <f>IF(B654="","",TEXT(E25, ""))</f>
        <v/>
      </c>
      <c r="F654" s="36" t="str">
        <f>IF(B654="","",F25)</f>
        <v/>
      </c>
      <c r="G654" s="11" t="str">
        <f t="shared" si="10"/>
        <v/>
      </c>
      <c r="H654" s="66" t="str">
        <f>IF(G654="", "",IF(COUNTIF(G25:G1024,G654)&gt;1,"Duplicate",""))</f>
        <v/>
      </c>
      <c r="I654" s="12"/>
      <c r="J654" s="13"/>
    </row>
    <row r="655" spans="1:10" ht="15.75" x14ac:dyDescent="0.25">
      <c r="A655" s="29"/>
      <c r="B655" s="29"/>
      <c r="C655" s="34" t="str">
        <f>IF(B655="","",TEXT(C25, ""))</f>
        <v/>
      </c>
      <c r="D655" s="35" t="str">
        <f>IF(B655="","",D25)</f>
        <v/>
      </c>
      <c r="E655" s="34" t="str">
        <f>IF(B655="","",TEXT(E25, ""))</f>
        <v/>
      </c>
      <c r="F655" s="36" t="str">
        <f>IF(B655="","",F25)</f>
        <v/>
      </c>
      <c r="G655" s="11" t="str">
        <f t="shared" si="10"/>
        <v/>
      </c>
      <c r="H655" s="66" t="str">
        <f>IF(G655="", "",IF(COUNTIF(G25:G1024,G655)&gt;1,"Duplicate",""))</f>
        <v/>
      </c>
      <c r="I655" s="12"/>
      <c r="J655" s="13"/>
    </row>
    <row r="656" spans="1:10" ht="15.75" x14ac:dyDescent="0.25">
      <c r="A656" s="29"/>
      <c r="B656" s="29"/>
      <c r="C656" s="34" t="str">
        <f>IF(B656="","",TEXT(C25, ""))</f>
        <v/>
      </c>
      <c r="D656" s="35" t="str">
        <f>IF(B656="","",D25)</f>
        <v/>
      </c>
      <c r="E656" s="34" t="str">
        <f>IF(B656="","",TEXT(E25, ""))</f>
        <v/>
      </c>
      <c r="F656" s="36" t="str">
        <f>IF(B656="","",F25)</f>
        <v/>
      </c>
      <c r="G656" s="11" t="str">
        <f t="shared" si="10"/>
        <v/>
      </c>
      <c r="H656" s="66" t="str">
        <f>IF(G656="", "",IF(COUNTIF(G25:G1024,G656)&gt;1,"Duplicate",""))</f>
        <v/>
      </c>
      <c r="I656" s="12"/>
      <c r="J656" s="13"/>
    </row>
    <row r="657" spans="1:10" ht="15.75" x14ac:dyDescent="0.25">
      <c r="A657" s="29"/>
      <c r="B657" s="29"/>
      <c r="C657" s="34" t="str">
        <f>IF(B657="","",TEXT(C25, ""))</f>
        <v/>
      </c>
      <c r="D657" s="35" t="str">
        <f>IF(B657="","",D25)</f>
        <v/>
      </c>
      <c r="E657" s="34" t="str">
        <f>IF(B657="","",TEXT(E25, ""))</f>
        <v/>
      </c>
      <c r="F657" s="36" t="str">
        <f>IF(B657="","",F25)</f>
        <v/>
      </c>
      <c r="G657" s="11" t="str">
        <f t="shared" si="10"/>
        <v/>
      </c>
      <c r="H657" s="66" t="str">
        <f>IF(G657="", "",IF(COUNTIF(G25:G1024,G657)&gt;1,"Duplicate",""))</f>
        <v/>
      </c>
      <c r="I657" s="12"/>
      <c r="J657" s="13"/>
    </row>
    <row r="658" spans="1:10" ht="15.75" x14ac:dyDescent="0.25">
      <c r="A658" s="29"/>
      <c r="B658" s="29"/>
      <c r="C658" s="34" t="str">
        <f>IF(B658="","",TEXT(C25, ""))</f>
        <v/>
      </c>
      <c r="D658" s="35" t="str">
        <f>IF(B658="","",D25)</f>
        <v/>
      </c>
      <c r="E658" s="34" t="str">
        <f>IF(B658="","",TEXT(E25, ""))</f>
        <v/>
      </c>
      <c r="F658" s="36" t="str">
        <f>IF(B658="","",F25)</f>
        <v/>
      </c>
      <c r="G658" s="11" t="str">
        <f t="shared" si="10"/>
        <v/>
      </c>
      <c r="H658" s="66" t="str">
        <f>IF(G658="", "",IF(COUNTIF(G25:G1024,G658)&gt;1,"Duplicate",""))</f>
        <v/>
      </c>
      <c r="I658" s="12"/>
      <c r="J658" s="13"/>
    </row>
    <row r="659" spans="1:10" ht="15.75" x14ac:dyDescent="0.25">
      <c r="A659" s="29"/>
      <c r="B659" s="29"/>
      <c r="C659" s="34" t="str">
        <f>IF(B659="","",TEXT(C25, ""))</f>
        <v/>
      </c>
      <c r="D659" s="35" t="str">
        <f>IF(B659="","",D25)</f>
        <v/>
      </c>
      <c r="E659" s="34" t="str">
        <f>IF(B659="","",TEXT(E25, ""))</f>
        <v/>
      </c>
      <c r="F659" s="36" t="str">
        <f>IF(B659="","",F25)</f>
        <v/>
      </c>
      <c r="G659" s="11" t="str">
        <f t="shared" si="10"/>
        <v/>
      </c>
      <c r="H659" s="66" t="str">
        <f>IF(G659="", "",IF(COUNTIF(G25:G1024,G659)&gt;1,"Duplicate",""))</f>
        <v/>
      </c>
      <c r="I659" s="12"/>
      <c r="J659" s="13"/>
    </row>
    <row r="660" spans="1:10" ht="15.75" x14ac:dyDescent="0.25">
      <c r="A660" s="29"/>
      <c r="B660" s="29"/>
      <c r="C660" s="34" t="str">
        <f>IF(B660="","",TEXT(C25, ""))</f>
        <v/>
      </c>
      <c r="D660" s="35" t="str">
        <f>IF(B660="","",D25)</f>
        <v/>
      </c>
      <c r="E660" s="34" t="str">
        <f>IF(B660="","",TEXT(E25, ""))</f>
        <v/>
      </c>
      <c r="F660" s="36" t="str">
        <f>IF(B660="","",F25)</f>
        <v/>
      </c>
      <c r="G660" s="11" t="str">
        <f t="shared" si="10"/>
        <v/>
      </c>
      <c r="H660" s="66" t="str">
        <f>IF(G660="", "",IF(COUNTIF(G25:G1024,G660)&gt;1,"Duplicate",""))</f>
        <v/>
      </c>
      <c r="I660" s="12"/>
      <c r="J660" s="13"/>
    </row>
    <row r="661" spans="1:10" ht="15.75" x14ac:dyDescent="0.25">
      <c r="A661" s="29"/>
      <c r="B661" s="29"/>
      <c r="C661" s="34" t="str">
        <f>IF(B661="","",TEXT(C25, ""))</f>
        <v/>
      </c>
      <c r="D661" s="35" t="str">
        <f>IF(B661="","",D25)</f>
        <v/>
      </c>
      <c r="E661" s="34" t="str">
        <f>IF(B661="","",TEXT(E25, ""))</f>
        <v/>
      </c>
      <c r="F661" s="36" t="str">
        <f>IF(B661="","",F25)</f>
        <v/>
      </c>
      <c r="G661" s="11" t="str">
        <f t="shared" si="10"/>
        <v/>
      </c>
      <c r="H661" s="66" t="str">
        <f>IF(G661="", "",IF(COUNTIF(G25:G1024,G661)&gt;1,"Duplicate",""))</f>
        <v/>
      </c>
      <c r="I661" s="12"/>
      <c r="J661" s="13"/>
    </row>
    <row r="662" spans="1:10" ht="15.75" x14ac:dyDescent="0.25">
      <c r="A662" s="29"/>
      <c r="B662" s="29"/>
      <c r="C662" s="34" t="str">
        <f>IF(B662="","",TEXT(C25, ""))</f>
        <v/>
      </c>
      <c r="D662" s="35" t="str">
        <f>IF(B662="","",D25)</f>
        <v/>
      </c>
      <c r="E662" s="34" t="str">
        <f>IF(B662="","",TEXT(E25, ""))</f>
        <v/>
      </c>
      <c r="F662" s="36" t="str">
        <f>IF(B662="","",F25)</f>
        <v/>
      </c>
      <c r="G662" s="11" t="str">
        <f t="shared" si="10"/>
        <v/>
      </c>
      <c r="H662" s="66" t="str">
        <f>IF(G662="", "",IF(COUNTIF(G25:G1024,G662)&gt;1,"Duplicate",""))</f>
        <v/>
      </c>
      <c r="I662" s="12"/>
      <c r="J662" s="13"/>
    </row>
    <row r="663" spans="1:10" ht="15.75" x14ac:dyDescent="0.25">
      <c r="A663" s="29"/>
      <c r="B663" s="29"/>
      <c r="C663" s="34" t="str">
        <f>IF(B663="","",TEXT(C25, ""))</f>
        <v/>
      </c>
      <c r="D663" s="35" t="str">
        <f>IF(B663="","",D25)</f>
        <v/>
      </c>
      <c r="E663" s="34" t="str">
        <f>IF(B663="","",TEXT(E25, ""))</f>
        <v/>
      </c>
      <c r="F663" s="36" t="str">
        <f>IF(B663="","",F25)</f>
        <v/>
      </c>
      <c r="G663" s="11" t="str">
        <f t="shared" si="10"/>
        <v/>
      </c>
      <c r="H663" s="66" t="str">
        <f>IF(G663="", "",IF(COUNTIF(G25:G1024,G663)&gt;1,"Duplicate",""))</f>
        <v/>
      </c>
      <c r="I663" s="12"/>
      <c r="J663" s="13"/>
    </row>
    <row r="664" spans="1:10" ht="15.75" x14ac:dyDescent="0.25">
      <c r="A664" s="29"/>
      <c r="B664" s="29"/>
      <c r="C664" s="34" t="str">
        <f>IF(B664="","",TEXT(C25, ""))</f>
        <v/>
      </c>
      <c r="D664" s="35" t="str">
        <f>IF(B664="","",D25)</f>
        <v/>
      </c>
      <c r="E664" s="34" t="str">
        <f>IF(B664="","",TEXT(E25, ""))</f>
        <v/>
      </c>
      <c r="F664" s="36" t="str">
        <f>IF(B664="","",F25)</f>
        <v/>
      </c>
      <c r="G664" s="11" t="str">
        <f t="shared" si="10"/>
        <v/>
      </c>
      <c r="H664" s="66" t="str">
        <f>IF(G664="", "",IF(COUNTIF(G25:G1024,G664)&gt;1,"Duplicate",""))</f>
        <v/>
      </c>
      <c r="I664" s="12"/>
      <c r="J664" s="13"/>
    </row>
    <row r="665" spans="1:10" ht="15.75" x14ac:dyDescent="0.25">
      <c r="A665" s="29"/>
      <c r="B665" s="29"/>
      <c r="C665" s="34" t="str">
        <f>IF(B665="","",TEXT(C25, ""))</f>
        <v/>
      </c>
      <c r="D665" s="35" t="str">
        <f>IF(B665="","",D25)</f>
        <v/>
      </c>
      <c r="E665" s="34" t="str">
        <f>IF(B665="","",TEXT(E25, ""))</f>
        <v/>
      </c>
      <c r="F665" s="36" t="str">
        <f>IF(B665="","",F25)</f>
        <v/>
      </c>
      <c r="G665" s="11" t="str">
        <f t="shared" si="10"/>
        <v/>
      </c>
      <c r="H665" s="66" t="str">
        <f>IF(G665="", "",IF(COUNTIF(G25:G1024,G665)&gt;1,"Duplicate",""))</f>
        <v/>
      </c>
      <c r="I665" s="12"/>
      <c r="J665" s="13"/>
    </row>
    <row r="666" spans="1:10" ht="15.75" x14ac:dyDescent="0.25">
      <c r="A666" s="29"/>
      <c r="B666" s="29"/>
      <c r="C666" s="34" t="str">
        <f>IF(B666="","",TEXT(C25, ""))</f>
        <v/>
      </c>
      <c r="D666" s="35" t="str">
        <f>IF(B666="","",D25)</f>
        <v/>
      </c>
      <c r="E666" s="34" t="str">
        <f>IF(B666="","",TEXT(E25, ""))</f>
        <v/>
      </c>
      <c r="F666" s="36" t="str">
        <f>IF(B666="","",F25)</f>
        <v/>
      </c>
      <c r="G666" s="11" t="str">
        <f t="shared" ref="G666:G729" si="11">B666&amp;D666&amp;E666</f>
        <v/>
      </c>
      <c r="H666" s="66" t="str">
        <f>IF(G666="", "",IF(COUNTIF(G25:G1024,G666)&gt;1,"Duplicate",""))</f>
        <v/>
      </c>
      <c r="I666" s="12"/>
      <c r="J666" s="13"/>
    </row>
    <row r="667" spans="1:10" ht="15.75" x14ac:dyDescent="0.25">
      <c r="A667" s="29"/>
      <c r="B667" s="29"/>
      <c r="C667" s="34" t="str">
        <f>IF(B667="","",TEXT(C25, ""))</f>
        <v/>
      </c>
      <c r="D667" s="35" t="str">
        <f>IF(B667="","",D25)</f>
        <v/>
      </c>
      <c r="E667" s="34" t="str">
        <f>IF(B667="","",TEXT(E25, ""))</f>
        <v/>
      </c>
      <c r="F667" s="36" t="str">
        <f>IF(B667="","",F25)</f>
        <v/>
      </c>
      <c r="G667" s="11" t="str">
        <f t="shared" si="11"/>
        <v/>
      </c>
      <c r="H667" s="66" t="str">
        <f>IF(G667="", "",IF(COUNTIF(G25:G1024,G667)&gt;1,"Duplicate",""))</f>
        <v/>
      </c>
      <c r="I667" s="12"/>
      <c r="J667" s="13"/>
    </row>
    <row r="668" spans="1:10" ht="15.75" x14ac:dyDescent="0.25">
      <c r="A668" s="29"/>
      <c r="B668" s="29"/>
      <c r="C668" s="34" t="str">
        <f>IF(B668="","",TEXT(C25, ""))</f>
        <v/>
      </c>
      <c r="D668" s="35" t="str">
        <f>IF(B668="","",D25)</f>
        <v/>
      </c>
      <c r="E668" s="34" t="str">
        <f>IF(B668="","",TEXT(E25, ""))</f>
        <v/>
      </c>
      <c r="F668" s="36" t="str">
        <f>IF(B668="","",F25)</f>
        <v/>
      </c>
      <c r="G668" s="11" t="str">
        <f t="shared" si="11"/>
        <v/>
      </c>
      <c r="H668" s="66" t="str">
        <f>IF(G668="", "",IF(COUNTIF(G25:G1024,G668)&gt;1,"Duplicate",""))</f>
        <v/>
      </c>
      <c r="I668" s="12"/>
      <c r="J668" s="13"/>
    </row>
    <row r="669" spans="1:10" ht="15.75" x14ac:dyDescent="0.25">
      <c r="A669" s="29"/>
      <c r="B669" s="29"/>
      <c r="C669" s="34" t="str">
        <f>IF(B669="","",TEXT(C25, ""))</f>
        <v/>
      </c>
      <c r="D669" s="35" t="str">
        <f>IF(B669="","",D25)</f>
        <v/>
      </c>
      <c r="E669" s="34" t="str">
        <f>IF(B669="","",TEXT(E25, ""))</f>
        <v/>
      </c>
      <c r="F669" s="36" t="str">
        <f>IF(B669="","",F25)</f>
        <v/>
      </c>
      <c r="G669" s="11" t="str">
        <f t="shared" si="11"/>
        <v/>
      </c>
      <c r="H669" s="66" t="str">
        <f>IF(G669="", "",IF(COUNTIF(G25:G1024,G669)&gt;1,"Duplicate",""))</f>
        <v/>
      </c>
      <c r="I669" s="12"/>
      <c r="J669" s="13"/>
    </row>
    <row r="670" spans="1:10" ht="15.75" x14ac:dyDescent="0.25">
      <c r="A670" s="29"/>
      <c r="B670" s="29"/>
      <c r="C670" s="34" t="str">
        <f>IF(B670="","",TEXT(C25, ""))</f>
        <v/>
      </c>
      <c r="D670" s="35" t="str">
        <f>IF(B670="","",D25)</f>
        <v/>
      </c>
      <c r="E670" s="34" t="str">
        <f>IF(B670="","",TEXT(E25, ""))</f>
        <v/>
      </c>
      <c r="F670" s="36" t="str">
        <f>IF(B670="","",F25)</f>
        <v/>
      </c>
      <c r="G670" s="11" t="str">
        <f t="shared" si="11"/>
        <v/>
      </c>
      <c r="H670" s="66" t="str">
        <f>IF(G670="", "",IF(COUNTIF(G25:G1024,G670)&gt;1,"Duplicate",""))</f>
        <v/>
      </c>
      <c r="I670" s="12"/>
      <c r="J670" s="13"/>
    </row>
    <row r="671" spans="1:10" ht="15.75" x14ac:dyDescent="0.25">
      <c r="A671" s="29"/>
      <c r="B671" s="29"/>
      <c r="C671" s="34" t="str">
        <f>IF(B671="","",TEXT(C25, ""))</f>
        <v/>
      </c>
      <c r="D671" s="35" t="str">
        <f>IF(B671="","",D25)</f>
        <v/>
      </c>
      <c r="E671" s="34" t="str">
        <f>IF(B671="","",TEXT(E25, ""))</f>
        <v/>
      </c>
      <c r="F671" s="36" t="str">
        <f>IF(B671="","",F25)</f>
        <v/>
      </c>
      <c r="G671" s="11" t="str">
        <f t="shared" si="11"/>
        <v/>
      </c>
      <c r="H671" s="66" t="str">
        <f>IF(G671="", "",IF(COUNTIF(G25:G1024,G671)&gt;1,"Duplicate",""))</f>
        <v/>
      </c>
      <c r="I671" s="12"/>
      <c r="J671" s="13"/>
    </row>
    <row r="672" spans="1:10" ht="15.75" x14ac:dyDescent="0.25">
      <c r="A672" s="29"/>
      <c r="B672" s="29"/>
      <c r="C672" s="34" t="str">
        <f>IF(B672="","",TEXT(C25, ""))</f>
        <v/>
      </c>
      <c r="D672" s="35" t="str">
        <f>IF(B672="","",D25)</f>
        <v/>
      </c>
      <c r="E672" s="34" t="str">
        <f>IF(B672="","",TEXT(E25, ""))</f>
        <v/>
      </c>
      <c r="F672" s="36" t="str">
        <f>IF(B672="","",F25)</f>
        <v/>
      </c>
      <c r="G672" s="11" t="str">
        <f t="shared" si="11"/>
        <v/>
      </c>
      <c r="H672" s="66" t="str">
        <f>IF(G672="", "",IF(COUNTIF(G25:G1024,G672)&gt;1,"Duplicate",""))</f>
        <v/>
      </c>
      <c r="I672" s="12"/>
      <c r="J672" s="13"/>
    </row>
    <row r="673" spans="1:10" ht="15.75" x14ac:dyDescent="0.25">
      <c r="A673" s="29"/>
      <c r="B673" s="29"/>
      <c r="C673" s="34" t="str">
        <f>IF(B673="","",TEXT(C25, ""))</f>
        <v/>
      </c>
      <c r="D673" s="35" t="str">
        <f>IF(B673="","",D25)</f>
        <v/>
      </c>
      <c r="E673" s="34" t="str">
        <f>IF(B673="","",TEXT(E25, ""))</f>
        <v/>
      </c>
      <c r="F673" s="36" t="str">
        <f>IF(B673="","",F25)</f>
        <v/>
      </c>
      <c r="G673" s="11" t="str">
        <f t="shared" si="11"/>
        <v/>
      </c>
      <c r="H673" s="66" t="str">
        <f>IF(G673="", "",IF(COUNTIF(G25:G1024,G673)&gt;1,"Duplicate",""))</f>
        <v/>
      </c>
      <c r="I673" s="12"/>
      <c r="J673" s="13"/>
    </row>
    <row r="674" spans="1:10" ht="15.75" x14ac:dyDescent="0.25">
      <c r="A674" s="29"/>
      <c r="B674" s="29"/>
      <c r="C674" s="34" t="str">
        <f>IF(B674="","",TEXT(C25, ""))</f>
        <v/>
      </c>
      <c r="D674" s="35" t="str">
        <f>IF(B674="","",D25)</f>
        <v/>
      </c>
      <c r="E674" s="34" t="str">
        <f>IF(B674="","",TEXT(E25, ""))</f>
        <v/>
      </c>
      <c r="F674" s="36" t="str">
        <f>IF(B674="","",F25)</f>
        <v/>
      </c>
      <c r="G674" s="11" t="str">
        <f t="shared" si="11"/>
        <v/>
      </c>
      <c r="H674" s="66" t="str">
        <f>IF(G674="", "",IF(COUNTIF(G25:G1024,G674)&gt;1,"Duplicate",""))</f>
        <v/>
      </c>
      <c r="I674" s="12"/>
      <c r="J674" s="13"/>
    </row>
    <row r="675" spans="1:10" ht="15.75" x14ac:dyDescent="0.25">
      <c r="A675" s="29"/>
      <c r="B675" s="29"/>
      <c r="C675" s="34" t="str">
        <f>IF(B675="","",TEXT(C25, ""))</f>
        <v/>
      </c>
      <c r="D675" s="35" t="str">
        <f>IF(B675="","",D25)</f>
        <v/>
      </c>
      <c r="E675" s="34" t="str">
        <f>IF(B675="","",TEXT(E25, ""))</f>
        <v/>
      </c>
      <c r="F675" s="36" t="str">
        <f>IF(B675="","",F25)</f>
        <v/>
      </c>
      <c r="G675" s="11" t="str">
        <f t="shared" si="11"/>
        <v/>
      </c>
      <c r="H675" s="66" t="str">
        <f>IF(G675="", "",IF(COUNTIF(G25:G1024,G675)&gt;1,"Duplicate",""))</f>
        <v/>
      </c>
      <c r="I675" s="12"/>
      <c r="J675" s="13"/>
    </row>
    <row r="676" spans="1:10" ht="15.75" x14ac:dyDescent="0.25">
      <c r="A676" s="29"/>
      <c r="B676" s="29"/>
      <c r="C676" s="34" t="str">
        <f>IF(B676="","",TEXT(C25, ""))</f>
        <v/>
      </c>
      <c r="D676" s="35" t="str">
        <f>IF(B676="","",D25)</f>
        <v/>
      </c>
      <c r="E676" s="34" t="str">
        <f>IF(B676="","",TEXT(E25, ""))</f>
        <v/>
      </c>
      <c r="F676" s="36" t="str">
        <f>IF(B676="","",F25)</f>
        <v/>
      </c>
      <c r="G676" s="11" t="str">
        <f t="shared" si="11"/>
        <v/>
      </c>
      <c r="H676" s="66" t="str">
        <f>IF(G676="", "",IF(COUNTIF(G25:G1024,G676)&gt;1,"Duplicate",""))</f>
        <v/>
      </c>
      <c r="I676" s="12"/>
      <c r="J676" s="13"/>
    </row>
    <row r="677" spans="1:10" ht="15.75" x14ac:dyDescent="0.25">
      <c r="A677" s="29"/>
      <c r="B677" s="29"/>
      <c r="C677" s="34" t="str">
        <f>IF(B677="","",TEXT(C25, ""))</f>
        <v/>
      </c>
      <c r="D677" s="35" t="str">
        <f>IF(B677="","",D25)</f>
        <v/>
      </c>
      <c r="E677" s="34" t="str">
        <f>IF(B677="","",TEXT(E25, ""))</f>
        <v/>
      </c>
      <c r="F677" s="36" t="str">
        <f>IF(B677="","",F25)</f>
        <v/>
      </c>
      <c r="G677" s="11" t="str">
        <f t="shared" si="11"/>
        <v/>
      </c>
      <c r="H677" s="66" t="str">
        <f>IF(G677="", "",IF(COUNTIF(G25:G1024,G677)&gt;1,"Duplicate",""))</f>
        <v/>
      </c>
      <c r="I677" s="12"/>
      <c r="J677" s="13"/>
    </row>
    <row r="678" spans="1:10" ht="15.75" x14ac:dyDescent="0.25">
      <c r="A678" s="29"/>
      <c r="B678" s="29"/>
      <c r="C678" s="34" t="str">
        <f>IF(B678="","",TEXT(C25, ""))</f>
        <v/>
      </c>
      <c r="D678" s="35" t="str">
        <f>IF(B678="","",D25)</f>
        <v/>
      </c>
      <c r="E678" s="34" t="str">
        <f>IF(B678="","",TEXT(E25, ""))</f>
        <v/>
      </c>
      <c r="F678" s="36" t="str">
        <f>IF(B678="","",F25)</f>
        <v/>
      </c>
      <c r="G678" s="11" t="str">
        <f t="shared" si="11"/>
        <v/>
      </c>
      <c r="H678" s="66" t="str">
        <f>IF(G678="", "",IF(COUNTIF(G25:G1024,G678)&gt;1,"Duplicate",""))</f>
        <v/>
      </c>
      <c r="I678" s="12"/>
      <c r="J678" s="13"/>
    </row>
    <row r="679" spans="1:10" ht="15.75" x14ac:dyDescent="0.25">
      <c r="A679" s="29"/>
      <c r="B679" s="29"/>
      <c r="C679" s="34" t="str">
        <f>IF(B679="","",TEXT(C25, ""))</f>
        <v/>
      </c>
      <c r="D679" s="35" t="str">
        <f>IF(B679="","",D25)</f>
        <v/>
      </c>
      <c r="E679" s="34" t="str">
        <f>IF(B679="","",TEXT(E25, ""))</f>
        <v/>
      </c>
      <c r="F679" s="36" t="str">
        <f>IF(B679="","",F25)</f>
        <v/>
      </c>
      <c r="G679" s="11" t="str">
        <f t="shared" si="11"/>
        <v/>
      </c>
      <c r="H679" s="66" t="str">
        <f>IF(G679="", "",IF(COUNTIF(G25:G1024,G679)&gt;1,"Duplicate",""))</f>
        <v/>
      </c>
      <c r="I679" s="12"/>
      <c r="J679" s="13"/>
    </row>
    <row r="680" spans="1:10" ht="15.75" x14ac:dyDescent="0.25">
      <c r="A680" s="29"/>
      <c r="B680" s="29"/>
      <c r="C680" s="34" t="str">
        <f>IF(B680="","",TEXT(C25, ""))</f>
        <v/>
      </c>
      <c r="D680" s="35" t="str">
        <f>IF(B680="","",D25)</f>
        <v/>
      </c>
      <c r="E680" s="34" t="str">
        <f>IF(B680="","",TEXT(E25, ""))</f>
        <v/>
      </c>
      <c r="F680" s="36" t="str">
        <f>IF(B680="","",F25)</f>
        <v/>
      </c>
      <c r="G680" s="11" t="str">
        <f t="shared" si="11"/>
        <v/>
      </c>
      <c r="H680" s="66" t="str">
        <f>IF(G680="", "",IF(COUNTIF(G25:G1024,G680)&gt;1,"Duplicate",""))</f>
        <v/>
      </c>
      <c r="I680" s="12"/>
      <c r="J680" s="13"/>
    </row>
    <row r="681" spans="1:10" ht="15.75" x14ac:dyDescent="0.25">
      <c r="A681" s="29"/>
      <c r="B681" s="29"/>
      <c r="C681" s="34" t="str">
        <f>IF(B681="","",TEXT(C25, ""))</f>
        <v/>
      </c>
      <c r="D681" s="35" t="str">
        <f>IF(B681="","",D25)</f>
        <v/>
      </c>
      <c r="E681" s="34" t="str">
        <f>IF(B681="","",TEXT(E25, ""))</f>
        <v/>
      </c>
      <c r="F681" s="36" t="str">
        <f>IF(B681="","",F25)</f>
        <v/>
      </c>
      <c r="G681" s="11" t="str">
        <f t="shared" si="11"/>
        <v/>
      </c>
      <c r="H681" s="66" t="str">
        <f>IF(G681="", "",IF(COUNTIF(G25:G1024,G681)&gt;1,"Duplicate",""))</f>
        <v/>
      </c>
      <c r="I681" s="12"/>
      <c r="J681" s="13"/>
    </row>
    <row r="682" spans="1:10" ht="15.75" x14ac:dyDescent="0.25">
      <c r="A682" s="29"/>
      <c r="B682" s="29"/>
      <c r="C682" s="34" t="str">
        <f>IF(B682="","",TEXT(C25, ""))</f>
        <v/>
      </c>
      <c r="D682" s="35" t="str">
        <f>IF(B682="","",D25)</f>
        <v/>
      </c>
      <c r="E682" s="34" t="str">
        <f>IF(B682="","",TEXT(E25, ""))</f>
        <v/>
      </c>
      <c r="F682" s="36" t="str">
        <f>IF(B682="","",F25)</f>
        <v/>
      </c>
      <c r="G682" s="11" t="str">
        <f t="shared" si="11"/>
        <v/>
      </c>
      <c r="H682" s="66" t="str">
        <f>IF(G682="", "",IF(COUNTIF(G25:G1024,G682)&gt;1,"Duplicate",""))</f>
        <v/>
      </c>
      <c r="I682" s="12"/>
      <c r="J682" s="13"/>
    </row>
    <row r="683" spans="1:10" ht="15.75" x14ac:dyDescent="0.25">
      <c r="A683" s="29"/>
      <c r="B683" s="29"/>
      <c r="C683" s="34" t="str">
        <f>IF(B683="","",TEXT(C25, ""))</f>
        <v/>
      </c>
      <c r="D683" s="35" t="str">
        <f>IF(B683="","",D25)</f>
        <v/>
      </c>
      <c r="E683" s="34" t="str">
        <f>IF(B683="","",TEXT(E25, ""))</f>
        <v/>
      </c>
      <c r="F683" s="36" t="str">
        <f>IF(B683="","",F25)</f>
        <v/>
      </c>
      <c r="G683" s="11" t="str">
        <f t="shared" si="11"/>
        <v/>
      </c>
      <c r="H683" s="66" t="str">
        <f>IF(G683="", "",IF(COUNTIF(G25:G1024,G683)&gt;1,"Duplicate",""))</f>
        <v/>
      </c>
      <c r="I683" s="12"/>
      <c r="J683" s="13"/>
    </row>
    <row r="684" spans="1:10" ht="15.75" x14ac:dyDescent="0.25">
      <c r="A684" s="29"/>
      <c r="B684" s="29"/>
      <c r="C684" s="34" t="str">
        <f>IF(B684="","",TEXT(C25, ""))</f>
        <v/>
      </c>
      <c r="D684" s="35" t="str">
        <f>IF(B684="","",D25)</f>
        <v/>
      </c>
      <c r="E684" s="34" t="str">
        <f>IF(B684="","",TEXT(E25, ""))</f>
        <v/>
      </c>
      <c r="F684" s="36" t="str">
        <f>IF(B684="","",F25)</f>
        <v/>
      </c>
      <c r="G684" s="11" t="str">
        <f t="shared" si="11"/>
        <v/>
      </c>
      <c r="H684" s="66" t="str">
        <f>IF(G684="", "",IF(COUNTIF(G25:G1024,G684)&gt;1,"Duplicate",""))</f>
        <v/>
      </c>
      <c r="I684" s="12"/>
      <c r="J684" s="13"/>
    </row>
    <row r="685" spans="1:10" ht="15.75" x14ac:dyDescent="0.25">
      <c r="A685" s="29"/>
      <c r="B685" s="29"/>
      <c r="C685" s="34" t="str">
        <f>IF(B685="","",TEXT(C25, ""))</f>
        <v/>
      </c>
      <c r="D685" s="35" t="str">
        <f>IF(B685="","",D25)</f>
        <v/>
      </c>
      <c r="E685" s="34" t="str">
        <f>IF(B685="","",TEXT(E25, ""))</f>
        <v/>
      </c>
      <c r="F685" s="36" t="str">
        <f>IF(B685="","",F25)</f>
        <v/>
      </c>
      <c r="G685" s="11" t="str">
        <f t="shared" si="11"/>
        <v/>
      </c>
      <c r="H685" s="66" t="str">
        <f>IF(G685="", "",IF(COUNTIF(G25:G1024,G685)&gt;1,"Duplicate",""))</f>
        <v/>
      </c>
      <c r="I685" s="12"/>
      <c r="J685" s="13"/>
    </row>
    <row r="686" spans="1:10" ht="15.75" x14ac:dyDescent="0.25">
      <c r="A686" s="29"/>
      <c r="B686" s="29"/>
      <c r="C686" s="34" t="str">
        <f>IF(B686="","",TEXT(C25, ""))</f>
        <v/>
      </c>
      <c r="D686" s="35" t="str">
        <f>IF(B686="","",D25)</f>
        <v/>
      </c>
      <c r="E686" s="34" t="str">
        <f>IF(B686="","",TEXT(E25, ""))</f>
        <v/>
      </c>
      <c r="F686" s="36" t="str">
        <f>IF(B686="","",F25)</f>
        <v/>
      </c>
      <c r="G686" s="11" t="str">
        <f t="shared" si="11"/>
        <v/>
      </c>
      <c r="H686" s="66" t="str">
        <f>IF(G686="", "",IF(COUNTIF(G25:G1024,G686)&gt;1,"Duplicate",""))</f>
        <v/>
      </c>
      <c r="I686" s="12"/>
      <c r="J686" s="13"/>
    </row>
    <row r="687" spans="1:10" ht="15.75" x14ac:dyDescent="0.25">
      <c r="A687" s="29"/>
      <c r="B687" s="29"/>
      <c r="C687" s="34" t="str">
        <f>IF(B687="","",TEXT(C25, ""))</f>
        <v/>
      </c>
      <c r="D687" s="35" t="str">
        <f>IF(B687="","",D25)</f>
        <v/>
      </c>
      <c r="E687" s="34" t="str">
        <f>IF(B687="","",TEXT(E25, ""))</f>
        <v/>
      </c>
      <c r="F687" s="36" t="str">
        <f>IF(B687="","",F25)</f>
        <v/>
      </c>
      <c r="G687" s="11" t="str">
        <f t="shared" si="11"/>
        <v/>
      </c>
      <c r="H687" s="66" t="str">
        <f>IF(G687="", "",IF(COUNTIF(G25:G1024,G687)&gt;1,"Duplicate",""))</f>
        <v/>
      </c>
      <c r="I687" s="12"/>
      <c r="J687" s="13"/>
    </row>
    <row r="688" spans="1:10" ht="15.75" x14ac:dyDescent="0.25">
      <c r="A688" s="29"/>
      <c r="B688" s="29"/>
      <c r="C688" s="34" t="str">
        <f>IF(B688="","",TEXT(C25, ""))</f>
        <v/>
      </c>
      <c r="D688" s="35" t="str">
        <f>IF(B688="","",D25)</f>
        <v/>
      </c>
      <c r="E688" s="34" t="str">
        <f>IF(B688="","",TEXT(E25, ""))</f>
        <v/>
      </c>
      <c r="F688" s="36" t="str">
        <f>IF(B688="","",F25)</f>
        <v/>
      </c>
      <c r="G688" s="11" t="str">
        <f t="shared" si="11"/>
        <v/>
      </c>
      <c r="H688" s="66" t="str">
        <f>IF(G688="", "",IF(COUNTIF(G25:G1024,G688)&gt;1,"Duplicate",""))</f>
        <v/>
      </c>
      <c r="I688" s="12"/>
      <c r="J688" s="13"/>
    </row>
    <row r="689" spans="1:10" ht="15.75" x14ac:dyDescent="0.25">
      <c r="A689" s="29"/>
      <c r="B689" s="29"/>
      <c r="C689" s="34" t="str">
        <f>IF(B689="","",TEXT(C25, ""))</f>
        <v/>
      </c>
      <c r="D689" s="35" t="str">
        <f>IF(B689="","",D25)</f>
        <v/>
      </c>
      <c r="E689" s="34" t="str">
        <f>IF(B689="","",TEXT(E25, ""))</f>
        <v/>
      </c>
      <c r="F689" s="36" t="str">
        <f>IF(B689="","",F25)</f>
        <v/>
      </c>
      <c r="G689" s="11" t="str">
        <f t="shared" si="11"/>
        <v/>
      </c>
      <c r="H689" s="66" t="str">
        <f>IF(G689="", "",IF(COUNTIF(G25:G1024,G689)&gt;1,"Duplicate",""))</f>
        <v/>
      </c>
      <c r="I689" s="12"/>
      <c r="J689" s="13"/>
    </row>
    <row r="690" spans="1:10" ht="15.75" x14ac:dyDescent="0.25">
      <c r="A690" s="29"/>
      <c r="B690" s="29"/>
      <c r="C690" s="34" t="str">
        <f>IF(B690="","",TEXT(C25, ""))</f>
        <v/>
      </c>
      <c r="D690" s="35" t="str">
        <f>IF(B690="","",D25)</f>
        <v/>
      </c>
      <c r="E690" s="34" t="str">
        <f>IF(B690="","",TEXT(E25, ""))</f>
        <v/>
      </c>
      <c r="F690" s="36" t="str">
        <f>IF(B690="","",F25)</f>
        <v/>
      </c>
      <c r="G690" s="11" t="str">
        <f t="shared" si="11"/>
        <v/>
      </c>
      <c r="H690" s="66" t="str">
        <f>IF(G690="", "",IF(COUNTIF(G25:G1024,G690)&gt;1,"Duplicate",""))</f>
        <v/>
      </c>
      <c r="I690" s="12"/>
      <c r="J690" s="13"/>
    </row>
    <row r="691" spans="1:10" ht="15.75" x14ac:dyDescent="0.25">
      <c r="A691" s="29"/>
      <c r="B691" s="29"/>
      <c r="C691" s="34" t="str">
        <f>IF(B691="","",TEXT(C25, ""))</f>
        <v/>
      </c>
      <c r="D691" s="35" t="str">
        <f>IF(B691="","",D25)</f>
        <v/>
      </c>
      <c r="E691" s="34" t="str">
        <f>IF(B691="","",TEXT(E25, ""))</f>
        <v/>
      </c>
      <c r="F691" s="36" t="str">
        <f>IF(B691="","",F25)</f>
        <v/>
      </c>
      <c r="G691" s="11" t="str">
        <f t="shared" si="11"/>
        <v/>
      </c>
      <c r="H691" s="66" t="str">
        <f>IF(G691="", "",IF(COUNTIF(G25:G1024,G691)&gt;1,"Duplicate",""))</f>
        <v/>
      </c>
      <c r="I691" s="12"/>
      <c r="J691" s="13"/>
    </row>
    <row r="692" spans="1:10" ht="15.75" x14ac:dyDescent="0.25">
      <c r="A692" s="29"/>
      <c r="B692" s="29"/>
      <c r="C692" s="34" t="str">
        <f>IF(B692="","",TEXT(C25, ""))</f>
        <v/>
      </c>
      <c r="D692" s="35" t="str">
        <f>IF(B692="","",D25)</f>
        <v/>
      </c>
      <c r="E692" s="34" t="str">
        <f>IF(B692="","",TEXT(E25, ""))</f>
        <v/>
      </c>
      <c r="F692" s="36" t="str">
        <f>IF(B692="","",F25)</f>
        <v/>
      </c>
      <c r="G692" s="11" t="str">
        <f t="shared" si="11"/>
        <v/>
      </c>
      <c r="H692" s="66" t="str">
        <f>IF(G692="", "",IF(COUNTIF(G25:G1024,G692)&gt;1,"Duplicate",""))</f>
        <v/>
      </c>
      <c r="I692" s="12"/>
      <c r="J692" s="13"/>
    </row>
    <row r="693" spans="1:10" ht="15.75" x14ac:dyDescent="0.25">
      <c r="A693" s="29"/>
      <c r="B693" s="29"/>
      <c r="C693" s="34" t="str">
        <f>IF(B693="","",TEXT(C25, ""))</f>
        <v/>
      </c>
      <c r="D693" s="35" t="str">
        <f>IF(B693="","",D25)</f>
        <v/>
      </c>
      <c r="E693" s="34" t="str">
        <f>IF(B693="","",TEXT(E25, ""))</f>
        <v/>
      </c>
      <c r="F693" s="36" t="str">
        <f>IF(B693="","",F25)</f>
        <v/>
      </c>
      <c r="G693" s="11" t="str">
        <f t="shared" si="11"/>
        <v/>
      </c>
      <c r="H693" s="66" t="str">
        <f>IF(G693="", "",IF(COUNTIF(G25:G1024,G693)&gt;1,"Duplicate",""))</f>
        <v/>
      </c>
      <c r="I693" s="12"/>
      <c r="J693" s="13"/>
    </row>
    <row r="694" spans="1:10" ht="15.75" x14ac:dyDescent="0.25">
      <c r="A694" s="29"/>
      <c r="B694" s="29"/>
      <c r="C694" s="34" t="str">
        <f>IF(B694="","",TEXT(C25, ""))</f>
        <v/>
      </c>
      <c r="D694" s="35" t="str">
        <f>IF(B694="","",D25)</f>
        <v/>
      </c>
      <c r="E694" s="34" t="str">
        <f>IF(B694="","",TEXT(E25, ""))</f>
        <v/>
      </c>
      <c r="F694" s="36" t="str">
        <f>IF(B694="","",F25)</f>
        <v/>
      </c>
      <c r="G694" s="11" t="str">
        <f t="shared" si="11"/>
        <v/>
      </c>
      <c r="H694" s="66" t="str">
        <f>IF(G694="", "",IF(COUNTIF(G25:G1024,G694)&gt;1,"Duplicate",""))</f>
        <v/>
      </c>
      <c r="I694" s="12"/>
      <c r="J694" s="13"/>
    </row>
    <row r="695" spans="1:10" ht="15.75" x14ac:dyDescent="0.25">
      <c r="A695" s="29"/>
      <c r="B695" s="29"/>
      <c r="C695" s="34" t="str">
        <f>IF(B695="","",TEXT(C25, ""))</f>
        <v/>
      </c>
      <c r="D695" s="35" t="str">
        <f>IF(B695="","",D25)</f>
        <v/>
      </c>
      <c r="E695" s="34" t="str">
        <f>IF(B695="","",TEXT(E25, ""))</f>
        <v/>
      </c>
      <c r="F695" s="36" t="str">
        <f>IF(B695="","",F25)</f>
        <v/>
      </c>
      <c r="G695" s="11" t="str">
        <f t="shared" si="11"/>
        <v/>
      </c>
      <c r="H695" s="66" t="str">
        <f>IF(G695="", "",IF(COUNTIF(G25:G1024,G695)&gt;1,"Duplicate",""))</f>
        <v/>
      </c>
      <c r="I695" s="12"/>
      <c r="J695" s="13"/>
    </row>
    <row r="696" spans="1:10" ht="15.75" x14ac:dyDescent="0.25">
      <c r="A696" s="29"/>
      <c r="B696" s="29"/>
      <c r="C696" s="34" t="str">
        <f>IF(B696="","",TEXT(C25, ""))</f>
        <v/>
      </c>
      <c r="D696" s="35" t="str">
        <f>IF(B696="","",D25)</f>
        <v/>
      </c>
      <c r="E696" s="34" t="str">
        <f>IF(B696="","",TEXT(E25, ""))</f>
        <v/>
      </c>
      <c r="F696" s="36" t="str">
        <f>IF(B696="","",F25)</f>
        <v/>
      </c>
      <c r="G696" s="11" t="str">
        <f t="shared" si="11"/>
        <v/>
      </c>
      <c r="H696" s="66" t="str">
        <f>IF(G696="", "",IF(COUNTIF(G25:G1024,G696)&gt;1,"Duplicate",""))</f>
        <v/>
      </c>
      <c r="I696" s="12"/>
      <c r="J696" s="13"/>
    </row>
    <row r="697" spans="1:10" ht="15.75" x14ac:dyDescent="0.25">
      <c r="A697" s="29"/>
      <c r="B697" s="29"/>
      <c r="C697" s="34" t="str">
        <f>IF(B697="","",TEXT(C25, ""))</f>
        <v/>
      </c>
      <c r="D697" s="35" t="str">
        <f>IF(B697="","",D25)</f>
        <v/>
      </c>
      <c r="E697" s="34" t="str">
        <f>IF(B697="","",TEXT(E25, ""))</f>
        <v/>
      </c>
      <c r="F697" s="36" t="str">
        <f>IF(B697="","",F25)</f>
        <v/>
      </c>
      <c r="G697" s="11" t="str">
        <f t="shared" si="11"/>
        <v/>
      </c>
      <c r="H697" s="66" t="str">
        <f>IF(G697="", "",IF(COUNTIF(G25:G1024,G697)&gt;1,"Duplicate",""))</f>
        <v/>
      </c>
      <c r="I697" s="12"/>
      <c r="J697" s="13"/>
    </row>
    <row r="698" spans="1:10" ht="15.75" x14ac:dyDescent="0.25">
      <c r="A698" s="29"/>
      <c r="B698" s="29"/>
      <c r="C698" s="34" t="str">
        <f>IF(B698="","",TEXT(C25, ""))</f>
        <v/>
      </c>
      <c r="D698" s="35" t="str">
        <f>IF(B698="","",D25)</f>
        <v/>
      </c>
      <c r="E698" s="34" t="str">
        <f>IF(B698="","",TEXT(E25, ""))</f>
        <v/>
      </c>
      <c r="F698" s="36" t="str">
        <f>IF(B698="","",F25)</f>
        <v/>
      </c>
      <c r="G698" s="11" t="str">
        <f t="shared" si="11"/>
        <v/>
      </c>
      <c r="H698" s="66" t="str">
        <f>IF(G698="", "",IF(COUNTIF(G25:G1024,G698)&gt;1,"Duplicate",""))</f>
        <v/>
      </c>
      <c r="I698" s="12"/>
      <c r="J698" s="13"/>
    </row>
    <row r="699" spans="1:10" ht="15.75" x14ac:dyDescent="0.25">
      <c r="A699" s="29"/>
      <c r="B699" s="29"/>
      <c r="C699" s="34" t="str">
        <f>IF(B699="","",TEXT(C25, ""))</f>
        <v/>
      </c>
      <c r="D699" s="35" t="str">
        <f>IF(B699="","",D25)</f>
        <v/>
      </c>
      <c r="E699" s="34" t="str">
        <f>IF(B699="","",TEXT(E25, ""))</f>
        <v/>
      </c>
      <c r="F699" s="36" t="str">
        <f>IF(B699="","",F25)</f>
        <v/>
      </c>
      <c r="G699" s="11" t="str">
        <f t="shared" si="11"/>
        <v/>
      </c>
      <c r="H699" s="66" t="str">
        <f>IF(G699="", "",IF(COUNTIF(G25:G1024,G699)&gt;1,"Duplicate",""))</f>
        <v/>
      </c>
      <c r="I699" s="12"/>
      <c r="J699" s="13"/>
    </row>
    <row r="700" spans="1:10" ht="15.75" x14ac:dyDescent="0.25">
      <c r="A700" s="29"/>
      <c r="B700" s="29"/>
      <c r="C700" s="34" t="str">
        <f>IF(B700="","",TEXT(C25, ""))</f>
        <v/>
      </c>
      <c r="D700" s="35" t="str">
        <f>IF(B700="","",D25)</f>
        <v/>
      </c>
      <c r="E700" s="34" t="str">
        <f>IF(B700="","",TEXT(E25, ""))</f>
        <v/>
      </c>
      <c r="F700" s="36" t="str">
        <f>IF(B700="","",F25)</f>
        <v/>
      </c>
      <c r="G700" s="11" t="str">
        <f t="shared" si="11"/>
        <v/>
      </c>
      <c r="H700" s="66" t="str">
        <f>IF(G700="", "",IF(COUNTIF(G25:G1024,G700)&gt;1,"Duplicate",""))</f>
        <v/>
      </c>
      <c r="I700" s="12"/>
      <c r="J700" s="13"/>
    </row>
    <row r="701" spans="1:10" ht="15.75" x14ac:dyDescent="0.25">
      <c r="A701" s="29"/>
      <c r="B701" s="29"/>
      <c r="C701" s="34" t="str">
        <f>IF(B701="","",TEXT(C25, ""))</f>
        <v/>
      </c>
      <c r="D701" s="35" t="str">
        <f>IF(B701="","",D25)</f>
        <v/>
      </c>
      <c r="E701" s="34" t="str">
        <f>IF(B701="","",TEXT(E25, ""))</f>
        <v/>
      </c>
      <c r="F701" s="36" t="str">
        <f>IF(B701="","",F25)</f>
        <v/>
      </c>
      <c r="G701" s="11" t="str">
        <f t="shared" si="11"/>
        <v/>
      </c>
      <c r="H701" s="66" t="str">
        <f>IF(G701="", "",IF(COUNTIF(G25:G1024,G701)&gt;1,"Duplicate",""))</f>
        <v/>
      </c>
      <c r="I701" s="12"/>
      <c r="J701" s="13"/>
    </row>
    <row r="702" spans="1:10" ht="15.75" x14ac:dyDescent="0.25">
      <c r="A702" s="29"/>
      <c r="B702" s="29"/>
      <c r="C702" s="34" t="str">
        <f>IF(B702="","",TEXT(C25, ""))</f>
        <v/>
      </c>
      <c r="D702" s="35" t="str">
        <f>IF(B702="","",D25)</f>
        <v/>
      </c>
      <c r="E702" s="34" t="str">
        <f>IF(B702="","",TEXT(E25, ""))</f>
        <v/>
      </c>
      <c r="F702" s="36" t="str">
        <f>IF(B702="","",F25)</f>
        <v/>
      </c>
      <c r="G702" s="11" t="str">
        <f t="shared" si="11"/>
        <v/>
      </c>
      <c r="H702" s="66" t="str">
        <f>IF(G702="", "",IF(COUNTIF(G25:G1024,G702)&gt;1,"Duplicate",""))</f>
        <v/>
      </c>
      <c r="I702" s="12"/>
      <c r="J702" s="13"/>
    </row>
    <row r="703" spans="1:10" ht="15.75" x14ac:dyDescent="0.25">
      <c r="A703" s="29"/>
      <c r="B703" s="29"/>
      <c r="C703" s="34" t="str">
        <f>IF(B703="","",TEXT(C25, ""))</f>
        <v/>
      </c>
      <c r="D703" s="35" t="str">
        <f>IF(B703="","",D25)</f>
        <v/>
      </c>
      <c r="E703" s="34" t="str">
        <f>IF(B703="","",TEXT(E25, ""))</f>
        <v/>
      </c>
      <c r="F703" s="36" t="str">
        <f>IF(B703="","",F25)</f>
        <v/>
      </c>
      <c r="G703" s="11" t="str">
        <f t="shared" si="11"/>
        <v/>
      </c>
      <c r="H703" s="66" t="str">
        <f>IF(G703="", "",IF(COUNTIF(G25:G1024,G703)&gt;1,"Duplicate",""))</f>
        <v/>
      </c>
      <c r="I703" s="12"/>
      <c r="J703" s="13"/>
    </row>
    <row r="704" spans="1:10" ht="15.75" x14ac:dyDescent="0.25">
      <c r="A704" s="29"/>
      <c r="B704" s="29"/>
      <c r="C704" s="34" t="str">
        <f>IF(B704="","",TEXT(C25, ""))</f>
        <v/>
      </c>
      <c r="D704" s="35" t="str">
        <f>IF(B704="","",D25)</f>
        <v/>
      </c>
      <c r="E704" s="34" t="str">
        <f>IF(B704="","",TEXT(E25, ""))</f>
        <v/>
      </c>
      <c r="F704" s="36" t="str">
        <f>IF(B704="","",F25)</f>
        <v/>
      </c>
      <c r="G704" s="11" t="str">
        <f t="shared" si="11"/>
        <v/>
      </c>
      <c r="H704" s="66" t="str">
        <f>IF(G704="", "",IF(COUNTIF(G25:G1024,G704)&gt;1,"Duplicate",""))</f>
        <v/>
      </c>
      <c r="I704" s="12"/>
      <c r="J704" s="13"/>
    </row>
    <row r="705" spans="1:10" ht="15.75" x14ac:dyDescent="0.25">
      <c r="A705" s="29"/>
      <c r="B705" s="29"/>
      <c r="C705" s="34" t="str">
        <f>IF(B705="","",TEXT(C25, ""))</f>
        <v/>
      </c>
      <c r="D705" s="35" t="str">
        <f>IF(B705="","",D25)</f>
        <v/>
      </c>
      <c r="E705" s="34" t="str">
        <f>IF(B705="","",TEXT(E25, ""))</f>
        <v/>
      </c>
      <c r="F705" s="36" t="str">
        <f>IF(B705="","",F25)</f>
        <v/>
      </c>
      <c r="G705" s="11" t="str">
        <f t="shared" si="11"/>
        <v/>
      </c>
      <c r="H705" s="66" t="str">
        <f>IF(G705="", "",IF(COUNTIF(G25:G1024,G705)&gt;1,"Duplicate",""))</f>
        <v/>
      </c>
      <c r="I705" s="12"/>
      <c r="J705" s="13"/>
    </row>
    <row r="706" spans="1:10" ht="15.75" x14ac:dyDescent="0.25">
      <c r="A706" s="29"/>
      <c r="B706" s="29"/>
      <c r="C706" s="34" t="str">
        <f>IF(B706="","",TEXT(C25, ""))</f>
        <v/>
      </c>
      <c r="D706" s="35" t="str">
        <f>IF(B706="","",D25)</f>
        <v/>
      </c>
      <c r="E706" s="34" t="str">
        <f>IF(B706="","",TEXT(E25, ""))</f>
        <v/>
      </c>
      <c r="F706" s="36" t="str">
        <f>IF(B706="","",F25)</f>
        <v/>
      </c>
      <c r="G706" s="11" t="str">
        <f t="shared" si="11"/>
        <v/>
      </c>
      <c r="H706" s="66" t="str">
        <f>IF(G706="", "",IF(COUNTIF(G25:G1024,G706)&gt;1,"Duplicate",""))</f>
        <v/>
      </c>
      <c r="I706" s="12"/>
      <c r="J706" s="13"/>
    </row>
    <row r="707" spans="1:10" ht="15.75" x14ac:dyDescent="0.25">
      <c r="A707" s="29"/>
      <c r="B707" s="29"/>
      <c r="C707" s="34" t="str">
        <f>IF(B707="","",TEXT(C25, ""))</f>
        <v/>
      </c>
      <c r="D707" s="35" t="str">
        <f>IF(B707="","",D25)</f>
        <v/>
      </c>
      <c r="E707" s="34" t="str">
        <f>IF(B707="","",TEXT(E25, ""))</f>
        <v/>
      </c>
      <c r="F707" s="36" t="str">
        <f>IF(B707="","",F25)</f>
        <v/>
      </c>
      <c r="G707" s="11" t="str">
        <f t="shared" si="11"/>
        <v/>
      </c>
      <c r="H707" s="66" t="str">
        <f>IF(G707="", "",IF(COUNTIF(G25:G1024,G707)&gt;1,"Duplicate",""))</f>
        <v/>
      </c>
      <c r="I707" s="12"/>
      <c r="J707" s="13"/>
    </row>
    <row r="708" spans="1:10" ht="15.75" x14ac:dyDescent="0.25">
      <c r="A708" s="29"/>
      <c r="B708" s="29"/>
      <c r="C708" s="34" t="str">
        <f>IF(B708="","",TEXT(C25, ""))</f>
        <v/>
      </c>
      <c r="D708" s="35" t="str">
        <f>IF(B708="","",D25)</f>
        <v/>
      </c>
      <c r="E708" s="34" t="str">
        <f>IF(B708="","",TEXT(E25, ""))</f>
        <v/>
      </c>
      <c r="F708" s="36" t="str">
        <f>IF(B708="","",F25)</f>
        <v/>
      </c>
      <c r="G708" s="11" t="str">
        <f t="shared" si="11"/>
        <v/>
      </c>
      <c r="H708" s="66" t="str">
        <f>IF(G708="", "",IF(COUNTIF(G25:G1024,G708)&gt;1,"Duplicate",""))</f>
        <v/>
      </c>
      <c r="I708" s="12"/>
      <c r="J708" s="13"/>
    </row>
    <row r="709" spans="1:10" ht="15.75" x14ac:dyDescent="0.25">
      <c r="A709" s="29"/>
      <c r="B709" s="29"/>
      <c r="C709" s="34" t="str">
        <f>IF(B709="","",TEXT(C25, ""))</f>
        <v/>
      </c>
      <c r="D709" s="35" t="str">
        <f>IF(B709="","",D25)</f>
        <v/>
      </c>
      <c r="E709" s="34" t="str">
        <f>IF(B709="","",TEXT(E25, ""))</f>
        <v/>
      </c>
      <c r="F709" s="36" t="str">
        <f>IF(B709="","",F25)</f>
        <v/>
      </c>
      <c r="G709" s="11" t="str">
        <f t="shared" si="11"/>
        <v/>
      </c>
      <c r="H709" s="66" t="str">
        <f>IF(G709="", "",IF(COUNTIF(G25:G1024,G709)&gt;1,"Duplicate",""))</f>
        <v/>
      </c>
      <c r="I709" s="12"/>
      <c r="J709" s="13"/>
    </row>
    <row r="710" spans="1:10" ht="15.75" x14ac:dyDescent="0.25">
      <c r="A710" s="29"/>
      <c r="B710" s="29"/>
      <c r="C710" s="34" t="str">
        <f>IF(B710="","",TEXT(C25, ""))</f>
        <v/>
      </c>
      <c r="D710" s="35" t="str">
        <f>IF(B710="","",D25)</f>
        <v/>
      </c>
      <c r="E710" s="34" t="str">
        <f>IF(B710="","",TEXT(E25, ""))</f>
        <v/>
      </c>
      <c r="F710" s="36" t="str">
        <f>IF(B710="","",F25)</f>
        <v/>
      </c>
      <c r="G710" s="11" t="str">
        <f t="shared" si="11"/>
        <v/>
      </c>
      <c r="H710" s="66" t="str">
        <f>IF(G710="", "",IF(COUNTIF(G25:G1024,G710)&gt;1,"Duplicate",""))</f>
        <v/>
      </c>
      <c r="I710" s="12"/>
      <c r="J710" s="13"/>
    </row>
    <row r="711" spans="1:10" ht="15.75" x14ac:dyDescent="0.25">
      <c r="A711" s="29"/>
      <c r="B711" s="29"/>
      <c r="C711" s="34" t="str">
        <f>IF(B711="","",TEXT(C25, ""))</f>
        <v/>
      </c>
      <c r="D711" s="35" t="str">
        <f>IF(B711="","",D25)</f>
        <v/>
      </c>
      <c r="E711" s="34" t="str">
        <f>IF(B711="","",TEXT(E25, ""))</f>
        <v/>
      </c>
      <c r="F711" s="36" t="str">
        <f>IF(B711="","",F25)</f>
        <v/>
      </c>
      <c r="G711" s="11" t="str">
        <f t="shared" si="11"/>
        <v/>
      </c>
      <c r="H711" s="66" t="str">
        <f>IF(G711="", "",IF(COUNTIF(G25:G1024,G711)&gt;1,"Duplicate",""))</f>
        <v/>
      </c>
      <c r="I711" s="12"/>
      <c r="J711" s="13"/>
    </row>
    <row r="712" spans="1:10" ht="15.75" x14ac:dyDescent="0.25">
      <c r="A712" s="29"/>
      <c r="B712" s="29"/>
      <c r="C712" s="34" t="str">
        <f>IF(B712="","",TEXT(C25, ""))</f>
        <v/>
      </c>
      <c r="D712" s="35" t="str">
        <f>IF(B712="","",D25)</f>
        <v/>
      </c>
      <c r="E712" s="34" t="str">
        <f>IF(B712="","",TEXT(E25, ""))</f>
        <v/>
      </c>
      <c r="F712" s="36" t="str">
        <f>IF(B712="","",F25)</f>
        <v/>
      </c>
      <c r="G712" s="11" t="str">
        <f t="shared" si="11"/>
        <v/>
      </c>
      <c r="H712" s="66" t="str">
        <f>IF(G712="", "",IF(COUNTIF(G25:G1024,G712)&gt;1,"Duplicate",""))</f>
        <v/>
      </c>
      <c r="I712" s="12"/>
      <c r="J712" s="13"/>
    </row>
    <row r="713" spans="1:10" ht="15.75" x14ac:dyDescent="0.25">
      <c r="A713" s="29"/>
      <c r="B713" s="29"/>
      <c r="C713" s="34" t="str">
        <f>IF(B713="","",TEXT(C25, ""))</f>
        <v/>
      </c>
      <c r="D713" s="35" t="str">
        <f>IF(B713="","",D25)</f>
        <v/>
      </c>
      <c r="E713" s="34" t="str">
        <f>IF(B713="","",TEXT(E25, ""))</f>
        <v/>
      </c>
      <c r="F713" s="36" t="str">
        <f>IF(B713="","",F25)</f>
        <v/>
      </c>
      <c r="G713" s="11" t="str">
        <f t="shared" si="11"/>
        <v/>
      </c>
      <c r="H713" s="66" t="str">
        <f>IF(G713="", "",IF(COUNTIF(G25:G1024,G713)&gt;1,"Duplicate",""))</f>
        <v/>
      </c>
      <c r="I713" s="12"/>
      <c r="J713" s="13"/>
    </row>
    <row r="714" spans="1:10" ht="15.75" x14ac:dyDescent="0.25">
      <c r="A714" s="29"/>
      <c r="B714" s="29"/>
      <c r="C714" s="34" t="str">
        <f>IF(B714="","",TEXT(C25, ""))</f>
        <v/>
      </c>
      <c r="D714" s="35" t="str">
        <f>IF(B714="","",D25)</f>
        <v/>
      </c>
      <c r="E714" s="34" t="str">
        <f>IF(B714="","",TEXT(E25, ""))</f>
        <v/>
      </c>
      <c r="F714" s="36" t="str">
        <f>IF(B714="","",F25)</f>
        <v/>
      </c>
      <c r="G714" s="11" t="str">
        <f t="shared" si="11"/>
        <v/>
      </c>
      <c r="H714" s="66" t="str">
        <f>IF(G714="", "",IF(COUNTIF(G25:G1024,G714)&gt;1,"Duplicate",""))</f>
        <v/>
      </c>
      <c r="I714" s="12"/>
      <c r="J714" s="13"/>
    </row>
    <row r="715" spans="1:10" ht="15.75" x14ac:dyDescent="0.25">
      <c r="A715" s="29"/>
      <c r="B715" s="29"/>
      <c r="C715" s="34" t="str">
        <f>IF(B715="","",TEXT(C25, ""))</f>
        <v/>
      </c>
      <c r="D715" s="35" t="str">
        <f>IF(B715="","",D25)</f>
        <v/>
      </c>
      <c r="E715" s="34" t="str">
        <f>IF(B715="","",TEXT(E25, ""))</f>
        <v/>
      </c>
      <c r="F715" s="36" t="str">
        <f>IF(B715="","",F25)</f>
        <v/>
      </c>
      <c r="G715" s="11" t="str">
        <f t="shared" si="11"/>
        <v/>
      </c>
      <c r="H715" s="66" t="str">
        <f>IF(G715="", "",IF(COUNTIF(G25:G1024,G715)&gt;1,"Duplicate",""))</f>
        <v/>
      </c>
      <c r="I715" s="12"/>
      <c r="J715" s="13"/>
    </row>
    <row r="716" spans="1:10" ht="15.75" x14ac:dyDescent="0.25">
      <c r="A716" s="29"/>
      <c r="B716" s="29"/>
      <c r="C716" s="34" t="str">
        <f>IF(B716="","",TEXT(C25, ""))</f>
        <v/>
      </c>
      <c r="D716" s="35" t="str">
        <f>IF(B716="","",D25)</f>
        <v/>
      </c>
      <c r="E716" s="34" t="str">
        <f>IF(B716="","",TEXT(E25, ""))</f>
        <v/>
      </c>
      <c r="F716" s="36" t="str">
        <f>IF(B716="","",F25)</f>
        <v/>
      </c>
      <c r="G716" s="11" t="str">
        <f t="shared" si="11"/>
        <v/>
      </c>
      <c r="H716" s="66" t="str">
        <f>IF(G716="", "",IF(COUNTIF(G25:G1024,G716)&gt;1,"Duplicate",""))</f>
        <v/>
      </c>
      <c r="I716" s="12"/>
      <c r="J716" s="13"/>
    </row>
    <row r="717" spans="1:10" ht="15.75" x14ac:dyDescent="0.25">
      <c r="A717" s="29"/>
      <c r="B717" s="29"/>
      <c r="C717" s="34" t="str">
        <f>IF(B717="","",TEXT(C25, ""))</f>
        <v/>
      </c>
      <c r="D717" s="35" t="str">
        <f>IF(B717="","",D25)</f>
        <v/>
      </c>
      <c r="E717" s="34" t="str">
        <f>IF(B717="","",TEXT(E25, ""))</f>
        <v/>
      </c>
      <c r="F717" s="36" t="str">
        <f>IF(B717="","",F25)</f>
        <v/>
      </c>
      <c r="G717" s="11" t="str">
        <f t="shared" si="11"/>
        <v/>
      </c>
      <c r="H717" s="66" t="str">
        <f>IF(G717="", "",IF(COUNTIF(G25:G1024,G717)&gt;1,"Duplicate",""))</f>
        <v/>
      </c>
      <c r="I717" s="12"/>
      <c r="J717" s="13"/>
    </row>
    <row r="718" spans="1:10" ht="15.75" x14ac:dyDescent="0.25">
      <c r="A718" s="29"/>
      <c r="B718" s="29"/>
      <c r="C718" s="34" t="str">
        <f>IF(B718="","",TEXT(C25, ""))</f>
        <v/>
      </c>
      <c r="D718" s="35" t="str">
        <f>IF(B718="","",D25)</f>
        <v/>
      </c>
      <c r="E718" s="34" t="str">
        <f>IF(B718="","",TEXT(E25, ""))</f>
        <v/>
      </c>
      <c r="F718" s="36" t="str">
        <f>IF(B718="","",F25)</f>
        <v/>
      </c>
      <c r="G718" s="11" t="str">
        <f t="shared" si="11"/>
        <v/>
      </c>
      <c r="H718" s="66" t="str">
        <f>IF(G718="", "",IF(COUNTIF(G25:G1024,G718)&gt;1,"Duplicate",""))</f>
        <v/>
      </c>
      <c r="I718" s="12"/>
      <c r="J718" s="13"/>
    </row>
    <row r="719" spans="1:10" ht="15.75" x14ac:dyDescent="0.25">
      <c r="A719" s="29"/>
      <c r="B719" s="29"/>
      <c r="C719" s="34" t="str">
        <f>IF(B719="","",TEXT(C25, ""))</f>
        <v/>
      </c>
      <c r="D719" s="35" t="str">
        <f>IF(B719="","",D25)</f>
        <v/>
      </c>
      <c r="E719" s="34" t="str">
        <f>IF(B719="","",TEXT(E25, ""))</f>
        <v/>
      </c>
      <c r="F719" s="36" t="str">
        <f>IF(B719="","",F25)</f>
        <v/>
      </c>
      <c r="G719" s="11" t="str">
        <f t="shared" si="11"/>
        <v/>
      </c>
      <c r="H719" s="66" t="str">
        <f>IF(G719="", "",IF(COUNTIF(G25:G1024,G719)&gt;1,"Duplicate",""))</f>
        <v/>
      </c>
      <c r="I719" s="12"/>
      <c r="J719" s="13"/>
    </row>
    <row r="720" spans="1:10" ht="15.75" x14ac:dyDescent="0.25">
      <c r="A720" s="29"/>
      <c r="B720" s="29"/>
      <c r="C720" s="34" t="str">
        <f>IF(B720="","",TEXT(C25, ""))</f>
        <v/>
      </c>
      <c r="D720" s="35" t="str">
        <f>IF(B720="","",D25)</f>
        <v/>
      </c>
      <c r="E720" s="34" t="str">
        <f>IF(B720="","",TEXT(E25, ""))</f>
        <v/>
      </c>
      <c r="F720" s="36" t="str">
        <f>IF(B720="","",F25)</f>
        <v/>
      </c>
      <c r="G720" s="11" t="str">
        <f t="shared" si="11"/>
        <v/>
      </c>
      <c r="H720" s="66" t="str">
        <f>IF(G720="", "",IF(COUNTIF(G25:G1024,G720)&gt;1,"Duplicate",""))</f>
        <v/>
      </c>
      <c r="I720" s="12"/>
      <c r="J720" s="13"/>
    </row>
    <row r="721" spans="1:10" ht="15.75" x14ac:dyDescent="0.25">
      <c r="A721" s="29"/>
      <c r="B721" s="29"/>
      <c r="C721" s="34" t="str">
        <f>IF(B721="","",TEXT(C25, ""))</f>
        <v/>
      </c>
      <c r="D721" s="35" t="str">
        <f>IF(B721="","",D25)</f>
        <v/>
      </c>
      <c r="E721" s="34" t="str">
        <f>IF(B721="","",TEXT(E25, ""))</f>
        <v/>
      </c>
      <c r="F721" s="36" t="str">
        <f>IF(B721="","",F25)</f>
        <v/>
      </c>
      <c r="G721" s="11" t="str">
        <f t="shared" si="11"/>
        <v/>
      </c>
      <c r="H721" s="66" t="str">
        <f>IF(G721="", "",IF(COUNTIF(G25:G1024,G721)&gt;1,"Duplicate",""))</f>
        <v/>
      </c>
      <c r="I721" s="12"/>
      <c r="J721" s="13"/>
    </row>
    <row r="722" spans="1:10" ht="15.75" x14ac:dyDescent="0.25">
      <c r="A722" s="29"/>
      <c r="B722" s="29"/>
      <c r="C722" s="34" t="str">
        <f>IF(B722="","",TEXT(C25, ""))</f>
        <v/>
      </c>
      <c r="D722" s="35" t="str">
        <f>IF(B722="","",D25)</f>
        <v/>
      </c>
      <c r="E722" s="34" t="str">
        <f>IF(B722="","",TEXT(E25, ""))</f>
        <v/>
      </c>
      <c r="F722" s="36" t="str">
        <f>IF(B722="","",F25)</f>
        <v/>
      </c>
      <c r="G722" s="11" t="str">
        <f t="shared" si="11"/>
        <v/>
      </c>
      <c r="H722" s="66" t="str">
        <f>IF(G722="", "",IF(COUNTIF(G25:G1024,G722)&gt;1,"Duplicate",""))</f>
        <v/>
      </c>
      <c r="I722" s="12"/>
      <c r="J722" s="13"/>
    </row>
    <row r="723" spans="1:10" ht="15.75" x14ac:dyDescent="0.25">
      <c r="A723" s="29"/>
      <c r="B723" s="29"/>
      <c r="C723" s="34" t="str">
        <f>IF(B723="","",TEXT(C25, ""))</f>
        <v/>
      </c>
      <c r="D723" s="35" t="str">
        <f>IF(B723="","",D25)</f>
        <v/>
      </c>
      <c r="E723" s="34" t="str">
        <f>IF(B723="","",TEXT(E25, ""))</f>
        <v/>
      </c>
      <c r="F723" s="36" t="str">
        <f>IF(B723="","",F25)</f>
        <v/>
      </c>
      <c r="G723" s="11" t="str">
        <f t="shared" si="11"/>
        <v/>
      </c>
      <c r="H723" s="66" t="str">
        <f>IF(G723="", "",IF(COUNTIF(G25:G1024,G723)&gt;1,"Duplicate",""))</f>
        <v/>
      </c>
      <c r="I723" s="12"/>
      <c r="J723" s="13"/>
    </row>
    <row r="724" spans="1:10" ht="15.75" x14ac:dyDescent="0.25">
      <c r="A724" s="29"/>
      <c r="B724" s="29"/>
      <c r="C724" s="34" t="str">
        <f>IF(B724="","",TEXT(C25, ""))</f>
        <v/>
      </c>
      <c r="D724" s="35" t="str">
        <f>IF(B724="","",D25)</f>
        <v/>
      </c>
      <c r="E724" s="34" t="str">
        <f>IF(B724="","",TEXT(E25, ""))</f>
        <v/>
      </c>
      <c r="F724" s="36" t="str">
        <f>IF(B724="","",F25)</f>
        <v/>
      </c>
      <c r="G724" s="11" t="str">
        <f t="shared" si="11"/>
        <v/>
      </c>
      <c r="H724" s="66" t="str">
        <f>IF(G724="", "",IF(COUNTIF(G25:G1024,G724)&gt;1,"Duplicate",""))</f>
        <v/>
      </c>
      <c r="I724" s="12"/>
      <c r="J724" s="13"/>
    </row>
    <row r="725" spans="1:10" ht="15.75" x14ac:dyDescent="0.25">
      <c r="A725" s="29"/>
      <c r="B725" s="29"/>
      <c r="C725" s="34" t="str">
        <f>IF(B725="","",TEXT(C25, ""))</f>
        <v/>
      </c>
      <c r="D725" s="35" t="str">
        <f>IF(B725="","",D25)</f>
        <v/>
      </c>
      <c r="E725" s="34" t="str">
        <f>IF(B725="","",TEXT(E25, ""))</f>
        <v/>
      </c>
      <c r="F725" s="36" t="str">
        <f>IF(B725="","",F25)</f>
        <v/>
      </c>
      <c r="G725" s="11" t="str">
        <f t="shared" si="11"/>
        <v/>
      </c>
      <c r="H725" s="66" t="str">
        <f>IF(G725="", "",IF(COUNTIF(G25:G1024,G725)&gt;1,"Duplicate",""))</f>
        <v/>
      </c>
      <c r="I725" s="12"/>
      <c r="J725" s="13"/>
    </row>
    <row r="726" spans="1:10" ht="15.75" x14ac:dyDescent="0.25">
      <c r="A726" s="29"/>
      <c r="B726" s="29"/>
      <c r="C726" s="34" t="str">
        <f>IF(B726="","",TEXT(C25, ""))</f>
        <v/>
      </c>
      <c r="D726" s="35" t="str">
        <f>IF(B726="","",D25)</f>
        <v/>
      </c>
      <c r="E726" s="34" t="str">
        <f>IF(B726="","",TEXT(E25, ""))</f>
        <v/>
      </c>
      <c r="F726" s="36" t="str">
        <f>IF(B726="","",F25)</f>
        <v/>
      </c>
      <c r="G726" s="11" t="str">
        <f t="shared" si="11"/>
        <v/>
      </c>
      <c r="H726" s="66" t="str">
        <f>IF(G726="", "",IF(COUNTIF(G25:G1024,G726)&gt;1,"Duplicate",""))</f>
        <v/>
      </c>
      <c r="I726" s="12"/>
      <c r="J726" s="13"/>
    </row>
    <row r="727" spans="1:10" ht="15.75" x14ac:dyDescent="0.25">
      <c r="A727" s="29"/>
      <c r="B727" s="29"/>
      <c r="C727" s="34" t="str">
        <f>IF(B727="","",TEXT(C25, ""))</f>
        <v/>
      </c>
      <c r="D727" s="35" t="str">
        <f>IF(B727="","",D25)</f>
        <v/>
      </c>
      <c r="E727" s="34" t="str">
        <f>IF(B727="","",TEXT(E25, ""))</f>
        <v/>
      </c>
      <c r="F727" s="36" t="str">
        <f>IF(B727="","",F25)</f>
        <v/>
      </c>
      <c r="G727" s="11" t="str">
        <f t="shared" si="11"/>
        <v/>
      </c>
      <c r="H727" s="66" t="str">
        <f>IF(G727="", "",IF(COUNTIF(G25:G1024,G727)&gt;1,"Duplicate",""))</f>
        <v/>
      </c>
      <c r="I727" s="12"/>
      <c r="J727" s="13"/>
    </row>
    <row r="728" spans="1:10" ht="15.75" x14ac:dyDescent="0.25">
      <c r="A728" s="29"/>
      <c r="B728" s="29"/>
      <c r="C728" s="34" t="str">
        <f>IF(B728="","",TEXT(C25, ""))</f>
        <v/>
      </c>
      <c r="D728" s="35" t="str">
        <f>IF(B728="","",D25)</f>
        <v/>
      </c>
      <c r="E728" s="34" t="str">
        <f>IF(B728="","",TEXT(E25, ""))</f>
        <v/>
      </c>
      <c r="F728" s="36" t="str">
        <f>IF(B728="","",F25)</f>
        <v/>
      </c>
      <c r="G728" s="11" t="str">
        <f t="shared" si="11"/>
        <v/>
      </c>
      <c r="H728" s="66" t="str">
        <f>IF(G728="", "",IF(COUNTIF(G25:G1024,G728)&gt;1,"Duplicate",""))</f>
        <v/>
      </c>
      <c r="I728" s="12"/>
      <c r="J728" s="13"/>
    </row>
    <row r="729" spans="1:10" ht="15.75" x14ac:dyDescent="0.25">
      <c r="A729" s="29"/>
      <c r="B729" s="29"/>
      <c r="C729" s="34" t="str">
        <f>IF(B729="","",TEXT(C25, ""))</f>
        <v/>
      </c>
      <c r="D729" s="35" t="str">
        <f>IF(B729="","",D25)</f>
        <v/>
      </c>
      <c r="E729" s="34" t="str">
        <f>IF(B729="","",TEXT(E25, ""))</f>
        <v/>
      </c>
      <c r="F729" s="36" t="str">
        <f>IF(B729="","",F25)</f>
        <v/>
      </c>
      <c r="G729" s="11" t="str">
        <f t="shared" si="11"/>
        <v/>
      </c>
      <c r="H729" s="66" t="str">
        <f>IF(G729="", "",IF(COUNTIF(G25:G1024,G729)&gt;1,"Duplicate",""))</f>
        <v/>
      </c>
      <c r="I729" s="12"/>
      <c r="J729" s="13"/>
    </row>
    <row r="730" spans="1:10" ht="15.75" x14ac:dyDescent="0.25">
      <c r="A730" s="29"/>
      <c r="B730" s="29"/>
      <c r="C730" s="34" t="str">
        <f>IF(B730="","",TEXT(C25, ""))</f>
        <v/>
      </c>
      <c r="D730" s="35" t="str">
        <f>IF(B730="","",D25)</f>
        <v/>
      </c>
      <c r="E730" s="34" t="str">
        <f>IF(B730="","",TEXT(E25, ""))</f>
        <v/>
      </c>
      <c r="F730" s="36" t="str">
        <f>IF(B730="","",F25)</f>
        <v/>
      </c>
      <c r="G730" s="11" t="str">
        <f t="shared" ref="G730:G793" si="12">B730&amp;D730&amp;E730</f>
        <v/>
      </c>
      <c r="H730" s="66" t="str">
        <f>IF(G730="", "",IF(COUNTIF(G25:G1024,G730)&gt;1,"Duplicate",""))</f>
        <v/>
      </c>
      <c r="I730" s="12"/>
      <c r="J730" s="13"/>
    </row>
    <row r="731" spans="1:10" ht="15.75" x14ac:dyDescent="0.25">
      <c r="A731" s="29"/>
      <c r="B731" s="29"/>
      <c r="C731" s="34" t="str">
        <f>IF(B731="","",TEXT(C25, ""))</f>
        <v/>
      </c>
      <c r="D731" s="35" t="str">
        <f>IF(B731="","",D25)</f>
        <v/>
      </c>
      <c r="E731" s="34" t="str">
        <f>IF(B731="","",TEXT(E25, ""))</f>
        <v/>
      </c>
      <c r="F731" s="36" t="str">
        <f>IF(B731="","",F25)</f>
        <v/>
      </c>
      <c r="G731" s="11" t="str">
        <f t="shared" si="12"/>
        <v/>
      </c>
      <c r="H731" s="66" t="str">
        <f>IF(G731="", "",IF(COUNTIF(G25:G1024,G731)&gt;1,"Duplicate",""))</f>
        <v/>
      </c>
      <c r="I731" s="12"/>
      <c r="J731" s="13"/>
    </row>
    <row r="732" spans="1:10" ht="15.75" x14ac:dyDescent="0.25">
      <c r="A732" s="29"/>
      <c r="B732" s="29"/>
      <c r="C732" s="34" t="str">
        <f>IF(B732="","",TEXT(C25, ""))</f>
        <v/>
      </c>
      <c r="D732" s="35" t="str">
        <f>IF(B732="","",D25)</f>
        <v/>
      </c>
      <c r="E732" s="34" t="str">
        <f>IF(B732="","",TEXT(E25, ""))</f>
        <v/>
      </c>
      <c r="F732" s="36" t="str">
        <f>IF(B732="","",F25)</f>
        <v/>
      </c>
      <c r="G732" s="11" t="str">
        <f t="shared" si="12"/>
        <v/>
      </c>
      <c r="H732" s="66" t="str">
        <f>IF(G732="", "",IF(COUNTIF(G25:G1024,G732)&gt;1,"Duplicate",""))</f>
        <v/>
      </c>
      <c r="I732" s="12"/>
      <c r="J732" s="13"/>
    </row>
    <row r="733" spans="1:10" ht="15.75" x14ac:dyDescent="0.25">
      <c r="A733" s="29"/>
      <c r="B733" s="29"/>
      <c r="C733" s="34" t="str">
        <f>IF(B733="","",TEXT(C25, ""))</f>
        <v/>
      </c>
      <c r="D733" s="35" t="str">
        <f>IF(B733="","",D25)</f>
        <v/>
      </c>
      <c r="E733" s="34" t="str">
        <f>IF(B733="","",TEXT(E25, ""))</f>
        <v/>
      </c>
      <c r="F733" s="36" t="str">
        <f>IF(B733="","",F25)</f>
        <v/>
      </c>
      <c r="G733" s="11" t="str">
        <f t="shared" si="12"/>
        <v/>
      </c>
      <c r="H733" s="66" t="str">
        <f>IF(G733="", "",IF(COUNTIF(G25:G1024,G733)&gt;1,"Duplicate",""))</f>
        <v/>
      </c>
      <c r="I733" s="12"/>
      <c r="J733" s="13"/>
    </row>
    <row r="734" spans="1:10" ht="15.75" x14ac:dyDescent="0.25">
      <c r="A734" s="29"/>
      <c r="B734" s="29"/>
      <c r="C734" s="34" t="str">
        <f>IF(B734="","",TEXT(C25, ""))</f>
        <v/>
      </c>
      <c r="D734" s="35" t="str">
        <f>IF(B734="","",D25)</f>
        <v/>
      </c>
      <c r="E734" s="34" t="str">
        <f>IF(B734="","",TEXT(E25, ""))</f>
        <v/>
      </c>
      <c r="F734" s="36" t="str">
        <f>IF(B734="","",F25)</f>
        <v/>
      </c>
      <c r="G734" s="11" t="str">
        <f t="shared" si="12"/>
        <v/>
      </c>
      <c r="H734" s="66" t="str">
        <f>IF(G734="", "",IF(COUNTIF(G25:G1024,G734)&gt;1,"Duplicate",""))</f>
        <v/>
      </c>
      <c r="I734" s="12"/>
      <c r="J734" s="13"/>
    </row>
    <row r="735" spans="1:10" ht="15.75" x14ac:dyDescent="0.25">
      <c r="A735" s="29"/>
      <c r="B735" s="29"/>
      <c r="C735" s="34" t="str">
        <f>IF(B735="","",TEXT(C25, ""))</f>
        <v/>
      </c>
      <c r="D735" s="35" t="str">
        <f>IF(B735="","",D25)</f>
        <v/>
      </c>
      <c r="E735" s="34" t="str">
        <f>IF(B735="","",TEXT(E25, ""))</f>
        <v/>
      </c>
      <c r="F735" s="36" t="str">
        <f>IF(B735="","",F25)</f>
        <v/>
      </c>
      <c r="G735" s="11" t="str">
        <f t="shared" si="12"/>
        <v/>
      </c>
      <c r="H735" s="66" t="str">
        <f>IF(G735="", "",IF(COUNTIF(G25:G1024,G735)&gt;1,"Duplicate",""))</f>
        <v/>
      </c>
      <c r="I735" s="12"/>
      <c r="J735" s="13"/>
    </row>
    <row r="736" spans="1:10" ht="15.75" x14ac:dyDescent="0.25">
      <c r="A736" s="29"/>
      <c r="B736" s="29"/>
      <c r="C736" s="34" t="str">
        <f>IF(B736="","",TEXT(C25, ""))</f>
        <v/>
      </c>
      <c r="D736" s="35" t="str">
        <f>IF(B736="","",D25)</f>
        <v/>
      </c>
      <c r="E736" s="34" t="str">
        <f>IF(B736="","",TEXT(E25, ""))</f>
        <v/>
      </c>
      <c r="F736" s="36" t="str">
        <f>IF(B736="","",F25)</f>
        <v/>
      </c>
      <c r="G736" s="11" t="str">
        <f t="shared" si="12"/>
        <v/>
      </c>
      <c r="H736" s="66" t="str">
        <f>IF(G736="", "",IF(COUNTIF(G25:G1024,G736)&gt;1,"Duplicate",""))</f>
        <v/>
      </c>
      <c r="I736" s="12"/>
      <c r="J736" s="13"/>
    </row>
    <row r="737" spans="1:10" ht="15.75" x14ac:dyDescent="0.25">
      <c r="A737" s="29"/>
      <c r="B737" s="29"/>
      <c r="C737" s="34" t="str">
        <f>IF(B737="","",TEXT(C25, ""))</f>
        <v/>
      </c>
      <c r="D737" s="35" t="str">
        <f>IF(B737="","",D25)</f>
        <v/>
      </c>
      <c r="E737" s="34" t="str">
        <f>IF(B737="","",TEXT(E25, ""))</f>
        <v/>
      </c>
      <c r="F737" s="36" t="str">
        <f>IF(B737="","",F25)</f>
        <v/>
      </c>
      <c r="G737" s="11" t="str">
        <f t="shared" si="12"/>
        <v/>
      </c>
      <c r="H737" s="66" t="str">
        <f>IF(G737="", "",IF(COUNTIF(G25:G1024,G737)&gt;1,"Duplicate",""))</f>
        <v/>
      </c>
      <c r="I737" s="12"/>
      <c r="J737" s="13"/>
    </row>
    <row r="738" spans="1:10" ht="15.75" x14ac:dyDescent="0.25">
      <c r="A738" s="29"/>
      <c r="B738" s="29"/>
      <c r="C738" s="34" t="str">
        <f>IF(B738="","",TEXT(C25, ""))</f>
        <v/>
      </c>
      <c r="D738" s="35" t="str">
        <f>IF(B738="","",D25)</f>
        <v/>
      </c>
      <c r="E738" s="34" t="str">
        <f>IF(B738="","",TEXT(E25, ""))</f>
        <v/>
      </c>
      <c r="F738" s="36" t="str">
        <f>IF(B738="","",F25)</f>
        <v/>
      </c>
      <c r="G738" s="11" t="str">
        <f t="shared" si="12"/>
        <v/>
      </c>
      <c r="H738" s="66" t="str">
        <f>IF(G738="", "",IF(COUNTIF(G25:G1024,G738)&gt;1,"Duplicate",""))</f>
        <v/>
      </c>
      <c r="I738" s="12"/>
      <c r="J738" s="13"/>
    </row>
    <row r="739" spans="1:10" ht="15.75" x14ac:dyDescent="0.25">
      <c r="A739" s="29"/>
      <c r="B739" s="29"/>
      <c r="C739" s="34" t="str">
        <f>IF(B739="","",TEXT(C25, ""))</f>
        <v/>
      </c>
      <c r="D739" s="35" t="str">
        <f>IF(B739="","",D25)</f>
        <v/>
      </c>
      <c r="E739" s="34" t="str">
        <f>IF(B739="","",TEXT(E25, ""))</f>
        <v/>
      </c>
      <c r="F739" s="36" t="str">
        <f>IF(B739="","",F25)</f>
        <v/>
      </c>
      <c r="G739" s="11" t="str">
        <f t="shared" si="12"/>
        <v/>
      </c>
      <c r="H739" s="66" t="str">
        <f>IF(G739="", "",IF(COUNTIF(G25:G1024,G739)&gt;1,"Duplicate",""))</f>
        <v/>
      </c>
      <c r="I739" s="12"/>
      <c r="J739" s="13"/>
    </row>
    <row r="740" spans="1:10" ht="15.75" x14ac:dyDescent="0.25">
      <c r="A740" s="29"/>
      <c r="B740" s="29"/>
      <c r="C740" s="34" t="str">
        <f>IF(B740="","",TEXT(C25, ""))</f>
        <v/>
      </c>
      <c r="D740" s="35" t="str">
        <f>IF(B740="","",D25)</f>
        <v/>
      </c>
      <c r="E740" s="34" t="str">
        <f>IF(B740="","",TEXT(E25, ""))</f>
        <v/>
      </c>
      <c r="F740" s="36" t="str">
        <f>IF(B740="","",F25)</f>
        <v/>
      </c>
      <c r="G740" s="11" t="str">
        <f t="shared" si="12"/>
        <v/>
      </c>
      <c r="H740" s="66" t="str">
        <f>IF(G740="", "",IF(COUNTIF(G25:G1024,G740)&gt;1,"Duplicate",""))</f>
        <v/>
      </c>
      <c r="I740" s="12"/>
      <c r="J740" s="13"/>
    </row>
    <row r="741" spans="1:10" ht="15.75" x14ac:dyDescent="0.25">
      <c r="A741" s="29"/>
      <c r="B741" s="29"/>
      <c r="C741" s="34" t="str">
        <f>IF(B741="","",TEXT(C25, ""))</f>
        <v/>
      </c>
      <c r="D741" s="35" t="str">
        <f>IF(B741="","",D25)</f>
        <v/>
      </c>
      <c r="E741" s="34" t="str">
        <f>IF(B741="","",TEXT(E25, ""))</f>
        <v/>
      </c>
      <c r="F741" s="36" t="str">
        <f>IF(B741="","",F25)</f>
        <v/>
      </c>
      <c r="G741" s="11" t="str">
        <f t="shared" si="12"/>
        <v/>
      </c>
      <c r="H741" s="66" t="str">
        <f>IF(G741="", "",IF(COUNTIF(G25:G1024,G741)&gt;1,"Duplicate",""))</f>
        <v/>
      </c>
      <c r="I741" s="12"/>
      <c r="J741" s="13"/>
    </row>
    <row r="742" spans="1:10" ht="15.75" x14ac:dyDescent="0.25">
      <c r="A742" s="29"/>
      <c r="B742" s="29"/>
      <c r="C742" s="34" t="str">
        <f>IF(B742="","",TEXT(C25, ""))</f>
        <v/>
      </c>
      <c r="D742" s="35" t="str">
        <f>IF(B742="","",D25)</f>
        <v/>
      </c>
      <c r="E742" s="34" t="str">
        <f>IF(B742="","",TEXT(E25, ""))</f>
        <v/>
      </c>
      <c r="F742" s="36" t="str">
        <f>IF(B742="","",F25)</f>
        <v/>
      </c>
      <c r="G742" s="11" t="str">
        <f t="shared" si="12"/>
        <v/>
      </c>
      <c r="H742" s="66" t="str">
        <f>IF(G742="", "",IF(COUNTIF(G25:G1024,G742)&gt;1,"Duplicate",""))</f>
        <v/>
      </c>
      <c r="I742" s="12"/>
      <c r="J742" s="13"/>
    </row>
    <row r="743" spans="1:10" ht="15.75" x14ac:dyDescent="0.25">
      <c r="A743" s="29"/>
      <c r="B743" s="29"/>
      <c r="C743" s="34" t="str">
        <f>IF(B743="","",TEXT(C25, ""))</f>
        <v/>
      </c>
      <c r="D743" s="35" t="str">
        <f>IF(B743="","",D25)</f>
        <v/>
      </c>
      <c r="E743" s="34" t="str">
        <f>IF(B743="","",TEXT(E25, ""))</f>
        <v/>
      </c>
      <c r="F743" s="36" t="str">
        <f>IF(B743="","",F25)</f>
        <v/>
      </c>
      <c r="G743" s="11" t="str">
        <f t="shared" si="12"/>
        <v/>
      </c>
      <c r="H743" s="66" t="str">
        <f>IF(G743="", "",IF(COUNTIF(G25:G1024,G743)&gt;1,"Duplicate",""))</f>
        <v/>
      </c>
      <c r="I743" s="12"/>
      <c r="J743" s="13"/>
    </row>
    <row r="744" spans="1:10" ht="15.75" x14ac:dyDescent="0.25">
      <c r="A744" s="29"/>
      <c r="B744" s="29"/>
      <c r="C744" s="34" t="str">
        <f>IF(B744="","",TEXT(C25, ""))</f>
        <v/>
      </c>
      <c r="D744" s="35" t="str">
        <f>IF(B744="","",D25)</f>
        <v/>
      </c>
      <c r="E744" s="34" t="str">
        <f>IF(B744="","",TEXT(E25, ""))</f>
        <v/>
      </c>
      <c r="F744" s="36" t="str">
        <f>IF(B744="","",F25)</f>
        <v/>
      </c>
      <c r="G744" s="11" t="str">
        <f t="shared" si="12"/>
        <v/>
      </c>
      <c r="H744" s="66" t="str">
        <f>IF(G744="", "",IF(COUNTIF(G25:G1024,G744)&gt;1,"Duplicate",""))</f>
        <v/>
      </c>
      <c r="I744" s="12"/>
      <c r="J744" s="13"/>
    </row>
    <row r="745" spans="1:10" ht="15.75" x14ac:dyDescent="0.25">
      <c r="A745" s="29"/>
      <c r="B745" s="29"/>
      <c r="C745" s="34" t="str">
        <f>IF(B745="","",TEXT(C25, ""))</f>
        <v/>
      </c>
      <c r="D745" s="35" t="str">
        <f>IF(B745="","",D25)</f>
        <v/>
      </c>
      <c r="E745" s="34" t="str">
        <f>IF(B745="","",TEXT(E25, ""))</f>
        <v/>
      </c>
      <c r="F745" s="36" t="str">
        <f>IF(B745="","",F25)</f>
        <v/>
      </c>
      <c r="G745" s="11" t="str">
        <f t="shared" si="12"/>
        <v/>
      </c>
      <c r="H745" s="66" t="str">
        <f>IF(G745="", "",IF(COUNTIF(G25:G1024,G745)&gt;1,"Duplicate",""))</f>
        <v/>
      </c>
      <c r="I745" s="12"/>
      <c r="J745" s="13"/>
    </row>
    <row r="746" spans="1:10" ht="15.75" x14ac:dyDescent="0.25">
      <c r="A746" s="29"/>
      <c r="B746" s="29"/>
      <c r="C746" s="34" t="str">
        <f>IF(B746="","",TEXT(C25, ""))</f>
        <v/>
      </c>
      <c r="D746" s="35" t="str">
        <f>IF(B746="","",D25)</f>
        <v/>
      </c>
      <c r="E746" s="34" t="str">
        <f>IF(B746="","",TEXT(E25, ""))</f>
        <v/>
      </c>
      <c r="F746" s="36" t="str">
        <f>IF(B746="","",F25)</f>
        <v/>
      </c>
      <c r="G746" s="11" t="str">
        <f t="shared" si="12"/>
        <v/>
      </c>
      <c r="H746" s="66" t="str">
        <f>IF(G746="", "",IF(COUNTIF(G25:G1024,G746)&gt;1,"Duplicate",""))</f>
        <v/>
      </c>
      <c r="I746" s="12"/>
      <c r="J746" s="13"/>
    </row>
    <row r="747" spans="1:10" ht="15.75" x14ac:dyDescent="0.25">
      <c r="A747" s="29"/>
      <c r="B747" s="29"/>
      <c r="C747" s="34" t="str">
        <f>IF(B747="","",TEXT(C25, ""))</f>
        <v/>
      </c>
      <c r="D747" s="35" t="str">
        <f>IF(B747="","",D25)</f>
        <v/>
      </c>
      <c r="E747" s="34" t="str">
        <f>IF(B747="","",TEXT(E25, ""))</f>
        <v/>
      </c>
      <c r="F747" s="36" t="str">
        <f>IF(B747="","",F25)</f>
        <v/>
      </c>
      <c r="G747" s="11" t="str">
        <f t="shared" si="12"/>
        <v/>
      </c>
      <c r="H747" s="66" t="str">
        <f>IF(G747="", "",IF(COUNTIF(G25:G1024,G747)&gt;1,"Duplicate",""))</f>
        <v/>
      </c>
      <c r="I747" s="12"/>
      <c r="J747" s="13"/>
    </row>
    <row r="748" spans="1:10" ht="15.75" x14ac:dyDescent="0.25">
      <c r="A748" s="29"/>
      <c r="B748" s="29"/>
      <c r="C748" s="34" t="str">
        <f>IF(B748="","",TEXT(C25, ""))</f>
        <v/>
      </c>
      <c r="D748" s="35" t="str">
        <f>IF(B748="","",D25)</f>
        <v/>
      </c>
      <c r="E748" s="34" t="str">
        <f>IF(B748="","",TEXT(E25, ""))</f>
        <v/>
      </c>
      <c r="F748" s="36" t="str">
        <f>IF(B748="","",F25)</f>
        <v/>
      </c>
      <c r="G748" s="11" t="str">
        <f t="shared" si="12"/>
        <v/>
      </c>
      <c r="H748" s="66" t="str">
        <f>IF(G748="", "",IF(COUNTIF(G25:G1024,G748)&gt;1,"Duplicate",""))</f>
        <v/>
      </c>
      <c r="I748" s="12"/>
      <c r="J748" s="13"/>
    </row>
    <row r="749" spans="1:10" ht="15.75" x14ac:dyDescent="0.25">
      <c r="A749" s="29"/>
      <c r="B749" s="29"/>
      <c r="C749" s="34" t="str">
        <f>IF(B749="","",TEXT(C25, ""))</f>
        <v/>
      </c>
      <c r="D749" s="35" t="str">
        <f>IF(B749="","",D25)</f>
        <v/>
      </c>
      <c r="E749" s="34" t="str">
        <f>IF(B749="","",TEXT(E25, ""))</f>
        <v/>
      </c>
      <c r="F749" s="36" t="str">
        <f>IF(B749="","",F25)</f>
        <v/>
      </c>
      <c r="G749" s="11" t="str">
        <f t="shared" si="12"/>
        <v/>
      </c>
      <c r="H749" s="66" t="str">
        <f>IF(G749="", "",IF(COUNTIF(G25:G1024,G749)&gt;1,"Duplicate",""))</f>
        <v/>
      </c>
      <c r="I749" s="12"/>
      <c r="J749" s="13"/>
    </row>
    <row r="750" spans="1:10" ht="15.75" x14ac:dyDescent="0.25">
      <c r="A750" s="29"/>
      <c r="B750" s="29"/>
      <c r="C750" s="34" t="str">
        <f>IF(B750="","",TEXT(C25, ""))</f>
        <v/>
      </c>
      <c r="D750" s="35" t="str">
        <f>IF(B750="","",D25)</f>
        <v/>
      </c>
      <c r="E750" s="34" t="str">
        <f>IF(B750="","",TEXT(E25, ""))</f>
        <v/>
      </c>
      <c r="F750" s="36" t="str">
        <f>IF(B750="","",F25)</f>
        <v/>
      </c>
      <c r="G750" s="11" t="str">
        <f t="shared" si="12"/>
        <v/>
      </c>
      <c r="H750" s="66" t="str">
        <f>IF(G750="", "",IF(COUNTIF(G25:G1024,G750)&gt;1,"Duplicate",""))</f>
        <v/>
      </c>
      <c r="I750" s="12"/>
      <c r="J750" s="13"/>
    </row>
    <row r="751" spans="1:10" ht="15.75" x14ac:dyDescent="0.25">
      <c r="A751" s="29"/>
      <c r="B751" s="29"/>
      <c r="C751" s="34" t="str">
        <f>IF(B751="","",TEXT(C25, ""))</f>
        <v/>
      </c>
      <c r="D751" s="35" t="str">
        <f>IF(B751="","",D25)</f>
        <v/>
      </c>
      <c r="E751" s="34" t="str">
        <f>IF(B751="","",TEXT(E25, ""))</f>
        <v/>
      </c>
      <c r="F751" s="36" t="str">
        <f>IF(B751="","",F25)</f>
        <v/>
      </c>
      <c r="G751" s="11" t="str">
        <f t="shared" si="12"/>
        <v/>
      </c>
      <c r="H751" s="66" t="str">
        <f>IF(G751="", "",IF(COUNTIF(G25:G1024,G751)&gt;1,"Duplicate",""))</f>
        <v/>
      </c>
      <c r="I751" s="12"/>
      <c r="J751" s="13"/>
    </row>
    <row r="752" spans="1:10" ht="15.75" x14ac:dyDescent="0.25">
      <c r="A752" s="29"/>
      <c r="B752" s="29"/>
      <c r="C752" s="34" t="str">
        <f>IF(B752="","",TEXT(C25, ""))</f>
        <v/>
      </c>
      <c r="D752" s="35" t="str">
        <f>IF(B752="","",D25)</f>
        <v/>
      </c>
      <c r="E752" s="34" t="str">
        <f>IF(B752="","",TEXT(E25, ""))</f>
        <v/>
      </c>
      <c r="F752" s="36" t="str">
        <f>IF(B752="","",F25)</f>
        <v/>
      </c>
      <c r="G752" s="11" t="str">
        <f t="shared" si="12"/>
        <v/>
      </c>
      <c r="H752" s="66" t="str">
        <f>IF(G752="", "",IF(COUNTIF(G25:G1024,G752)&gt;1,"Duplicate",""))</f>
        <v/>
      </c>
      <c r="I752" s="12"/>
      <c r="J752" s="13"/>
    </row>
    <row r="753" spans="1:10" ht="15.75" x14ac:dyDescent="0.25">
      <c r="A753" s="29"/>
      <c r="B753" s="29"/>
      <c r="C753" s="34" t="str">
        <f>IF(B753="","",TEXT(C25, ""))</f>
        <v/>
      </c>
      <c r="D753" s="35" t="str">
        <f>IF(B753="","",D25)</f>
        <v/>
      </c>
      <c r="E753" s="34" t="str">
        <f>IF(B753="","",TEXT(E25, ""))</f>
        <v/>
      </c>
      <c r="F753" s="36" t="str">
        <f>IF(B753="","",F25)</f>
        <v/>
      </c>
      <c r="G753" s="11" t="str">
        <f t="shared" si="12"/>
        <v/>
      </c>
      <c r="H753" s="66" t="str">
        <f>IF(G753="", "",IF(COUNTIF(G25:G1024,G753)&gt;1,"Duplicate",""))</f>
        <v/>
      </c>
      <c r="I753" s="12"/>
      <c r="J753" s="13"/>
    </row>
    <row r="754" spans="1:10" ht="15.75" x14ac:dyDescent="0.25">
      <c r="A754" s="29"/>
      <c r="B754" s="29"/>
      <c r="C754" s="34" t="str">
        <f>IF(B754="","",TEXT(C25, ""))</f>
        <v/>
      </c>
      <c r="D754" s="35" t="str">
        <f>IF(B754="","",D25)</f>
        <v/>
      </c>
      <c r="E754" s="34" t="str">
        <f>IF(B754="","",TEXT(E25, ""))</f>
        <v/>
      </c>
      <c r="F754" s="36" t="str">
        <f>IF(B754="","",F25)</f>
        <v/>
      </c>
      <c r="G754" s="11" t="str">
        <f t="shared" si="12"/>
        <v/>
      </c>
      <c r="H754" s="66" t="str">
        <f>IF(G754="", "",IF(COUNTIF(G25:G1024,G754)&gt;1,"Duplicate",""))</f>
        <v/>
      </c>
      <c r="I754" s="12"/>
      <c r="J754" s="13"/>
    </row>
    <row r="755" spans="1:10" ht="15.75" x14ac:dyDescent="0.25">
      <c r="A755" s="29"/>
      <c r="B755" s="29"/>
      <c r="C755" s="34" t="str">
        <f>IF(B755="","",TEXT(C25, ""))</f>
        <v/>
      </c>
      <c r="D755" s="35" t="str">
        <f>IF(B755="","",D25)</f>
        <v/>
      </c>
      <c r="E755" s="34" t="str">
        <f>IF(B755="","",TEXT(E25, ""))</f>
        <v/>
      </c>
      <c r="F755" s="36" t="str">
        <f>IF(B755="","",F25)</f>
        <v/>
      </c>
      <c r="G755" s="11" t="str">
        <f t="shared" si="12"/>
        <v/>
      </c>
      <c r="H755" s="66" t="str">
        <f>IF(G755="", "",IF(COUNTIF(G25:G1024,G755)&gt;1,"Duplicate",""))</f>
        <v/>
      </c>
      <c r="I755" s="12"/>
      <c r="J755" s="13"/>
    </row>
    <row r="756" spans="1:10" ht="15.75" x14ac:dyDescent="0.25">
      <c r="A756" s="29"/>
      <c r="B756" s="29"/>
      <c r="C756" s="34" t="str">
        <f>IF(B756="","",TEXT(C25, ""))</f>
        <v/>
      </c>
      <c r="D756" s="35" t="str">
        <f>IF(B756="","",D25)</f>
        <v/>
      </c>
      <c r="E756" s="34" t="str">
        <f>IF(B756="","",TEXT(E25, ""))</f>
        <v/>
      </c>
      <c r="F756" s="36" t="str">
        <f>IF(B756="","",F25)</f>
        <v/>
      </c>
      <c r="G756" s="11" t="str">
        <f t="shared" si="12"/>
        <v/>
      </c>
      <c r="H756" s="66" t="str">
        <f>IF(G756="", "",IF(COUNTIF(G25:G1024,G756)&gt;1,"Duplicate",""))</f>
        <v/>
      </c>
      <c r="I756" s="12"/>
      <c r="J756" s="13"/>
    </row>
    <row r="757" spans="1:10" ht="15.75" x14ac:dyDescent="0.25">
      <c r="A757" s="29"/>
      <c r="B757" s="29"/>
      <c r="C757" s="34" t="str">
        <f>IF(B757="","",TEXT(C25, ""))</f>
        <v/>
      </c>
      <c r="D757" s="35" t="str">
        <f>IF(B757="","",D25)</f>
        <v/>
      </c>
      <c r="E757" s="34" t="str">
        <f>IF(B757="","",TEXT(E25, ""))</f>
        <v/>
      </c>
      <c r="F757" s="36" t="str">
        <f>IF(B757="","",F25)</f>
        <v/>
      </c>
      <c r="G757" s="11" t="str">
        <f t="shared" si="12"/>
        <v/>
      </c>
      <c r="H757" s="66" t="str">
        <f>IF(G757="", "",IF(COUNTIF(G25:G1024,G757)&gt;1,"Duplicate",""))</f>
        <v/>
      </c>
      <c r="I757" s="12"/>
      <c r="J757" s="13"/>
    </row>
    <row r="758" spans="1:10" ht="15.75" x14ac:dyDescent="0.25">
      <c r="A758" s="29"/>
      <c r="B758" s="29"/>
      <c r="C758" s="34" t="str">
        <f>IF(B758="","",TEXT(C25, ""))</f>
        <v/>
      </c>
      <c r="D758" s="35" t="str">
        <f>IF(B758="","",D25)</f>
        <v/>
      </c>
      <c r="E758" s="34" t="str">
        <f>IF(B758="","",TEXT(E25, ""))</f>
        <v/>
      </c>
      <c r="F758" s="36" t="str">
        <f>IF(B758="","",F25)</f>
        <v/>
      </c>
      <c r="G758" s="11" t="str">
        <f t="shared" si="12"/>
        <v/>
      </c>
      <c r="H758" s="66" t="str">
        <f>IF(G758="", "",IF(COUNTIF(G25:G1024,G758)&gt;1,"Duplicate",""))</f>
        <v/>
      </c>
      <c r="I758" s="12"/>
      <c r="J758" s="13"/>
    </row>
    <row r="759" spans="1:10" ht="15.75" x14ac:dyDescent="0.25">
      <c r="A759" s="29"/>
      <c r="B759" s="29"/>
      <c r="C759" s="34" t="str">
        <f>IF(B759="","",TEXT(C25, ""))</f>
        <v/>
      </c>
      <c r="D759" s="35" t="str">
        <f>IF(B759="","",D25)</f>
        <v/>
      </c>
      <c r="E759" s="34" t="str">
        <f>IF(B759="","",TEXT(E25, ""))</f>
        <v/>
      </c>
      <c r="F759" s="36" t="str">
        <f>IF(B759="","",F25)</f>
        <v/>
      </c>
      <c r="G759" s="11" t="str">
        <f t="shared" si="12"/>
        <v/>
      </c>
      <c r="H759" s="66" t="str">
        <f>IF(G759="", "",IF(COUNTIF(G25:G1024,G759)&gt;1,"Duplicate",""))</f>
        <v/>
      </c>
      <c r="I759" s="12"/>
      <c r="J759" s="13"/>
    </row>
    <row r="760" spans="1:10" ht="15.75" x14ac:dyDescent="0.25">
      <c r="A760" s="29"/>
      <c r="B760" s="29"/>
      <c r="C760" s="34" t="str">
        <f>IF(B760="","",TEXT(C25, ""))</f>
        <v/>
      </c>
      <c r="D760" s="35" t="str">
        <f>IF(B760="","",D25)</f>
        <v/>
      </c>
      <c r="E760" s="34" t="str">
        <f>IF(B760="","",TEXT(E25, ""))</f>
        <v/>
      </c>
      <c r="F760" s="36" t="str">
        <f>IF(B760="","",F25)</f>
        <v/>
      </c>
      <c r="G760" s="11" t="str">
        <f t="shared" si="12"/>
        <v/>
      </c>
      <c r="H760" s="66" t="str">
        <f>IF(G760="", "",IF(COUNTIF(G25:G1024,G760)&gt;1,"Duplicate",""))</f>
        <v/>
      </c>
      <c r="I760" s="12"/>
      <c r="J760" s="13"/>
    </row>
    <row r="761" spans="1:10" ht="15.75" x14ac:dyDescent="0.25">
      <c r="A761" s="29"/>
      <c r="B761" s="29"/>
      <c r="C761" s="34" t="str">
        <f>IF(B761="","",TEXT(C25, ""))</f>
        <v/>
      </c>
      <c r="D761" s="35" t="str">
        <f>IF(B761="","",D25)</f>
        <v/>
      </c>
      <c r="E761" s="34" t="str">
        <f>IF(B761="","",TEXT(E25, ""))</f>
        <v/>
      </c>
      <c r="F761" s="36" t="str">
        <f>IF(B761="","",F25)</f>
        <v/>
      </c>
      <c r="G761" s="11" t="str">
        <f t="shared" si="12"/>
        <v/>
      </c>
      <c r="H761" s="66" t="str">
        <f>IF(G761="", "",IF(COUNTIF(G25:G1024,G761)&gt;1,"Duplicate",""))</f>
        <v/>
      </c>
      <c r="I761" s="12"/>
      <c r="J761" s="13"/>
    </row>
    <row r="762" spans="1:10" ht="15.75" x14ac:dyDescent="0.25">
      <c r="A762" s="29"/>
      <c r="B762" s="29"/>
      <c r="C762" s="34" t="str">
        <f>IF(B762="","",TEXT(C25, ""))</f>
        <v/>
      </c>
      <c r="D762" s="35" t="str">
        <f>IF(B762="","",D25)</f>
        <v/>
      </c>
      <c r="E762" s="34" t="str">
        <f>IF(B762="","",TEXT(E25, ""))</f>
        <v/>
      </c>
      <c r="F762" s="36" t="str">
        <f>IF(B762="","",F25)</f>
        <v/>
      </c>
      <c r="G762" s="11" t="str">
        <f t="shared" si="12"/>
        <v/>
      </c>
      <c r="H762" s="66" t="str">
        <f>IF(G762="", "",IF(COUNTIF(G25:G1024,G762)&gt;1,"Duplicate",""))</f>
        <v/>
      </c>
      <c r="I762" s="12"/>
      <c r="J762" s="13"/>
    </row>
    <row r="763" spans="1:10" ht="15.75" x14ac:dyDescent="0.25">
      <c r="A763" s="29"/>
      <c r="B763" s="29"/>
      <c r="C763" s="34" t="str">
        <f>IF(B763="","",TEXT(C25, ""))</f>
        <v/>
      </c>
      <c r="D763" s="35" t="str">
        <f>IF(B763="","",D25)</f>
        <v/>
      </c>
      <c r="E763" s="34" t="str">
        <f>IF(B763="","",TEXT(E25, ""))</f>
        <v/>
      </c>
      <c r="F763" s="36" t="str">
        <f>IF(B763="","",F25)</f>
        <v/>
      </c>
      <c r="G763" s="11" t="str">
        <f t="shared" si="12"/>
        <v/>
      </c>
      <c r="H763" s="66" t="str">
        <f>IF(G763="", "",IF(COUNTIF(G25:G1024,G763)&gt;1,"Duplicate",""))</f>
        <v/>
      </c>
      <c r="I763" s="12"/>
      <c r="J763" s="13"/>
    </row>
    <row r="764" spans="1:10" ht="15.75" x14ac:dyDescent="0.25">
      <c r="A764" s="29"/>
      <c r="B764" s="29"/>
      <c r="C764" s="34" t="str">
        <f>IF(B764="","",TEXT(C25, ""))</f>
        <v/>
      </c>
      <c r="D764" s="35" t="str">
        <f>IF(B764="","",D25)</f>
        <v/>
      </c>
      <c r="E764" s="34" t="str">
        <f>IF(B764="","",TEXT(E25, ""))</f>
        <v/>
      </c>
      <c r="F764" s="36" t="str">
        <f>IF(B764="","",F25)</f>
        <v/>
      </c>
      <c r="G764" s="11" t="str">
        <f t="shared" si="12"/>
        <v/>
      </c>
      <c r="H764" s="66" t="str">
        <f>IF(G764="", "",IF(COUNTIF(G25:G1024,G764)&gt;1,"Duplicate",""))</f>
        <v/>
      </c>
      <c r="I764" s="12"/>
      <c r="J764" s="13"/>
    </row>
    <row r="765" spans="1:10" ht="15.75" x14ac:dyDescent="0.25">
      <c r="A765" s="29"/>
      <c r="B765" s="29"/>
      <c r="C765" s="34" t="str">
        <f>IF(B765="","",TEXT(C25, ""))</f>
        <v/>
      </c>
      <c r="D765" s="35" t="str">
        <f>IF(B765="","",D25)</f>
        <v/>
      </c>
      <c r="E765" s="34" t="str">
        <f>IF(B765="","",TEXT(E25, ""))</f>
        <v/>
      </c>
      <c r="F765" s="36" t="str">
        <f>IF(B765="","",F25)</f>
        <v/>
      </c>
      <c r="G765" s="11" t="str">
        <f t="shared" si="12"/>
        <v/>
      </c>
      <c r="H765" s="66" t="str">
        <f>IF(G765="", "",IF(COUNTIF(G25:G1024,G765)&gt;1,"Duplicate",""))</f>
        <v/>
      </c>
      <c r="I765" s="12"/>
      <c r="J765" s="13"/>
    </row>
    <row r="766" spans="1:10" ht="15.75" x14ac:dyDescent="0.25">
      <c r="A766" s="29"/>
      <c r="B766" s="29"/>
      <c r="C766" s="34" t="str">
        <f>IF(B766="","",TEXT(C25, ""))</f>
        <v/>
      </c>
      <c r="D766" s="35" t="str">
        <f>IF(B766="","",D25)</f>
        <v/>
      </c>
      <c r="E766" s="34" t="str">
        <f>IF(B766="","",TEXT(E25, ""))</f>
        <v/>
      </c>
      <c r="F766" s="36" t="str">
        <f>IF(B766="","",F25)</f>
        <v/>
      </c>
      <c r="G766" s="11" t="str">
        <f t="shared" si="12"/>
        <v/>
      </c>
      <c r="H766" s="66" t="str">
        <f>IF(G766="", "",IF(COUNTIF(G25:G1024,G766)&gt;1,"Duplicate",""))</f>
        <v/>
      </c>
      <c r="I766" s="12"/>
      <c r="J766" s="13"/>
    </row>
    <row r="767" spans="1:10" ht="15.75" x14ac:dyDescent="0.25">
      <c r="A767" s="29"/>
      <c r="B767" s="29"/>
      <c r="C767" s="34" t="str">
        <f>IF(B767="","",TEXT(C25, ""))</f>
        <v/>
      </c>
      <c r="D767" s="35" t="str">
        <f>IF(B767="","",D25)</f>
        <v/>
      </c>
      <c r="E767" s="34" t="str">
        <f>IF(B767="","",TEXT(E25, ""))</f>
        <v/>
      </c>
      <c r="F767" s="36" t="str">
        <f>IF(B767="","",F25)</f>
        <v/>
      </c>
      <c r="G767" s="11" t="str">
        <f t="shared" si="12"/>
        <v/>
      </c>
      <c r="H767" s="66" t="str">
        <f>IF(G767="", "",IF(COUNTIF(G25:G1024,G767)&gt;1,"Duplicate",""))</f>
        <v/>
      </c>
      <c r="I767" s="12"/>
      <c r="J767" s="13"/>
    </row>
    <row r="768" spans="1:10" ht="15.75" x14ac:dyDescent="0.25">
      <c r="A768" s="29"/>
      <c r="B768" s="29"/>
      <c r="C768" s="34" t="str">
        <f>IF(B768="","",TEXT(C25, ""))</f>
        <v/>
      </c>
      <c r="D768" s="35" t="str">
        <f>IF(B768="","",D25)</f>
        <v/>
      </c>
      <c r="E768" s="34" t="str">
        <f>IF(B768="","",TEXT(E25, ""))</f>
        <v/>
      </c>
      <c r="F768" s="36" t="str">
        <f>IF(B768="","",F25)</f>
        <v/>
      </c>
      <c r="G768" s="11" t="str">
        <f t="shared" si="12"/>
        <v/>
      </c>
      <c r="H768" s="66" t="str">
        <f>IF(G768="", "",IF(COUNTIF(G25:G1024,G768)&gt;1,"Duplicate",""))</f>
        <v/>
      </c>
      <c r="I768" s="12"/>
      <c r="J768" s="13"/>
    </row>
    <row r="769" spans="1:10" ht="15.75" x14ac:dyDescent="0.25">
      <c r="A769" s="29"/>
      <c r="B769" s="29"/>
      <c r="C769" s="34" t="str">
        <f>IF(B769="","",TEXT(C25, ""))</f>
        <v/>
      </c>
      <c r="D769" s="35" t="str">
        <f>IF(B769="","",D25)</f>
        <v/>
      </c>
      <c r="E769" s="34" t="str">
        <f>IF(B769="","",TEXT(E25, ""))</f>
        <v/>
      </c>
      <c r="F769" s="36" t="str">
        <f>IF(B769="","",F25)</f>
        <v/>
      </c>
      <c r="G769" s="11" t="str">
        <f t="shared" si="12"/>
        <v/>
      </c>
      <c r="H769" s="66" t="str">
        <f>IF(G769="", "",IF(COUNTIF(G25:G1024,G769)&gt;1,"Duplicate",""))</f>
        <v/>
      </c>
      <c r="I769" s="12"/>
      <c r="J769" s="13"/>
    </row>
    <row r="770" spans="1:10" ht="15.75" x14ac:dyDescent="0.25">
      <c r="A770" s="29"/>
      <c r="B770" s="29"/>
      <c r="C770" s="34" t="str">
        <f>IF(B770="","",TEXT(C25, ""))</f>
        <v/>
      </c>
      <c r="D770" s="35" t="str">
        <f>IF(B770="","",D25)</f>
        <v/>
      </c>
      <c r="E770" s="34" t="str">
        <f>IF(B770="","",TEXT(E25, ""))</f>
        <v/>
      </c>
      <c r="F770" s="36" t="str">
        <f>IF(B770="","",F25)</f>
        <v/>
      </c>
      <c r="G770" s="11" t="str">
        <f t="shared" si="12"/>
        <v/>
      </c>
      <c r="H770" s="66" t="str">
        <f>IF(G770="", "",IF(COUNTIF(G25:G1024,G770)&gt;1,"Duplicate",""))</f>
        <v/>
      </c>
      <c r="I770" s="12"/>
      <c r="J770" s="13"/>
    </row>
    <row r="771" spans="1:10" ht="15.75" x14ac:dyDescent="0.25">
      <c r="A771" s="29"/>
      <c r="B771" s="29"/>
      <c r="C771" s="34" t="str">
        <f>IF(B771="","",TEXT(C25, ""))</f>
        <v/>
      </c>
      <c r="D771" s="35" t="str">
        <f>IF(B771="","",D25)</f>
        <v/>
      </c>
      <c r="E771" s="34" t="str">
        <f>IF(B771="","",TEXT(E25, ""))</f>
        <v/>
      </c>
      <c r="F771" s="36" t="str">
        <f>IF(B771="","",F25)</f>
        <v/>
      </c>
      <c r="G771" s="11" t="str">
        <f t="shared" si="12"/>
        <v/>
      </c>
      <c r="H771" s="66" t="str">
        <f>IF(G771="", "",IF(COUNTIF(G25:G1024,G771)&gt;1,"Duplicate",""))</f>
        <v/>
      </c>
      <c r="I771" s="12"/>
      <c r="J771" s="13"/>
    </row>
    <row r="772" spans="1:10" ht="15.75" x14ac:dyDescent="0.25">
      <c r="A772" s="29"/>
      <c r="B772" s="29"/>
      <c r="C772" s="34" t="str">
        <f>IF(B772="","",TEXT(C25, ""))</f>
        <v/>
      </c>
      <c r="D772" s="35" t="str">
        <f>IF(B772="","",D25)</f>
        <v/>
      </c>
      <c r="E772" s="34" t="str">
        <f>IF(B772="","",TEXT(E25, ""))</f>
        <v/>
      </c>
      <c r="F772" s="36" t="str">
        <f>IF(B772="","",F25)</f>
        <v/>
      </c>
      <c r="G772" s="11" t="str">
        <f t="shared" si="12"/>
        <v/>
      </c>
      <c r="H772" s="66" t="str">
        <f>IF(G772="", "",IF(COUNTIF(G25:G1024,G772)&gt;1,"Duplicate",""))</f>
        <v/>
      </c>
      <c r="I772" s="12"/>
      <c r="J772" s="13"/>
    </row>
    <row r="773" spans="1:10" ht="15.75" x14ac:dyDescent="0.25">
      <c r="A773" s="29"/>
      <c r="B773" s="29"/>
      <c r="C773" s="34" t="str">
        <f>IF(B773="","",TEXT(C25, ""))</f>
        <v/>
      </c>
      <c r="D773" s="35" t="str">
        <f>IF(B773="","",D25)</f>
        <v/>
      </c>
      <c r="E773" s="34" t="str">
        <f>IF(B773="","",TEXT(E25, ""))</f>
        <v/>
      </c>
      <c r="F773" s="36" t="str">
        <f>IF(B773="","",F25)</f>
        <v/>
      </c>
      <c r="G773" s="11" t="str">
        <f t="shared" si="12"/>
        <v/>
      </c>
      <c r="H773" s="66" t="str">
        <f>IF(G773="", "",IF(COUNTIF(G25:G1024,G773)&gt;1,"Duplicate",""))</f>
        <v/>
      </c>
      <c r="I773" s="12"/>
      <c r="J773" s="13"/>
    </row>
    <row r="774" spans="1:10" ht="15.75" x14ac:dyDescent="0.25">
      <c r="A774" s="29"/>
      <c r="B774" s="29"/>
      <c r="C774" s="34" t="str">
        <f>IF(B774="","",TEXT(C25, ""))</f>
        <v/>
      </c>
      <c r="D774" s="35" t="str">
        <f>IF(B774="","",D25)</f>
        <v/>
      </c>
      <c r="E774" s="34" t="str">
        <f>IF(B774="","",TEXT(E25, ""))</f>
        <v/>
      </c>
      <c r="F774" s="36" t="str">
        <f>IF(B774="","",F25)</f>
        <v/>
      </c>
      <c r="G774" s="11" t="str">
        <f t="shared" si="12"/>
        <v/>
      </c>
      <c r="H774" s="66" t="str">
        <f>IF(G774="", "",IF(COUNTIF(G25:G1024,G774)&gt;1,"Duplicate",""))</f>
        <v/>
      </c>
      <c r="I774" s="12"/>
      <c r="J774" s="13"/>
    </row>
    <row r="775" spans="1:10" ht="15.75" x14ac:dyDescent="0.25">
      <c r="A775" s="29"/>
      <c r="B775" s="29"/>
      <c r="C775" s="34" t="str">
        <f>IF(B775="","",TEXT(C25, ""))</f>
        <v/>
      </c>
      <c r="D775" s="35" t="str">
        <f>IF(B775="","",D25)</f>
        <v/>
      </c>
      <c r="E775" s="34" t="str">
        <f>IF(B775="","",TEXT(E25, ""))</f>
        <v/>
      </c>
      <c r="F775" s="36" t="str">
        <f>IF(B775="","",F25)</f>
        <v/>
      </c>
      <c r="G775" s="11" t="str">
        <f t="shared" si="12"/>
        <v/>
      </c>
      <c r="H775" s="66" t="str">
        <f>IF(G775="", "",IF(COUNTIF(G25:G1024,G775)&gt;1,"Duplicate",""))</f>
        <v/>
      </c>
      <c r="I775" s="12"/>
      <c r="J775" s="13"/>
    </row>
    <row r="776" spans="1:10" ht="15.75" x14ac:dyDescent="0.25">
      <c r="A776" s="29"/>
      <c r="B776" s="29"/>
      <c r="C776" s="34" t="str">
        <f>IF(B776="","",TEXT(C25, ""))</f>
        <v/>
      </c>
      <c r="D776" s="35" t="str">
        <f>IF(B776="","",D25)</f>
        <v/>
      </c>
      <c r="E776" s="34" t="str">
        <f>IF(B776="","",TEXT(E25, ""))</f>
        <v/>
      </c>
      <c r="F776" s="36" t="str">
        <f>IF(B776="","",F25)</f>
        <v/>
      </c>
      <c r="G776" s="11" t="str">
        <f t="shared" si="12"/>
        <v/>
      </c>
      <c r="H776" s="66" t="str">
        <f>IF(G776="", "",IF(COUNTIF(G25:G1024,G776)&gt;1,"Duplicate",""))</f>
        <v/>
      </c>
      <c r="I776" s="12"/>
      <c r="J776" s="13"/>
    </row>
    <row r="777" spans="1:10" ht="15.75" x14ac:dyDescent="0.25">
      <c r="A777" s="29"/>
      <c r="B777" s="29"/>
      <c r="C777" s="34" t="str">
        <f>IF(B777="","",TEXT(C25, ""))</f>
        <v/>
      </c>
      <c r="D777" s="35" t="str">
        <f>IF(B777="","",D25)</f>
        <v/>
      </c>
      <c r="E777" s="34" t="str">
        <f>IF(B777="","",TEXT(E25, ""))</f>
        <v/>
      </c>
      <c r="F777" s="36" t="str">
        <f>IF(B777="","",F25)</f>
        <v/>
      </c>
      <c r="G777" s="11" t="str">
        <f t="shared" si="12"/>
        <v/>
      </c>
      <c r="H777" s="66" t="str">
        <f>IF(G777="", "",IF(COUNTIF(G25:G1024,G777)&gt;1,"Duplicate",""))</f>
        <v/>
      </c>
      <c r="I777" s="12"/>
      <c r="J777" s="13"/>
    </row>
    <row r="778" spans="1:10" ht="15.75" x14ac:dyDescent="0.25">
      <c r="A778" s="29"/>
      <c r="B778" s="29"/>
      <c r="C778" s="34" t="str">
        <f>IF(B778="","",TEXT(C25, ""))</f>
        <v/>
      </c>
      <c r="D778" s="35" t="str">
        <f>IF(B778="","",D25)</f>
        <v/>
      </c>
      <c r="E778" s="34" t="str">
        <f>IF(B778="","",TEXT(E25, ""))</f>
        <v/>
      </c>
      <c r="F778" s="36" t="str">
        <f>IF(B778="","",F25)</f>
        <v/>
      </c>
      <c r="G778" s="11" t="str">
        <f t="shared" si="12"/>
        <v/>
      </c>
      <c r="H778" s="66" t="str">
        <f>IF(G778="", "",IF(COUNTIF(G25:G1024,G778)&gt;1,"Duplicate",""))</f>
        <v/>
      </c>
      <c r="I778" s="12"/>
      <c r="J778" s="13"/>
    </row>
    <row r="779" spans="1:10" ht="15.75" x14ac:dyDescent="0.25">
      <c r="A779" s="29"/>
      <c r="B779" s="29"/>
      <c r="C779" s="34" t="str">
        <f>IF(B779="","",TEXT(C25, ""))</f>
        <v/>
      </c>
      <c r="D779" s="35" t="str">
        <f>IF(B779="","",D25)</f>
        <v/>
      </c>
      <c r="E779" s="34" t="str">
        <f>IF(B779="","",TEXT(E25, ""))</f>
        <v/>
      </c>
      <c r="F779" s="36" t="str">
        <f>IF(B779="","",F25)</f>
        <v/>
      </c>
      <c r="G779" s="11" t="str">
        <f t="shared" si="12"/>
        <v/>
      </c>
      <c r="H779" s="66" t="str">
        <f>IF(G779="", "",IF(COUNTIF(G25:G1024,G779)&gt;1,"Duplicate",""))</f>
        <v/>
      </c>
      <c r="I779" s="12"/>
      <c r="J779" s="13"/>
    </row>
    <row r="780" spans="1:10" ht="15.75" x14ac:dyDescent="0.25">
      <c r="A780" s="29"/>
      <c r="B780" s="29"/>
      <c r="C780" s="34" t="str">
        <f>IF(B780="","",TEXT(C25, ""))</f>
        <v/>
      </c>
      <c r="D780" s="35" t="str">
        <f>IF(B780="","",D25)</f>
        <v/>
      </c>
      <c r="E780" s="34" t="str">
        <f>IF(B780="","",TEXT(E25, ""))</f>
        <v/>
      </c>
      <c r="F780" s="36" t="str">
        <f>IF(B780="","",F25)</f>
        <v/>
      </c>
      <c r="G780" s="11" t="str">
        <f t="shared" si="12"/>
        <v/>
      </c>
      <c r="H780" s="66" t="str">
        <f>IF(G780="", "",IF(COUNTIF(G25:G1024,G780)&gt;1,"Duplicate",""))</f>
        <v/>
      </c>
      <c r="I780" s="12"/>
      <c r="J780" s="13"/>
    </row>
    <row r="781" spans="1:10" ht="15.75" x14ac:dyDescent="0.25">
      <c r="A781" s="29"/>
      <c r="B781" s="29"/>
      <c r="C781" s="34" t="str">
        <f>IF(B781="","",TEXT(C25, ""))</f>
        <v/>
      </c>
      <c r="D781" s="35" t="str">
        <f>IF(B781="","",D25)</f>
        <v/>
      </c>
      <c r="E781" s="34" t="str">
        <f>IF(B781="","",TEXT(E25, ""))</f>
        <v/>
      </c>
      <c r="F781" s="36" t="str">
        <f>IF(B781="","",F25)</f>
        <v/>
      </c>
      <c r="G781" s="11" t="str">
        <f t="shared" si="12"/>
        <v/>
      </c>
      <c r="H781" s="66" t="str">
        <f>IF(G781="", "",IF(COUNTIF(G25:G1024,G781)&gt;1,"Duplicate",""))</f>
        <v/>
      </c>
      <c r="I781" s="12"/>
      <c r="J781" s="13"/>
    </row>
    <row r="782" spans="1:10" ht="15.75" x14ac:dyDescent="0.25">
      <c r="A782" s="29"/>
      <c r="B782" s="29"/>
      <c r="C782" s="34" t="str">
        <f>IF(B782="","",TEXT(C25, ""))</f>
        <v/>
      </c>
      <c r="D782" s="35" t="str">
        <f>IF(B782="","",D25)</f>
        <v/>
      </c>
      <c r="E782" s="34" t="str">
        <f>IF(B782="","",TEXT(E25, ""))</f>
        <v/>
      </c>
      <c r="F782" s="36" t="str">
        <f>IF(B782="","",F25)</f>
        <v/>
      </c>
      <c r="G782" s="11" t="str">
        <f t="shared" si="12"/>
        <v/>
      </c>
      <c r="H782" s="66" t="str">
        <f>IF(G782="", "",IF(COUNTIF(G25:G1024,G782)&gt;1,"Duplicate",""))</f>
        <v/>
      </c>
      <c r="I782" s="12"/>
      <c r="J782" s="13"/>
    </row>
    <row r="783" spans="1:10" ht="15.75" x14ac:dyDescent="0.25">
      <c r="A783" s="29"/>
      <c r="B783" s="29"/>
      <c r="C783" s="34" t="str">
        <f>IF(B783="","",TEXT(C25, ""))</f>
        <v/>
      </c>
      <c r="D783" s="35" t="str">
        <f>IF(B783="","",D25)</f>
        <v/>
      </c>
      <c r="E783" s="34" t="str">
        <f>IF(B783="","",TEXT(E25, ""))</f>
        <v/>
      </c>
      <c r="F783" s="36" t="str">
        <f>IF(B783="","",F25)</f>
        <v/>
      </c>
      <c r="G783" s="11" t="str">
        <f t="shared" si="12"/>
        <v/>
      </c>
      <c r="H783" s="66" t="str">
        <f>IF(G783="", "",IF(COUNTIF(G25:G1024,G783)&gt;1,"Duplicate",""))</f>
        <v/>
      </c>
      <c r="I783" s="12"/>
      <c r="J783" s="13"/>
    </row>
    <row r="784" spans="1:10" ht="15.75" x14ac:dyDescent="0.25">
      <c r="A784" s="29"/>
      <c r="B784" s="29"/>
      <c r="C784" s="34" t="str">
        <f>IF(B784="","",TEXT(C25, ""))</f>
        <v/>
      </c>
      <c r="D784" s="35" t="str">
        <f>IF(B784="","",D25)</f>
        <v/>
      </c>
      <c r="E784" s="34" t="str">
        <f>IF(B784="","",TEXT(E25, ""))</f>
        <v/>
      </c>
      <c r="F784" s="36" t="str">
        <f>IF(B784="","",F25)</f>
        <v/>
      </c>
      <c r="G784" s="11" t="str">
        <f t="shared" si="12"/>
        <v/>
      </c>
      <c r="H784" s="66" t="str">
        <f>IF(G784="", "",IF(COUNTIF(G25:G1024,G784)&gt;1,"Duplicate",""))</f>
        <v/>
      </c>
      <c r="I784" s="12"/>
      <c r="J784" s="13"/>
    </row>
    <row r="785" spans="1:10" ht="15.75" x14ac:dyDescent="0.25">
      <c r="A785" s="29"/>
      <c r="B785" s="29"/>
      <c r="C785" s="34" t="str">
        <f>IF(B785="","",TEXT(C25, ""))</f>
        <v/>
      </c>
      <c r="D785" s="35" t="str">
        <f>IF(B785="","",D25)</f>
        <v/>
      </c>
      <c r="E785" s="34" t="str">
        <f>IF(B785="","",TEXT(E25, ""))</f>
        <v/>
      </c>
      <c r="F785" s="36" t="str">
        <f>IF(B785="","",F25)</f>
        <v/>
      </c>
      <c r="G785" s="11" t="str">
        <f t="shared" si="12"/>
        <v/>
      </c>
      <c r="H785" s="66" t="str">
        <f>IF(G785="", "",IF(COUNTIF(G25:G1024,G785)&gt;1,"Duplicate",""))</f>
        <v/>
      </c>
      <c r="I785" s="12"/>
      <c r="J785" s="13"/>
    </row>
    <row r="786" spans="1:10" ht="15.75" x14ac:dyDescent="0.25">
      <c r="A786" s="29"/>
      <c r="B786" s="29"/>
      <c r="C786" s="34" t="str">
        <f>IF(B786="","",TEXT(C25, ""))</f>
        <v/>
      </c>
      <c r="D786" s="35" t="str">
        <f>IF(B786="","",D25)</f>
        <v/>
      </c>
      <c r="E786" s="34" t="str">
        <f>IF(B786="","",TEXT(E25, ""))</f>
        <v/>
      </c>
      <c r="F786" s="36" t="str">
        <f>IF(B786="","",F25)</f>
        <v/>
      </c>
      <c r="G786" s="11" t="str">
        <f t="shared" si="12"/>
        <v/>
      </c>
      <c r="H786" s="66" t="str">
        <f>IF(G786="", "",IF(COUNTIF(G25:G1024,G786)&gt;1,"Duplicate",""))</f>
        <v/>
      </c>
      <c r="I786" s="12"/>
      <c r="J786" s="13"/>
    </row>
    <row r="787" spans="1:10" ht="15.75" x14ac:dyDescent="0.25">
      <c r="A787" s="29"/>
      <c r="B787" s="29"/>
      <c r="C787" s="34" t="str">
        <f>IF(B787="","",TEXT(C25, ""))</f>
        <v/>
      </c>
      <c r="D787" s="35" t="str">
        <f>IF(B787="","",D25)</f>
        <v/>
      </c>
      <c r="E787" s="34" t="str">
        <f>IF(B787="","",TEXT(E25, ""))</f>
        <v/>
      </c>
      <c r="F787" s="36" t="str">
        <f>IF(B787="","",F25)</f>
        <v/>
      </c>
      <c r="G787" s="11" t="str">
        <f t="shared" si="12"/>
        <v/>
      </c>
      <c r="H787" s="66" t="str">
        <f>IF(G787="", "",IF(COUNTIF(G25:G1024,G787)&gt;1,"Duplicate",""))</f>
        <v/>
      </c>
      <c r="I787" s="12"/>
      <c r="J787" s="13"/>
    </row>
    <row r="788" spans="1:10" ht="15.75" x14ac:dyDescent="0.25">
      <c r="A788" s="29"/>
      <c r="B788" s="29"/>
      <c r="C788" s="34" t="str">
        <f>IF(B788="","",TEXT(C25, ""))</f>
        <v/>
      </c>
      <c r="D788" s="35" t="str">
        <f>IF(B788="","",D25)</f>
        <v/>
      </c>
      <c r="E788" s="34" t="str">
        <f>IF(B788="","",TEXT(E25, ""))</f>
        <v/>
      </c>
      <c r="F788" s="36" t="str">
        <f>IF(B788="","",F25)</f>
        <v/>
      </c>
      <c r="G788" s="11" t="str">
        <f t="shared" si="12"/>
        <v/>
      </c>
      <c r="H788" s="66" t="str">
        <f>IF(G788="", "",IF(COUNTIF(G25:G1024,G788)&gt;1,"Duplicate",""))</f>
        <v/>
      </c>
      <c r="I788" s="12"/>
      <c r="J788" s="13"/>
    </row>
    <row r="789" spans="1:10" ht="15.75" x14ac:dyDescent="0.25">
      <c r="A789" s="29"/>
      <c r="B789" s="29"/>
      <c r="C789" s="34" t="str">
        <f>IF(B789="","",TEXT(C25, ""))</f>
        <v/>
      </c>
      <c r="D789" s="35" t="str">
        <f>IF(B789="","",D25)</f>
        <v/>
      </c>
      <c r="E789" s="34" t="str">
        <f>IF(B789="","",TEXT(E25, ""))</f>
        <v/>
      </c>
      <c r="F789" s="36" t="str">
        <f>IF(B789="","",F25)</f>
        <v/>
      </c>
      <c r="G789" s="11" t="str">
        <f t="shared" si="12"/>
        <v/>
      </c>
      <c r="H789" s="66" t="str">
        <f>IF(G789="", "",IF(COUNTIF(G25:G1024,G789)&gt;1,"Duplicate",""))</f>
        <v/>
      </c>
      <c r="I789" s="12"/>
      <c r="J789" s="13"/>
    </row>
    <row r="790" spans="1:10" ht="15.75" x14ac:dyDescent="0.25">
      <c r="A790" s="29"/>
      <c r="B790" s="29"/>
      <c r="C790" s="34" t="str">
        <f>IF(B790="","",TEXT(C25, ""))</f>
        <v/>
      </c>
      <c r="D790" s="35" t="str">
        <f>IF(B790="","",D25)</f>
        <v/>
      </c>
      <c r="E790" s="34" t="str">
        <f>IF(B790="","",TEXT(E25, ""))</f>
        <v/>
      </c>
      <c r="F790" s="36" t="str">
        <f>IF(B790="","",F25)</f>
        <v/>
      </c>
      <c r="G790" s="11" t="str">
        <f t="shared" si="12"/>
        <v/>
      </c>
      <c r="H790" s="66" t="str">
        <f>IF(G790="", "",IF(COUNTIF(G25:G1024,G790)&gt;1,"Duplicate",""))</f>
        <v/>
      </c>
      <c r="I790" s="12"/>
      <c r="J790" s="13"/>
    </row>
    <row r="791" spans="1:10" ht="15.75" x14ac:dyDescent="0.25">
      <c r="A791" s="29"/>
      <c r="B791" s="29"/>
      <c r="C791" s="34" t="str">
        <f>IF(B791="","",TEXT(C25, ""))</f>
        <v/>
      </c>
      <c r="D791" s="35" t="str">
        <f>IF(B791="","",D25)</f>
        <v/>
      </c>
      <c r="E791" s="34" t="str">
        <f>IF(B791="","",TEXT(E25, ""))</f>
        <v/>
      </c>
      <c r="F791" s="36" t="str">
        <f>IF(B791="","",F25)</f>
        <v/>
      </c>
      <c r="G791" s="11" t="str">
        <f t="shared" si="12"/>
        <v/>
      </c>
      <c r="H791" s="66" t="str">
        <f>IF(G791="", "",IF(COUNTIF(G25:G1024,G791)&gt;1,"Duplicate",""))</f>
        <v/>
      </c>
      <c r="I791" s="12"/>
      <c r="J791" s="13"/>
    </row>
    <row r="792" spans="1:10" ht="15.75" x14ac:dyDescent="0.25">
      <c r="A792" s="29"/>
      <c r="B792" s="29"/>
      <c r="C792" s="34" t="str">
        <f>IF(B792="","",TEXT(C25, ""))</f>
        <v/>
      </c>
      <c r="D792" s="35" t="str">
        <f>IF(B792="","",D25)</f>
        <v/>
      </c>
      <c r="E792" s="34" t="str">
        <f>IF(B792="","",TEXT(E25, ""))</f>
        <v/>
      </c>
      <c r="F792" s="36" t="str">
        <f>IF(B792="","",F25)</f>
        <v/>
      </c>
      <c r="G792" s="11" t="str">
        <f t="shared" si="12"/>
        <v/>
      </c>
      <c r="H792" s="66" t="str">
        <f>IF(G792="", "",IF(COUNTIF(G25:G1024,G792)&gt;1,"Duplicate",""))</f>
        <v/>
      </c>
      <c r="I792" s="12"/>
      <c r="J792" s="13"/>
    </row>
    <row r="793" spans="1:10" ht="15.75" x14ac:dyDescent="0.25">
      <c r="A793" s="29"/>
      <c r="B793" s="29"/>
      <c r="C793" s="34" t="str">
        <f>IF(B793="","",TEXT(C25, ""))</f>
        <v/>
      </c>
      <c r="D793" s="35" t="str">
        <f>IF(B793="","",D25)</f>
        <v/>
      </c>
      <c r="E793" s="34" t="str">
        <f>IF(B793="","",TEXT(E25, ""))</f>
        <v/>
      </c>
      <c r="F793" s="36" t="str">
        <f>IF(B793="","",F25)</f>
        <v/>
      </c>
      <c r="G793" s="11" t="str">
        <f t="shared" si="12"/>
        <v/>
      </c>
      <c r="H793" s="66" t="str">
        <f>IF(G793="", "",IF(COUNTIF(G25:G1024,G793)&gt;1,"Duplicate",""))</f>
        <v/>
      </c>
      <c r="I793" s="12"/>
      <c r="J793" s="13"/>
    </row>
    <row r="794" spans="1:10" ht="15.75" x14ac:dyDescent="0.25">
      <c r="A794" s="29"/>
      <c r="B794" s="29"/>
      <c r="C794" s="34" t="str">
        <f>IF(B794="","",TEXT(C25, ""))</f>
        <v/>
      </c>
      <c r="D794" s="35" t="str">
        <f>IF(B794="","",D25)</f>
        <v/>
      </c>
      <c r="E794" s="34" t="str">
        <f>IF(B794="","",TEXT(E25, ""))</f>
        <v/>
      </c>
      <c r="F794" s="36" t="str">
        <f>IF(B794="","",F25)</f>
        <v/>
      </c>
      <c r="G794" s="11" t="str">
        <f t="shared" ref="G794:G857" si="13">B794&amp;D794&amp;E794</f>
        <v/>
      </c>
      <c r="H794" s="66" t="str">
        <f>IF(G794="", "",IF(COUNTIF(G25:G1024,G794)&gt;1,"Duplicate",""))</f>
        <v/>
      </c>
      <c r="I794" s="12"/>
      <c r="J794" s="13"/>
    </row>
    <row r="795" spans="1:10" ht="15.75" x14ac:dyDescent="0.25">
      <c r="A795" s="29"/>
      <c r="B795" s="29"/>
      <c r="C795" s="34" t="str">
        <f>IF(B795="","",TEXT(C25, ""))</f>
        <v/>
      </c>
      <c r="D795" s="35" t="str">
        <f>IF(B795="","",D25)</f>
        <v/>
      </c>
      <c r="E795" s="34" t="str">
        <f>IF(B795="","",TEXT(E25, ""))</f>
        <v/>
      </c>
      <c r="F795" s="36" t="str">
        <f>IF(B795="","",F25)</f>
        <v/>
      </c>
      <c r="G795" s="11" t="str">
        <f t="shared" si="13"/>
        <v/>
      </c>
      <c r="H795" s="66" t="str">
        <f>IF(G795="", "",IF(COUNTIF(G25:G1024,G795)&gt;1,"Duplicate",""))</f>
        <v/>
      </c>
      <c r="I795" s="12"/>
      <c r="J795" s="13"/>
    </row>
    <row r="796" spans="1:10" ht="15.75" x14ac:dyDescent="0.25">
      <c r="A796" s="29"/>
      <c r="B796" s="29"/>
      <c r="C796" s="34" t="str">
        <f>IF(B796="","",TEXT(C25, ""))</f>
        <v/>
      </c>
      <c r="D796" s="35" t="str">
        <f>IF(B796="","",D25)</f>
        <v/>
      </c>
      <c r="E796" s="34" t="str">
        <f>IF(B796="","",TEXT(E25, ""))</f>
        <v/>
      </c>
      <c r="F796" s="36" t="str">
        <f>IF(B796="","",F25)</f>
        <v/>
      </c>
      <c r="G796" s="11" t="str">
        <f t="shared" si="13"/>
        <v/>
      </c>
      <c r="H796" s="66" t="str">
        <f>IF(G796="", "",IF(COUNTIF(G25:G1024,G796)&gt;1,"Duplicate",""))</f>
        <v/>
      </c>
      <c r="I796" s="12"/>
      <c r="J796" s="13"/>
    </row>
    <row r="797" spans="1:10" ht="15.75" x14ac:dyDescent="0.25">
      <c r="A797" s="29"/>
      <c r="B797" s="29"/>
      <c r="C797" s="34" t="str">
        <f>IF(B797="","",TEXT(C25, ""))</f>
        <v/>
      </c>
      <c r="D797" s="35" t="str">
        <f>IF(B797="","",D25)</f>
        <v/>
      </c>
      <c r="E797" s="34" t="str">
        <f>IF(B797="","",TEXT(E25, ""))</f>
        <v/>
      </c>
      <c r="F797" s="36" t="str">
        <f>IF(B797="","",F25)</f>
        <v/>
      </c>
      <c r="G797" s="11" t="str">
        <f t="shared" si="13"/>
        <v/>
      </c>
      <c r="H797" s="66" t="str">
        <f>IF(G797="", "",IF(COUNTIF(G25:G1024,G797)&gt;1,"Duplicate",""))</f>
        <v/>
      </c>
      <c r="I797" s="12"/>
      <c r="J797" s="13"/>
    </row>
    <row r="798" spans="1:10" ht="15.75" x14ac:dyDescent="0.25">
      <c r="A798" s="29"/>
      <c r="B798" s="29"/>
      <c r="C798" s="34" t="str">
        <f>IF(B798="","",TEXT(C25, ""))</f>
        <v/>
      </c>
      <c r="D798" s="35" t="str">
        <f>IF(B798="","",D25)</f>
        <v/>
      </c>
      <c r="E798" s="34" t="str">
        <f>IF(B798="","",TEXT(E25, ""))</f>
        <v/>
      </c>
      <c r="F798" s="36" t="str">
        <f>IF(B798="","",F25)</f>
        <v/>
      </c>
      <c r="G798" s="11" t="str">
        <f t="shared" si="13"/>
        <v/>
      </c>
      <c r="H798" s="66" t="str">
        <f>IF(G798="", "",IF(COUNTIF(G25:G1024,G798)&gt;1,"Duplicate",""))</f>
        <v/>
      </c>
      <c r="I798" s="12"/>
      <c r="J798" s="13"/>
    </row>
    <row r="799" spans="1:10" ht="15.75" x14ac:dyDescent="0.25">
      <c r="A799" s="29"/>
      <c r="B799" s="29"/>
      <c r="C799" s="34" t="str">
        <f>IF(B799="","",TEXT(C25, ""))</f>
        <v/>
      </c>
      <c r="D799" s="35" t="str">
        <f>IF(B799="","",D25)</f>
        <v/>
      </c>
      <c r="E799" s="34" t="str">
        <f>IF(B799="","",TEXT(E25, ""))</f>
        <v/>
      </c>
      <c r="F799" s="36" t="str">
        <f>IF(B799="","",F25)</f>
        <v/>
      </c>
      <c r="G799" s="11" t="str">
        <f t="shared" si="13"/>
        <v/>
      </c>
      <c r="H799" s="66" t="str">
        <f>IF(G799="", "",IF(COUNTIF(G25:G1024,G799)&gt;1,"Duplicate",""))</f>
        <v/>
      </c>
      <c r="I799" s="12"/>
      <c r="J799" s="13"/>
    </row>
    <row r="800" spans="1:10" ht="15.75" x14ac:dyDescent="0.25">
      <c r="A800" s="29"/>
      <c r="B800" s="29"/>
      <c r="C800" s="34" t="str">
        <f>IF(B800="","",TEXT(C25, ""))</f>
        <v/>
      </c>
      <c r="D800" s="35" t="str">
        <f>IF(B800="","",D25)</f>
        <v/>
      </c>
      <c r="E800" s="34" t="str">
        <f>IF(B800="","",TEXT(E25, ""))</f>
        <v/>
      </c>
      <c r="F800" s="36" t="str">
        <f>IF(B800="","",F25)</f>
        <v/>
      </c>
      <c r="G800" s="11" t="str">
        <f t="shared" si="13"/>
        <v/>
      </c>
      <c r="H800" s="66" t="str">
        <f>IF(G800="", "",IF(COUNTIF(G25:G1024,G800)&gt;1,"Duplicate",""))</f>
        <v/>
      </c>
      <c r="I800" s="12"/>
      <c r="J800" s="13"/>
    </row>
    <row r="801" spans="1:10" ht="15.75" x14ac:dyDescent="0.25">
      <c r="A801" s="29"/>
      <c r="B801" s="29"/>
      <c r="C801" s="34" t="str">
        <f>IF(B801="","",TEXT(C25, ""))</f>
        <v/>
      </c>
      <c r="D801" s="35" t="str">
        <f>IF(B801="","",D25)</f>
        <v/>
      </c>
      <c r="E801" s="34" t="str">
        <f>IF(B801="","",TEXT(E25, ""))</f>
        <v/>
      </c>
      <c r="F801" s="36" t="str">
        <f>IF(B801="","",F25)</f>
        <v/>
      </c>
      <c r="G801" s="11" t="str">
        <f t="shared" si="13"/>
        <v/>
      </c>
      <c r="H801" s="66" t="str">
        <f>IF(G801="", "",IF(COUNTIF(G25:G1024,G801)&gt;1,"Duplicate",""))</f>
        <v/>
      </c>
      <c r="I801" s="12"/>
      <c r="J801" s="13"/>
    </row>
    <row r="802" spans="1:10" ht="15.75" x14ac:dyDescent="0.25">
      <c r="A802" s="29"/>
      <c r="B802" s="29"/>
      <c r="C802" s="34" t="str">
        <f>IF(B802="","",TEXT(C25, ""))</f>
        <v/>
      </c>
      <c r="D802" s="35" t="str">
        <f>IF(B802="","",D25)</f>
        <v/>
      </c>
      <c r="E802" s="34" t="str">
        <f>IF(B802="","",TEXT(E25, ""))</f>
        <v/>
      </c>
      <c r="F802" s="36" t="str">
        <f>IF(B802="","",F25)</f>
        <v/>
      </c>
      <c r="G802" s="11" t="str">
        <f t="shared" si="13"/>
        <v/>
      </c>
      <c r="H802" s="66" t="str">
        <f>IF(G802="", "",IF(COUNTIF(G25:G1024,G802)&gt;1,"Duplicate",""))</f>
        <v/>
      </c>
      <c r="I802" s="12"/>
      <c r="J802" s="13"/>
    </row>
    <row r="803" spans="1:10" ht="15.75" x14ac:dyDescent="0.25">
      <c r="A803" s="29"/>
      <c r="B803" s="29"/>
      <c r="C803" s="34" t="str">
        <f>IF(B803="","",TEXT(C25, ""))</f>
        <v/>
      </c>
      <c r="D803" s="35" t="str">
        <f>IF(B803="","",D25)</f>
        <v/>
      </c>
      <c r="E803" s="34" t="str">
        <f>IF(B803="","",TEXT(E25, ""))</f>
        <v/>
      </c>
      <c r="F803" s="36" t="str">
        <f>IF(B803="","",F25)</f>
        <v/>
      </c>
      <c r="G803" s="11" t="str">
        <f t="shared" si="13"/>
        <v/>
      </c>
      <c r="H803" s="66" t="str">
        <f>IF(G803="", "",IF(COUNTIF(G25:G1024,G803)&gt;1,"Duplicate",""))</f>
        <v/>
      </c>
      <c r="I803" s="12"/>
      <c r="J803" s="13"/>
    </row>
    <row r="804" spans="1:10" ht="15.75" x14ac:dyDescent="0.25">
      <c r="A804" s="29"/>
      <c r="B804" s="29"/>
      <c r="C804" s="34" t="str">
        <f>IF(B804="","",TEXT(C25, ""))</f>
        <v/>
      </c>
      <c r="D804" s="35" t="str">
        <f>IF(B804="","",D25)</f>
        <v/>
      </c>
      <c r="E804" s="34" t="str">
        <f>IF(B804="","",TEXT(E25, ""))</f>
        <v/>
      </c>
      <c r="F804" s="36" t="str">
        <f>IF(B804="","",F25)</f>
        <v/>
      </c>
      <c r="G804" s="11" t="str">
        <f t="shared" si="13"/>
        <v/>
      </c>
      <c r="H804" s="66" t="str">
        <f>IF(G804="", "",IF(COUNTIF(G25:G1024,G804)&gt;1,"Duplicate",""))</f>
        <v/>
      </c>
      <c r="I804" s="12"/>
      <c r="J804" s="13"/>
    </row>
    <row r="805" spans="1:10" ht="15.75" x14ac:dyDescent="0.25">
      <c r="A805" s="29"/>
      <c r="B805" s="29"/>
      <c r="C805" s="34" t="str">
        <f>IF(B805="","",TEXT(C25, ""))</f>
        <v/>
      </c>
      <c r="D805" s="35" t="str">
        <f>IF(B805="","",D25)</f>
        <v/>
      </c>
      <c r="E805" s="34" t="str">
        <f>IF(B805="","",TEXT(E25, ""))</f>
        <v/>
      </c>
      <c r="F805" s="36" t="str">
        <f>IF(B805="","",F25)</f>
        <v/>
      </c>
      <c r="G805" s="11" t="str">
        <f t="shared" si="13"/>
        <v/>
      </c>
      <c r="H805" s="66" t="str">
        <f>IF(G805="", "",IF(COUNTIF(G25:G1024,G805)&gt;1,"Duplicate",""))</f>
        <v/>
      </c>
      <c r="I805" s="12"/>
      <c r="J805" s="13"/>
    </row>
    <row r="806" spans="1:10" ht="15.75" x14ac:dyDescent="0.25">
      <c r="A806" s="29"/>
      <c r="B806" s="29"/>
      <c r="C806" s="34" t="str">
        <f>IF(B806="","",TEXT(C25, ""))</f>
        <v/>
      </c>
      <c r="D806" s="35" t="str">
        <f>IF(B806="","",D25)</f>
        <v/>
      </c>
      <c r="E806" s="34" t="str">
        <f>IF(B806="","",TEXT(E25, ""))</f>
        <v/>
      </c>
      <c r="F806" s="36" t="str">
        <f>IF(B806="","",F25)</f>
        <v/>
      </c>
      <c r="G806" s="11" t="str">
        <f t="shared" si="13"/>
        <v/>
      </c>
      <c r="H806" s="66" t="str">
        <f>IF(G806="", "",IF(COUNTIF(G25:G1024,G806)&gt;1,"Duplicate",""))</f>
        <v/>
      </c>
      <c r="I806" s="12"/>
      <c r="J806" s="13"/>
    </row>
    <row r="807" spans="1:10" ht="15.75" x14ac:dyDescent="0.25">
      <c r="A807" s="29"/>
      <c r="B807" s="29"/>
      <c r="C807" s="34" t="str">
        <f>IF(B807="","",TEXT(C25, ""))</f>
        <v/>
      </c>
      <c r="D807" s="35" t="str">
        <f>IF(B807="","",D25)</f>
        <v/>
      </c>
      <c r="E807" s="34" t="str">
        <f>IF(B807="","",TEXT(E25, ""))</f>
        <v/>
      </c>
      <c r="F807" s="36" t="str">
        <f>IF(B807="","",F25)</f>
        <v/>
      </c>
      <c r="G807" s="11" t="str">
        <f t="shared" si="13"/>
        <v/>
      </c>
      <c r="H807" s="66" t="str">
        <f>IF(G807="", "",IF(COUNTIF(G25:G1024,G807)&gt;1,"Duplicate",""))</f>
        <v/>
      </c>
      <c r="I807" s="12"/>
      <c r="J807" s="13"/>
    </row>
    <row r="808" spans="1:10" ht="15.75" x14ac:dyDescent="0.25">
      <c r="A808" s="29"/>
      <c r="B808" s="29"/>
      <c r="C808" s="34" t="str">
        <f>IF(B808="","",TEXT(C25, ""))</f>
        <v/>
      </c>
      <c r="D808" s="35" t="str">
        <f>IF(B808="","",D25)</f>
        <v/>
      </c>
      <c r="E808" s="34" t="str">
        <f>IF(B808="","",TEXT(E25, ""))</f>
        <v/>
      </c>
      <c r="F808" s="36" t="str">
        <f>IF(B808="","",F25)</f>
        <v/>
      </c>
      <c r="G808" s="11" t="str">
        <f t="shared" si="13"/>
        <v/>
      </c>
      <c r="H808" s="66" t="str">
        <f>IF(G808="", "",IF(COUNTIF(G25:G1024,G808)&gt;1,"Duplicate",""))</f>
        <v/>
      </c>
      <c r="I808" s="12"/>
      <c r="J808" s="13"/>
    </row>
    <row r="809" spans="1:10" ht="15.75" x14ac:dyDescent="0.25">
      <c r="A809" s="29"/>
      <c r="B809" s="29"/>
      <c r="C809" s="34" t="str">
        <f>IF(B809="","",TEXT(C25, ""))</f>
        <v/>
      </c>
      <c r="D809" s="35" t="str">
        <f>IF(B809="","",D25)</f>
        <v/>
      </c>
      <c r="E809" s="34" t="str">
        <f>IF(B809="","",TEXT(E25, ""))</f>
        <v/>
      </c>
      <c r="F809" s="36" t="str">
        <f>IF(B809="","",F25)</f>
        <v/>
      </c>
      <c r="G809" s="11" t="str">
        <f t="shared" si="13"/>
        <v/>
      </c>
      <c r="H809" s="66" t="str">
        <f>IF(G809="", "",IF(COUNTIF(G25:G1024,G809)&gt;1,"Duplicate",""))</f>
        <v/>
      </c>
      <c r="I809" s="12"/>
      <c r="J809" s="13"/>
    </row>
    <row r="810" spans="1:10" ht="15.75" x14ac:dyDescent="0.25">
      <c r="A810" s="29"/>
      <c r="B810" s="29"/>
      <c r="C810" s="34" t="str">
        <f>IF(B810="","",TEXT(C25, ""))</f>
        <v/>
      </c>
      <c r="D810" s="35" t="str">
        <f>IF(B810="","",D25)</f>
        <v/>
      </c>
      <c r="E810" s="34" t="str">
        <f>IF(B810="","",TEXT(E25, ""))</f>
        <v/>
      </c>
      <c r="F810" s="36" t="str">
        <f>IF(B810="","",F25)</f>
        <v/>
      </c>
      <c r="G810" s="11" t="str">
        <f t="shared" si="13"/>
        <v/>
      </c>
      <c r="H810" s="66" t="str">
        <f>IF(G810="", "",IF(COUNTIF(G25:G1024,G810)&gt;1,"Duplicate",""))</f>
        <v/>
      </c>
      <c r="I810" s="12"/>
      <c r="J810" s="13"/>
    </row>
    <row r="811" spans="1:10" ht="15.75" x14ac:dyDescent="0.25">
      <c r="A811" s="29"/>
      <c r="B811" s="29"/>
      <c r="C811" s="34" t="str">
        <f>IF(B811="","",TEXT(C25, ""))</f>
        <v/>
      </c>
      <c r="D811" s="35" t="str">
        <f>IF(B811="","",D25)</f>
        <v/>
      </c>
      <c r="E811" s="34" t="str">
        <f>IF(B811="","",TEXT(E25, ""))</f>
        <v/>
      </c>
      <c r="F811" s="36" t="str">
        <f>IF(B811="","",F25)</f>
        <v/>
      </c>
      <c r="G811" s="11" t="str">
        <f t="shared" si="13"/>
        <v/>
      </c>
      <c r="H811" s="66" t="str">
        <f>IF(G811="", "",IF(COUNTIF(G25:G1024,G811)&gt;1,"Duplicate",""))</f>
        <v/>
      </c>
      <c r="I811" s="12"/>
      <c r="J811" s="13"/>
    </row>
    <row r="812" spans="1:10" ht="15.75" x14ac:dyDescent="0.25">
      <c r="A812" s="29"/>
      <c r="B812" s="29"/>
      <c r="C812" s="34" t="str">
        <f>IF(B812="","",TEXT(C25, ""))</f>
        <v/>
      </c>
      <c r="D812" s="35" t="str">
        <f>IF(B812="","",D25)</f>
        <v/>
      </c>
      <c r="E812" s="34" t="str">
        <f>IF(B812="","",TEXT(E25, ""))</f>
        <v/>
      </c>
      <c r="F812" s="36" t="str">
        <f>IF(B812="","",F25)</f>
        <v/>
      </c>
      <c r="G812" s="11" t="str">
        <f t="shared" si="13"/>
        <v/>
      </c>
      <c r="H812" s="66" t="str">
        <f>IF(G812="", "",IF(COUNTIF(G25:G1024,G812)&gt;1,"Duplicate",""))</f>
        <v/>
      </c>
      <c r="I812" s="12"/>
      <c r="J812" s="13"/>
    </row>
    <row r="813" spans="1:10" ht="15.75" x14ac:dyDescent="0.25">
      <c r="A813" s="29"/>
      <c r="B813" s="29"/>
      <c r="C813" s="34" t="str">
        <f>IF(B813="","",TEXT(C25, ""))</f>
        <v/>
      </c>
      <c r="D813" s="35" t="str">
        <f>IF(B813="","",D25)</f>
        <v/>
      </c>
      <c r="E813" s="34" t="str">
        <f>IF(B813="","",TEXT(E25, ""))</f>
        <v/>
      </c>
      <c r="F813" s="36" t="str">
        <f>IF(B813="","",F25)</f>
        <v/>
      </c>
      <c r="G813" s="11" t="str">
        <f t="shared" si="13"/>
        <v/>
      </c>
      <c r="H813" s="66" t="str">
        <f>IF(G813="", "",IF(COUNTIF(G25:G1024,G813)&gt;1,"Duplicate",""))</f>
        <v/>
      </c>
      <c r="I813" s="12"/>
      <c r="J813" s="13"/>
    </row>
    <row r="814" spans="1:10" ht="15.75" x14ac:dyDescent="0.25">
      <c r="A814" s="29"/>
      <c r="B814" s="29"/>
      <c r="C814" s="34" t="str">
        <f>IF(B814="","",TEXT(C25, ""))</f>
        <v/>
      </c>
      <c r="D814" s="35" t="str">
        <f>IF(B814="","",D25)</f>
        <v/>
      </c>
      <c r="E814" s="34" t="str">
        <f>IF(B814="","",TEXT(E25, ""))</f>
        <v/>
      </c>
      <c r="F814" s="36" t="str">
        <f>IF(B814="","",F25)</f>
        <v/>
      </c>
      <c r="G814" s="11" t="str">
        <f t="shared" si="13"/>
        <v/>
      </c>
      <c r="H814" s="66" t="str">
        <f>IF(G814="", "",IF(COUNTIF(G25:G1024,G814)&gt;1,"Duplicate",""))</f>
        <v/>
      </c>
      <c r="I814" s="12"/>
      <c r="J814" s="13"/>
    </row>
    <row r="815" spans="1:10" ht="15.75" x14ac:dyDescent="0.25">
      <c r="A815" s="29"/>
      <c r="B815" s="29"/>
      <c r="C815" s="34" t="str">
        <f>IF(B815="","",TEXT(C25, ""))</f>
        <v/>
      </c>
      <c r="D815" s="35" t="str">
        <f>IF(B815="","",D25)</f>
        <v/>
      </c>
      <c r="E815" s="34" t="str">
        <f>IF(B815="","",TEXT(E25, ""))</f>
        <v/>
      </c>
      <c r="F815" s="36" t="str">
        <f>IF(B815="","",F25)</f>
        <v/>
      </c>
      <c r="G815" s="11" t="str">
        <f t="shared" si="13"/>
        <v/>
      </c>
      <c r="H815" s="66" t="str">
        <f>IF(G815="", "",IF(COUNTIF(G25:G1024,G815)&gt;1,"Duplicate",""))</f>
        <v/>
      </c>
      <c r="I815" s="12"/>
      <c r="J815" s="13"/>
    </row>
    <row r="816" spans="1:10" ht="15.75" x14ac:dyDescent="0.25">
      <c r="A816" s="29"/>
      <c r="B816" s="29"/>
      <c r="C816" s="34" t="str">
        <f>IF(B816="","",TEXT(C25, ""))</f>
        <v/>
      </c>
      <c r="D816" s="35" t="str">
        <f>IF(B816="","",D25)</f>
        <v/>
      </c>
      <c r="E816" s="34" t="str">
        <f>IF(B816="","",TEXT(E25, ""))</f>
        <v/>
      </c>
      <c r="F816" s="36" t="str">
        <f>IF(B816="","",F25)</f>
        <v/>
      </c>
      <c r="G816" s="11" t="str">
        <f t="shared" si="13"/>
        <v/>
      </c>
      <c r="H816" s="66" t="str">
        <f>IF(G816="", "",IF(COUNTIF(G25:G1024,G816)&gt;1,"Duplicate",""))</f>
        <v/>
      </c>
      <c r="I816" s="12"/>
      <c r="J816" s="13"/>
    </row>
    <row r="817" spans="1:10" ht="15.75" x14ac:dyDescent="0.25">
      <c r="A817" s="29"/>
      <c r="B817" s="29"/>
      <c r="C817" s="34" t="str">
        <f>IF(B817="","",TEXT(C25, ""))</f>
        <v/>
      </c>
      <c r="D817" s="35" t="str">
        <f>IF(B817="","",D25)</f>
        <v/>
      </c>
      <c r="E817" s="34" t="str">
        <f>IF(B817="","",TEXT(E25, ""))</f>
        <v/>
      </c>
      <c r="F817" s="36" t="str">
        <f>IF(B817="","",F25)</f>
        <v/>
      </c>
      <c r="G817" s="11" t="str">
        <f t="shared" si="13"/>
        <v/>
      </c>
      <c r="H817" s="66" t="str">
        <f>IF(G817="", "",IF(COUNTIF(G25:G1024,G817)&gt;1,"Duplicate",""))</f>
        <v/>
      </c>
      <c r="I817" s="12"/>
      <c r="J817" s="13"/>
    </row>
    <row r="818" spans="1:10" ht="15.75" x14ac:dyDescent="0.25">
      <c r="A818" s="29"/>
      <c r="B818" s="29"/>
      <c r="C818" s="34" t="str">
        <f>IF(B818="","",TEXT(C25, ""))</f>
        <v/>
      </c>
      <c r="D818" s="35" t="str">
        <f>IF(B818="","",D25)</f>
        <v/>
      </c>
      <c r="E818" s="34" t="str">
        <f>IF(B818="","",TEXT(E25, ""))</f>
        <v/>
      </c>
      <c r="F818" s="36" t="str">
        <f>IF(B818="","",F25)</f>
        <v/>
      </c>
      <c r="G818" s="11" t="str">
        <f t="shared" si="13"/>
        <v/>
      </c>
      <c r="H818" s="66" t="str">
        <f>IF(G818="", "",IF(COUNTIF(G25:G1024,G818)&gt;1,"Duplicate",""))</f>
        <v/>
      </c>
      <c r="I818" s="12"/>
      <c r="J818" s="13"/>
    </row>
    <row r="819" spans="1:10" ht="15.75" x14ac:dyDescent="0.25">
      <c r="A819" s="29"/>
      <c r="B819" s="29"/>
      <c r="C819" s="34" t="str">
        <f>IF(B819="","",TEXT(C25, ""))</f>
        <v/>
      </c>
      <c r="D819" s="35" t="str">
        <f>IF(B819="","",D25)</f>
        <v/>
      </c>
      <c r="E819" s="34" t="str">
        <f>IF(B819="","",TEXT(E25, ""))</f>
        <v/>
      </c>
      <c r="F819" s="36" t="str">
        <f>IF(B819="","",F25)</f>
        <v/>
      </c>
      <c r="G819" s="11" t="str">
        <f t="shared" si="13"/>
        <v/>
      </c>
      <c r="H819" s="66" t="str">
        <f>IF(G819="", "",IF(COUNTIF(G25:G1024,G819)&gt;1,"Duplicate",""))</f>
        <v/>
      </c>
      <c r="I819" s="12"/>
      <c r="J819" s="13"/>
    </row>
    <row r="820" spans="1:10" ht="15.75" x14ac:dyDescent="0.25">
      <c r="A820" s="29"/>
      <c r="B820" s="29"/>
      <c r="C820" s="34" t="str">
        <f>IF(B820="","",TEXT(C25, ""))</f>
        <v/>
      </c>
      <c r="D820" s="35" t="str">
        <f>IF(B820="","",D25)</f>
        <v/>
      </c>
      <c r="E820" s="34" t="str">
        <f>IF(B820="","",TEXT(E25, ""))</f>
        <v/>
      </c>
      <c r="F820" s="36" t="str">
        <f>IF(B820="","",F25)</f>
        <v/>
      </c>
      <c r="G820" s="11" t="str">
        <f t="shared" si="13"/>
        <v/>
      </c>
      <c r="H820" s="66" t="str">
        <f>IF(G820="", "",IF(COUNTIF(G25:G1024,G820)&gt;1,"Duplicate",""))</f>
        <v/>
      </c>
      <c r="I820" s="12"/>
      <c r="J820" s="13"/>
    </row>
    <row r="821" spans="1:10" ht="15.75" x14ac:dyDescent="0.25">
      <c r="A821" s="29"/>
      <c r="B821" s="29"/>
      <c r="C821" s="34" t="str">
        <f>IF(B821="","",TEXT(C25, ""))</f>
        <v/>
      </c>
      <c r="D821" s="35" t="str">
        <f>IF(B821="","",D25)</f>
        <v/>
      </c>
      <c r="E821" s="34" t="str">
        <f>IF(B821="","",TEXT(E25, ""))</f>
        <v/>
      </c>
      <c r="F821" s="36" t="str">
        <f>IF(B821="","",F25)</f>
        <v/>
      </c>
      <c r="G821" s="11" t="str">
        <f t="shared" si="13"/>
        <v/>
      </c>
      <c r="H821" s="66" t="str">
        <f>IF(G821="", "",IF(COUNTIF(G25:G1024,G821)&gt;1,"Duplicate",""))</f>
        <v/>
      </c>
      <c r="I821" s="12"/>
      <c r="J821" s="13"/>
    </row>
    <row r="822" spans="1:10" ht="15.75" x14ac:dyDescent="0.25">
      <c r="A822" s="29"/>
      <c r="B822" s="29"/>
      <c r="C822" s="34" t="str">
        <f>IF(B822="","",TEXT(C25, ""))</f>
        <v/>
      </c>
      <c r="D822" s="35" t="str">
        <f>IF(B822="","",D25)</f>
        <v/>
      </c>
      <c r="E822" s="34" t="str">
        <f>IF(B822="","",TEXT(E25, ""))</f>
        <v/>
      </c>
      <c r="F822" s="36" t="str">
        <f>IF(B822="","",F25)</f>
        <v/>
      </c>
      <c r="G822" s="11" t="str">
        <f t="shared" si="13"/>
        <v/>
      </c>
      <c r="H822" s="66" t="str">
        <f>IF(G822="", "",IF(COUNTIF(G25:G1024,G822)&gt;1,"Duplicate",""))</f>
        <v/>
      </c>
      <c r="I822" s="12"/>
      <c r="J822" s="13"/>
    </row>
    <row r="823" spans="1:10" ht="15.75" x14ac:dyDescent="0.25">
      <c r="A823" s="29"/>
      <c r="B823" s="29"/>
      <c r="C823" s="34" t="str">
        <f>IF(B823="","",TEXT(C25, ""))</f>
        <v/>
      </c>
      <c r="D823" s="35" t="str">
        <f>IF(B823="","",D25)</f>
        <v/>
      </c>
      <c r="E823" s="34" t="str">
        <f>IF(B823="","",TEXT(E25, ""))</f>
        <v/>
      </c>
      <c r="F823" s="36" t="str">
        <f>IF(B823="","",F25)</f>
        <v/>
      </c>
      <c r="G823" s="11" t="str">
        <f t="shared" si="13"/>
        <v/>
      </c>
      <c r="H823" s="66" t="str">
        <f>IF(G823="", "",IF(COUNTIF(G25:G1024,G823)&gt;1,"Duplicate",""))</f>
        <v/>
      </c>
      <c r="I823" s="12"/>
      <c r="J823" s="13"/>
    </row>
    <row r="824" spans="1:10" ht="15.75" x14ac:dyDescent="0.25">
      <c r="A824" s="29"/>
      <c r="B824" s="29"/>
      <c r="C824" s="34" t="str">
        <f>IF(B824="","",TEXT(C25, ""))</f>
        <v/>
      </c>
      <c r="D824" s="35" t="str">
        <f>IF(B824="","",D25)</f>
        <v/>
      </c>
      <c r="E824" s="34" t="str">
        <f>IF(B824="","",TEXT(E25, ""))</f>
        <v/>
      </c>
      <c r="F824" s="36" t="str">
        <f>IF(B824="","",F25)</f>
        <v/>
      </c>
      <c r="G824" s="11" t="str">
        <f t="shared" si="13"/>
        <v/>
      </c>
      <c r="H824" s="66" t="str">
        <f>IF(G824="", "",IF(COUNTIF(G25:G1024,G824)&gt;1,"Duplicate",""))</f>
        <v/>
      </c>
      <c r="I824" s="12"/>
      <c r="J824" s="13"/>
    </row>
    <row r="825" spans="1:10" ht="15.75" x14ac:dyDescent="0.25">
      <c r="A825" s="29"/>
      <c r="B825" s="29"/>
      <c r="C825" s="34" t="str">
        <f>IF(B825="","",TEXT(C25, ""))</f>
        <v/>
      </c>
      <c r="D825" s="35" t="str">
        <f>IF(B825="","",D25)</f>
        <v/>
      </c>
      <c r="E825" s="34" t="str">
        <f>IF(B825="","",TEXT(E25, ""))</f>
        <v/>
      </c>
      <c r="F825" s="36" t="str">
        <f>IF(B825="","",F25)</f>
        <v/>
      </c>
      <c r="G825" s="11" t="str">
        <f t="shared" si="13"/>
        <v/>
      </c>
      <c r="H825" s="66" t="str">
        <f>IF(G825="", "",IF(COUNTIF(G25:G1024,G825)&gt;1,"Duplicate",""))</f>
        <v/>
      </c>
      <c r="I825" s="12"/>
      <c r="J825" s="13"/>
    </row>
    <row r="826" spans="1:10" ht="15.75" x14ac:dyDescent="0.25">
      <c r="A826" s="29"/>
      <c r="B826" s="29"/>
      <c r="C826" s="34" t="str">
        <f>IF(B826="","",TEXT(C25, ""))</f>
        <v/>
      </c>
      <c r="D826" s="35" t="str">
        <f>IF(B826="","",D25)</f>
        <v/>
      </c>
      <c r="E826" s="34" t="str">
        <f>IF(B826="","",TEXT(E25, ""))</f>
        <v/>
      </c>
      <c r="F826" s="36" t="str">
        <f>IF(B826="","",F25)</f>
        <v/>
      </c>
      <c r="G826" s="11" t="str">
        <f t="shared" si="13"/>
        <v/>
      </c>
      <c r="H826" s="66" t="str">
        <f>IF(G826="", "",IF(COUNTIF(G25:G1024,G826)&gt;1,"Duplicate",""))</f>
        <v/>
      </c>
      <c r="I826" s="12"/>
      <c r="J826" s="13"/>
    </row>
    <row r="827" spans="1:10" ht="15.75" x14ac:dyDescent="0.25">
      <c r="A827" s="29"/>
      <c r="B827" s="29"/>
      <c r="C827" s="34" t="str">
        <f>IF(B827="","",TEXT(C25, ""))</f>
        <v/>
      </c>
      <c r="D827" s="35" t="str">
        <f>IF(B827="","",D25)</f>
        <v/>
      </c>
      <c r="E827" s="34" t="str">
        <f>IF(B827="","",TEXT(E25, ""))</f>
        <v/>
      </c>
      <c r="F827" s="36" t="str">
        <f>IF(B827="","",F25)</f>
        <v/>
      </c>
      <c r="G827" s="11" t="str">
        <f t="shared" si="13"/>
        <v/>
      </c>
      <c r="H827" s="66" t="str">
        <f>IF(G827="", "",IF(COUNTIF(G25:G1024,G827)&gt;1,"Duplicate",""))</f>
        <v/>
      </c>
      <c r="I827" s="12"/>
      <c r="J827" s="13"/>
    </row>
    <row r="828" spans="1:10" ht="15.75" x14ac:dyDescent="0.25">
      <c r="A828" s="29"/>
      <c r="B828" s="29"/>
      <c r="C828" s="34" t="str">
        <f>IF(B828="","",TEXT(C25, ""))</f>
        <v/>
      </c>
      <c r="D828" s="35" t="str">
        <f>IF(B828="","",D25)</f>
        <v/>
      </c>
      <c r="E828" s="34" t="str">
        <f>IF(B828="","",TEXT(E25, ""))</f>
        <v/>
      </c>
      <c r="F828" s="36" t="str">
        <f>IF(B828="","",F25)</f>
        <v/>
      </c>
      <c r="G828" s="11" t="str">
        <f t="shared" si="13"/>
        <v/>
      </c>
      <c r="H828" s="66" t="str">
        <f>IF(G828="", "",IF(COUNTIF(G25:G1024,G828)&gt;1,"Duplicate",""))</f>
        <v/>
      </c>
      <c r="I828" s="12"/>
      <c r="J828" s="13"/>
    </row>
    <row r="829" spans="1:10" ht="15.75" x14ac:dyDescent="0.25">
      <c r="A829" s="29"/>
      <c r="B829" s="29"/>
      <c r="C829" s="34" t="str">
        <f>IF(B829="","",TEXT(C25, ""))</f>
        <v/>
      </c>
      <c r="D829" s="35" t="str">
        <f>IF(B829="","",D25)</f>
        <v/>
      </c>
      <c r="E829" s="34" t="str">
        <f>IF(B829="","",TEXT(E25, ""))</f>
        <v/>
      </c>
      <c r="F829" s="36" t="str">
        <f>IF(B829="","",F25)</f>
        <v/>
      </c>
      <c r="G829" s="11" t="str">
        <f t="shared" si="13"/>
        <v/>
      </c>
      <c r="H829" s="66" t="str">
        <f>IF(G829="", "",IF(COUNTIF(G25:G1024,G829)&gt;1,"Duplicate",""))</f>
        <v/>
      </c>
      <c r="I829" s="12"/>
      <c r="J829" s="13"/>
    </row>
    <row r="830" spans="1:10" ht="15.75" x14ac:dyDescent="0.25">
      <c r="A830" s="29"/>
      <c r="B830" s="29"/>
      <c r="C830" s="34" t="str">
        <f>IF(B830="","",TEXT(C25, ""))</f>
        <v/>
      </c>
      <c r="D830" s="35" t="str">
        <f>IF(B830="","",D25)</f>
        <v/>
      </c>
      <c r="E830" s="34" t="str">
        <f>IF(B830="","",TEXT(E25, ""))</f>
        <v/>
      </c>
      <c r="F830" s="36" t="str">
        <f>IF(B830="","",F25)</f>
        <v/>
      </c>
      <c r="G830" s="11" t="str">
        <f t="shared" si="13"/>
        <v/>
      </c>
      <c r="H830" s="66" t="str">
        <f>IF(G830="", "",IF(COUNTIF(G25:G1024,G830)&gt;1,"Duplicate",""))</f>
        <v/>
      </c>
      <c r="I830" s="12"/>
      <c r="J830" s="13"/>
    </row>
    <row r="831" spans="1:10" ht="15.75" x14ac:dyDescent="0.25">
      <c r="A831" s="29"/>
      <c r="B831" s="29"/>
      <c r="C831" s="34" t="str">
        <f>IF(B831="","",TEXT(C25, ""))</f>
        <v/>
      </c>
      <c r="D831" s="35" t="str">
        <f>IF(B831="","",D25)</f>
        <v/>
      </c>
      <c r="E831" s="34" t="str">
        <f>IF(B831="","",TEXT(E25, ""))</f>
        <v/>
      </c>
      <c r="F831" s="36" t="str">
        <f>IF(B831="","",F25)</f>
        <v/>
      </c>
      <c r="G831" s="11" t="str">
        <f t="shared" si="13"/>
        <v/>
      </c>
      <c r="H831" s="66" t="str">
        <f>IF(G831="", "",IF(COUNTIF(G25:G1024,G831)&gt;1,"Duplicate",""))</f>
        <v/>
      </c>
      <c r="I831" s="12"/>
      <c r="J831" s="13"/>
    </row>
    <row r="832" spans="1:10" ht="15.75" x14ac:dyDescent="0.25">
      <c r="A832" s="29"/>
      <c r="B832" s="29"/>
      <c r="C832" s="34" t="str">
        <f>IF(B832="","",TEXT(C25, ""))</f>
        <v/>
      </c>
      <c r="D832" s="35" t="str">
        <f>IF(B832="","",D25)</f>
        <v/>
      </c>
      <c r="E832" s="34" t="str">
        <f>IF(B832="","",TEXT(E25, ""))</f>
        <v/>
      </c>
      <c r="F832" s="36" t="str">
        <f>IF(B832="","",F25)</f>
        <v/>
      </c>
      <c r="G832" s="11" t="str">
        <f t="shared" si="13"/>
        <v/>
      </c>
      <c r="H832" s="66" t="str">
        <f>IF(G832="", "",IF(COUNTIF(G25:G1024,G832)&gt;1,"Duplicate",""))</f>
        <v/>
      </c>
      <c r="I832" s="12"/>
      <c r="J832" s="13"/>
    </row>
    <row r="833" spans="1:10" ht="15.75" x14ac:dyDescent="0.25">
      <c r="A833" s="29"/>
      <c r="B833" s="29"/>
      <c r="C833" s="34" t="str">
        <f>IF(B833="","",TEXT(C25, ""))</f>
        <v/>
      </c>
      <c r="D833" s="35" t="str">
        <f>IF(B833="","",D25)</f>
        <v/>
      </c>
      <c r="E833" s="34" t="str">
        <f>IF(B833="","",TEXT(E25, ""))</f>
        <v/>
      </c>
      <c r="F833" s="36" t="str">
        <f>IF(B833="","",F25)</f>
        <v/>
      </c>
      <c r="G833" s="11" t="str">
        <f t="shared" si="13"/>
        <v/>
      </c>
      <c r="H833" s="66" t="str">
        <f>IF(G833="", "",IF(COUNTIF(G25:G1024,G833)&gt;1,"Duplicate",""))</f>
        <v/>
      </c>
      <c r="I833" s="12"/>
      <c r="J833" s="13"/>
    </row>
    <row r="834" spans="1:10" ht="15.75" x14ac:dyDescent="0.25">
      <c r="A834" s="29"/>
      <c r="B834" s="29"/>
      <c r="C834" s="34" t="str">
        <f>IF(B834="","",TEXT(C25, ""))</f>
        <v/>
      </c>
      <c r="D834" s="35" t="str">
        <f>IF(B834="","",D25)</f>
        <v/>
      </c>
      <c r="E834" s="34" t="str">
        <f>IF(B834="","",TEXT(E25, ""))</f>
        <v/>
      </c>
      <c r="F834" s="36" t="str">
        <f>IF(B834="","",F25)</f>
        <v/>
      </c>
      <c r="G834" s="11" t="str">
        <f t="shared" si="13"/>
        <v/>
      </c>
      <c r="H834" s="66" t="str">
        <f>IF(G834="", "",IF(COUNTIF(G25:G1024,G834)&gt;1,"Duplicate",""))</f>
        <v/>
      </c>
      <c r="I834" s="12"/>
      <c r="J834" s="13"/>
    </row>
    <row r="835" spans="1:10" ht="15.75" x14ac:dyDescent="0.25">
      <c r="A835" s="29"/>
      <c r="B835" s="29"/>
      <c r="C835" s="34" t="str">
        <f>IF(B835="","",TEXT(C25, ""))</f>
        <v/>
      </c>
      <c r="D835" s="35" t="str">
        <f>IF(B835="","",D25)</f>
        <v/>
      </c>
      <c r="E835" s="34" t="str">
        <f>IF(B835="","",TEXT(E25, ""))</f>
        <v/>
      </c>
      <c r="F835" s="36" t="str">
        <f>IF(B835="","",F25)</f>
        <v/>
      </c>
      <c r="G835" s="11" t="str">
        <f t="shared" si="13"/>
        <v/>
      </c>
      <c r="H835" s="66" t="str">
        <f>IF(G835="", "",IF(COUNTIF(G25:G1024,G835)&gt;1,"Duplicate",""))</f>
        <v/>
      </c>
      <c r="I835" s="12"/>
      <c r="J835" s="13"/>
    </row>
    <row r="836" spans="1:10" ht="15.75" x14ac:dyDescent="0.25">
      <c r="A836" s="29"/>
      <c r="B836" s="29"/>
      <c r="C836" s="34" t="str">
        <f>IF(B836="","",TEXT(C25, ""))</f>
        <v/>
      </c>
      <c r="D836" s="35" t="str">
        <f>IF(B836="","",D25)</f>
        <v/>
      </c>
      <c r="E836" s="34" t="str">
        <f>IF(B836="","",TEXT(E25, ""))</f>
        <v/>
      </c>
      <c r="F836" s="36" t="str">
        <f>IF(B836="","",F25)</f>
        <v/>
      </c>
      <c r="G836" s="11" t="str">
        <f t="shared" si="13"/>
        <v/>
      </c>
      <c r="H836" s="66" t="str">
        <f>IF(G836="", "",IF(COUNTIF(G25:G1024,G836)&gt;1,"Duplicate",""))</f>
        <v/>
      </c>
      <c r="I836" s="12"/>
      <c r="J836" s="13"/>
    </row>
    <row r="837" spans="1:10" ht="15.75" x14ac:dyDescent="0.25">
      <c r="A837" s="29"/>
      <c r="B837" s="29"/>
      <c r="C837" s="34" t="str">
        <f>IF(B837="","",TEXT(C25, ""))</f>
        <v/>
      </c>
      <c r="D837" s="35" t="str">
        <f>IF(B837="","",D25)</f>
        <v/>
      </c>
      <c r="E837" s="34" t="str">
        <f>IF(B837="","",TEXT(E25, ""))</f>
        <v/>
      </c>
      <c r="F837" s="36" t="str">
        <f>IF(B837="","",F25)</f>
        <v/>
      </c>
      <c r="G837" s="11" t="str">
        <f t="shared" si="13"/>
        <v/>
      </c>
      <c r="H837" s="66" t="str">
        <f>IF(G837="", "",IF(COUNTIF(G25:G1024,G837)&gt;1,"Duplicate",""))</f>
        <v/>
      </c>
      <c r="I837" s="12"/>
      <c r="J837" s="13"/>
    </row>
    <row r="838" spans="1:10" ht="15.75" x14ac:dyDescent="0.25">
      <c r="A838" s="29"/>
      <c r="B838" s="29"/>
      <c r="C838" s="34" t="str">
        <f>IF(B838="","",TEXT(C25, ""))</f>
        <v/>
      </c>
      <c r="D838" s="35" t="str">
        <f>IF(B838="","",D25)</f>
        <v/>
      </c>
      <c r="E838" s="34" t="str">
        <f>IF(B838="","",TEXT(E25, ""))</f>
        <v/>
      </c>
      <c r="F838" s="36" t="str">
        <f>IF(B838="","",F25)</f>
        <v/>
      </c>
      <c r="G838" s="11" t="str">
        <f t="shared" si="13"/>
        <v/>
      </c>
      <c r="H838" s="66" t="str">
        <f>IF(G838="", "",IF(COUNTIF(G25:G1024,G838)&gt;1,"Duplicate",""))</f>
        <v/>
      </c>
      <c r="I838" s="12"/>
      <c r="J838" s="13"/>
    </row>
    <row r="839" spans="1:10" ht="15.75" x14ac:dyDescent="0.25">
      <c r="A839" s="29"/>
      <c r="B839" s="29"/>
      <c r="C839" s="34" t="str">
        <f>IF(B839="","",TEXT(C25, ""))</f>
        <v/>
      </c>
      <c r="D839" s="35" t="str">
        <f>IF(B839="","",D25)</f>
        <v/>
      </c>
      <c r="E839" s="34" t="str">
        <f>IF(B839="","",TEXT(E25, ""))</f>
        <v/>
      </c>
      <c r="F839" s="36" t="str">
        <f>IF(B839="","",F25)</f>
        <v/>
      </c>
      <c r="G839" s="11" t="str">
        <f t="shared" si="13"/>
        <v/>
      </c>
      <c r="H839" s="66" t="str">
        <f>IF(G839="", "",IF(COUNTIF(G25:G1024,G839)&gt;1,"Duplicate",""))</f>
        <v/>
      </c>
      <c r="I839" s="12"/>
      <c r="J839" s="13"/>
    </row>
    <row r="840" spans="1:10" ht="15.75" x14ac:dyDescent="0.25">
      <c r="A840" s="29"/>
      <c r="B840" s="29"/>
      <c r="C840" s="34" t="str">
        <f>IF(B840="","",TEXT(C25, ""))</f>
        <v/>
      </c>
      <c r="D840" s="35" t="str">
        <f>IF(B840="","",D25)</f>
        <v/>
      </c>
      <c r="E840" s="34" t="str">
        <f>IF(B840="","",TEXT(E25, ""))</f>
        <v/>
      </c>
      <c r="F840" s="36" t="str">
        <f>IF(B840="","",F25)</f>
        <v/>
      </c>
      <c r="G840" s="11" t="str">
        <f t="shared" si="13"/>
        <v/>
      </c>
      <c r="H840" s="66" t="str">
        <f>IF(G840="", "",IF(COUNTIF(G25:G1024,G840)&gt;1,"Duplicate",""))</f>
        <v/>
      </c>
      <c r="I840" s="12"/>
      <c r="J840" s="13"/>
    </row>
    <row r="841" spans="1:10" ht="15.75" x14ac:dyDescent="0.25">
      <c r="A841" s="29"/>
      <c r="B841" s="29"/>
      <c r="C841" s="34" t="str">
        <f>IF(B841="","",TEXT(C25, ""))</f>
        <v/>
      </c>
      <c r="D841" s="35" t="str">
        <f>IF(B841="","",D25)</f>
        <v/>
      </c>
      <c r="E841" s="34" t="str">
        <f>IF(B841="","",TEXT(E25, ""))</f>
        <v/>
      </c>
      <c r="F841" s="36" t="str">
        <f>IF(B841="","",F25)</f>
        <v/>
      </c>
      <c r="G841" s="11" t="str">
        <f t="shared" si="13"/>
        <v/>
      </c>
      <c r="H841" s="66" t="str">
        <f>IF(G841="", "",IF(COUNTIF(G25:G1024,G841)&gt;1,"Duplicate",""))</f>
        <v/>
      </c>
      <c r="I841" s="12"/>
      <c r="J841" s="13"/>
    </row>
    <row r="842" spans="1:10" ht="15.75" x14ac:dyDescent="0.25">
      <c r="A842" s="29"/>
      <c r="B842" s="29"/>
      <c r="C842" s="34" t="str">
        <f>IF(B842="","",TEXT(C25, ""))</f>
        <v/>
      </c>
      <c r="D842" s="35" t="str">
        <f>IF(B842="","",D25)</f>
        <v/>
      </c>
      <c r="E842" s="34" t="str">
        <f>IF(B842="","",TEXT(E25, ""))</f>
        <v/>
      </c>
      <c r="F842" s="36" t="str">
        <f>IF(B842="","",F25)</f>
        <v/>
      </c>
      <c r="G842" s="11" t="str">
        <f t="shared" si="13"/>
        <v/>
      </c>
      <c r="H842" s="66" t="str">
        <f>IF(G842="", "",IF(COUNTIF(G25:G1024,G842)&gt;1,"Duplicate",""))</f>
        <v/>
      </c>
      <c r="I842" s="12"/>
      <c r="J842" s="13"/>
    </row>
    <row r="843" spans="1:10" ht="15.75" x14ac:dyDescent="0.25">
      <c r="A843" s="29"/>
      <c r="B843" s="29"/>
      <c r="C843" s="34" t="str">
        <f>IF(B843="","",TEXT(C25, ""))</f>
        <v/>
      </c>
      <c r="D843" s="35" t="str">
        <f>IF(B843="","",D25)</f>
        <v/>
      </c>
      <c r="E843" s="34" t="str">
        <f>IF(B843="","",TEXT(E25, ""))</f>
        <v/>
      </c>
      <c r="F843" s="36" t="str">
        <f>IF(B843="","",F25)</f>
        <v/>
      </c>
      <c r="G843" s="11" t="str">
        <f t="shared" si="13"/>
        <v/>
      </c>
      <c r="H843" s="66" t="str">
        <f>IF(G843="", "",IF(COUNTIF(G25:G1024,G843)&gt;1,"Duplicate",""))</f>
        <v/>
      </c>
      <c r="I843" s="12"/>
      <c r="J843" s="13"/>
    </row>
    <row r="844" spans="1:10" ht="15.75" x14ac:dyDescent="0.25">
      <c r="A844" s="29"/>
      <c r="B844" s="29"/>
      <c r="C844" s="34" t="str">
        <f>IF(B844="","",TEXT(C25, ""))</f>
        <v/>
      </c>
      <c r="D844" s="35" t="str">
        <f>IF(B844="","",D25)</f>
        <v/>
      </c>
      <c r="E844" s="34" t="str">
        <f>IF(B844="","",TEXT(E25, ""))</f>
        <v/>
      </c>
      <c r="F844" s="36" t="str">
        <f>IF(B844="","",F25)</f>
        <v/>
      </c>
      <c r="G844" s="11" t="str">
        <f t="shared" si="13"/>
        <v/>
      </c>
      <c r="H844" s="66" t="str">
        <f>IF(G844="", "",IF(COUNTIF(G25:G1024,G844)&gt;1,"Duplicate",""))</f>
        <v/>
      </c>
      <c r="I844" s="12"/>
      <c r="J844" s="13"/>
    </row>
    <row r="845" spans="1:10" ht="15.75" x14ac:dyDescent="0.25">
      <c r="A845" s="29"/>
      <c r="B845" s="29"/>
      <c r="C845" s="34" t="str">
        <f>IF(B845="","",TEXT(C25, ""))</f>
        <v/>
      </c>
      <c r="D845" s="35" t="str">
        <f>IF(B845="","",D25)</f>
        <v/>
      </c>
      <c r="E845" s="34" t="str">
        <f>IF(B845="","",TEXT(E25, ""))</f>
        <v/>
      </c>
      <c r="F845" s="36" t="str">
        <f>IF(B845="","",F25)</f>
        <v/>
      </c>
      <c r="G845" s="11" t="str">
        <f t="shared" si="13"/>
        <v/>
      </c>
      <c r="H845" s="66" t="str">
        <f>IF(G845="", "",IF(COUNTIF(G25:G1024,G845)&gt;1,"Duplicate",""))</f>
        <v/>
      </c>
      <c r="I845" s="12"/>
      <c r="J845" s="13"/>
    </row>
    <row r="846" spans="1:10" ht="15.75" x14ac:dyDescent="0.25">
      <c r="A846" s="29"/>
      <c r="B846" s="29"/>
      <c r="C846" s="34" t="str">
        <f>IF(B846="","",TEXT(C25, ""))</f>
        <v/>
      </c>
      <c r="D846" s="35" t="str">
        <f>IF(B846="","",D25)</f>
        <v/>
      </c>
      <c r="E846" s="34" t="str">
        <f>IF(B846="","",TEXT(E25, ""))</f>
        <v/>
      </c>
      <c r="F846" s="36" t="str">
        <f>IF(B846="","",F25)</f>
        <v/>
      </c>
      <c r="G846" s="11" t="str">
        <f t="shared" si="13"/>
        <v/>
      </c>
      <c r="H846" s="66" t="str">
        <f>IF(G846="", "",IF(COUNTIF(G25:G1024,G846)&gt;1,"Duplicate",""))</f>
        <v/>
      </c>
      <c r="I846" s="12"/>
      <c r="J846" s="13"/>
    </row>
    <row r="847" spans="1:10" ht="15.75" x14ac:dyDescent="0.25">
      <c r="A847" s="29"/>
      <c r="B847" s="29"/>
      <c r="C847" s="34" t="str">
        <f>IF(B847="","",TEXT(C25, ""))</f>
        <v/>
      </c>
      <c r="D847" s="35" t="str">
        <f>IF(B847="","",D25)</f>
        <v/>
      </c>
      <c r="E847" s="34" t="str">
        <f>IF(B847="","",TEXT(E25, ""))</f>
        <v/>
      </c>
      <c r="F847" s="36" t="str">
        <f>IF(B847="","",F25)</f>
        <v/>
      </c>
      <c r="G847" s="11" t="str">
        <f t="shared" si="13"/>
        <v/>
      </c>
      <c r="H847" s="66" t="str">
        <f>IF(G847="", "",IF(COUNTIF(G25:G1024,G847)&gt;1,"Duplicate",""))</f>
        <v/>
      </c>
      <c r="I847" s="12"/>
      <c r="J847" s="13"/>
    </row>
    <row r="848" spans="1:10" ht="15.75" x14ac:dyDescent="0.25">
      <c r="A848" s="29"/>
      <c r="B848" s="29"/>
      <c r="C848" s="34" t="str">
        <f>IF(B848="","",TEXT(C25, ""))</f>
        <v/>
      </c>
      <c r="D848" s="35" t="str">
        <f>IF(B848="","",D25)</f>
        <v/>
      </c>
      <c r="E848" s="34" t="str">
        <f>IF(B848="","",TEXT(E25, ""))</f>
        <v/>
      </c>
      <c r="F848" s="36" t="str">
        <f>IF(B848="","",F25)</f>
        <v/>
      </c>
      <c r="G848" s="11" t="str">
        <f t="shared" si="13"/>
        <v/>
      </c>
      <c r="H848" s="66" t="str">
        <f>IF(G848="", "",IF(COUNTIF(G25:G1024,G848)&gt;1,"Duplicate",""))</f>
        <v/>
      </c>
      <c r="I848" s="12"/>
      <c r="J848" s="13"/>
    </row>
    <row r="849" spans="1:10" ht="15.75" x14ac:dyDescent="0.25">
      <c r="A849" s="29"/>
      <c r="B849" s="29"/>
      <c r="C849" s="34" t="str">
        <f>IF(B849="","",TEXT(C25, ""))</f>
        <v/>
      </c>
      <c r="D849" s="35" t="str">
        <f>IF(B849="","",D25)</f>
        <v/>
      </c>
      <c r="E849" s="34" t="str">
        <f>IF(B849="","",TEXT(E25, ""))</f>
        <v/>
      </c>
      <c r="F849" s="36" t="str">
        <f>IF(B849="","",F25)</f>
        <v/>
      </c>
      <c r="G849" s="11" t="str">
        <f t="shared" si="13"/>
        <v/>
      </c>
      <c r="H849" s="66" t="str">
        <f>IF(G849="", "",IF(COUNTIF(G25:G1024,G849)&gt;1,"Duplicate",""))</f>
        <v/>
      </c>
      <c r="I849" s="12"/>
      <c r="J849" s="13"/>
    </row>
    <row r="850" spans="1:10" ht="15.75" x14ac:dyDescent="0.25">
      <c r="A850" s="29"/>
      <c r="B850" s="29"/>
      <c r="C850" s="34" t="str">
        <f>IF(B850="","",TEXT(C25, ""))</f>
        <v/>
      </c>
      <c r="D850" s="35" t="str">
        <f>IF(B850="","",D25)</f>
        <v/>
      </c>
      <c r="E850" s="34" t="str">
        <f>IF(B850="","",TEXT(E25, ""))</f>
        <v/>
      </c>
      <c r="F850" s="36" t="str">
        <f>IF(B850="","",F25)</f>
        <v/>
      </c>
      <c r="G850" s="11" t="str">
        <f t="shared" si="13"/>
        <v/>
      </c>
      <c r="H850" s="66" t="str">
        <f>IF(G850="", "",IF(COUNTIF(G25:G1024,G850)&gt;1,"Duplicate",""))</f>
        <v/>
      </c>
      <c r="I850" s="12"/>
      <c r="J850" s="13"/>
    </row>
    <row r="851" spans="1:10" ht="15.75" x14ac:dyDescent="0.25">
      <c r="A851" s="29"/>
      <c r="B851" s="29"/>
      <c r="C851" s="34" t="str">
        <f>IF(B851="","",TEXT(C25, ""))</f>
        <v/>
      </c>
      <c r="D851" s="35" t="str">
        <f>IF(B851="","",D25)</f>
        <v/>
      </c>
      <c r="E851" s="34" t="str">
        <f>IF(B851="","",TEXT(E25, ""))</f>
        <v/>
      </c>
      <c r="F851" s="36" t="str">
        <f>IF(B851="","",F25)</f>
        <v/>
      </c>
      <c r="G851" s="11" t="str">
        <f t="shared" si="13"/>
        <v/>
      </c>
      <c r="H851" s="66" t="str">
        <f>IF(G851="", "",IF(COUNTIF(G25:G1024,G851)&gt;1,"Duplicate",""))</f>
        <v/>
      </c>
      <c r="I851" s="12"/>
      <c r="J851" s="13"/>
    </row>
    <row r="852" spans="1:10" ht="15.75" x14ac:dyDescent="0.25">
      <c r="A852" s="29"/>
      <c r="B852" s="29"/>
      <c r="C852" s="34" t="str">
        <f>IF(B852="","",TEXT(C25, ""))</f>
        <v/>
      </c>
      <c r="D852" s="35" t="str">
        <f>IF(B852="","",D25)</f>
        <v/>
      </c>
      <c r="E852" s="34" t="str">
        <f>IF(B852="","",TEXT(E25, ""))</f>
        <v/>
      </c>
      <c r="F852" s="36" t="str">
        <f>IF(B852="","",F25)</f>
        <v/>
      </c>
      <c r="G852" s="11" t="str">
        <f t="shared" si="13"/>
        <v/>
      </c>
      <c r="H852" s="66" t="str">
        <f>IF(G852="", "",IF(COUNTIF(G25:G1024,G852)&gt;1,"Duplicate",""))</f>
        <v/>
      </c>
      <c r="I852" s="12"/>
      <c r="J852" s="13"/>
    </row>
    <row r="853" spans="1:10" ht="15.75" x14ac:dyDescent="0.25">
      <c r="A853" s="29"/>
      <c r="B853" s="29"/>
      <c r="C853" s="34" t="str">
        <f>IF(B853="","",TEXT(C25, ""))</f>
        <v/>
      </c>
      <c r="D853" s="35" t="str">
        <f>IF(B853="","",D25)</f>
        <v/>
      </c>
      <c r="E853" s="34" t="str">
        <f>IF(B853="","",TEXT(E25, ""))</f>
        <v/>
      </c>
      <c r="F853" s="36" t="str">
        <f>IF(B853="","",F25)</f>
        <v/>
      </c>
      <c r="G853" s="11" t="str">
        <f t="shared" si="13"/>
        <v/>
      </c>
      <c r="H853" s="66" t="str">
        <f>IF(G853="", "",IF(COUNTIF(G25:G1024,G853)&gt;1,"Duplicate",""))</f>
        <v/>
      </c>
      <c r="I853" s="12"/>
      <c r="J853" s="13"/>
    </row>
    <row r="854" spans="1:10" ht="15.75" x14ac:dyDescent="0.25">
      <c r="A854" s="29"/>
      <c r="B854" s="29"/>
      <c r="C854" s="34" t="str">
        <f>IF(B854="","",TEXT(C25, ""))</f>
        <v/>
      </c>
      <c r="D854" s="35" t="str">
        <f>IF(B854="","",D25)</f>
        <v/>
      </c>
      <c r="E854" s="34" t="str">
        <f>IF(B854="","",TEXT(E25, ""))</f>
        <v/>
      </c>
      <c r="F854" s="36" t="str">
        <f>IF(B854="","",F25)</f>
        <v/>
      </c>
      <c r="G854" s="11" t="str">
        <f t="shared" si="13"/>
        <v/>
      </c>
      <c r="H854" s="66" t="str">
        <f>IF(G854="", "",IF(COUNTIF(G25:G1024,G854)&gt;1,"Duplicate",""))</f>
        <v/>
      </c>
      <c r="I854" s="12"/>
      <c r="J854" s="13"/>
    </row>
    <row r="855" spans="1:10" ht="15.75" x14ac:dyDescent="0.25">
      <c r="A855" s="29"/>
      <c r="B855" s="29"/>
      <c r="C855" s="34" t="str">
        <f>IF(B855="","",TEXT(C25, ""))</f>
        <v/>
      </c>
      <c r="D855" s="35" t="str">
        <f>IF(B855="","",D25)</f>
        <v/>
      </c>
      <c r="E855" s="34" t="str">
        <f>IF(B855="","",TEXT(E25, ""))</f>
        <v/>
      </c>
      <c r="F855" s="36" t="str">
        <f>IF(B855="","",F25)</f>
        <v/>
      </c>
      <c r="G855" s="11" t="str">
        <f t="shared" si="13"/>
        <v/>
      </c>
      <c r="H855" s="66" t="str">
        <f>IF(G855="", "",IF(COUNTIF(G25:G1024,G855)&gt;1,"Duplicate",""))</f>
        <v/>
      </c>
      <c r="I855" s="12"/>
      <c r="J855" s="13"/>
    </row>
    <row r="856" spans="1:10" ht="15.75" x14ac:dyDescent="0.25">
      <c r="A856" s="29"/>
      <c r="B856" s="29"/>
      <c r="C856" s="34" t="str">
        <f>IF(B856="","",TEXT(C25, ""))</f>
        <v/>
      </c>
      <c r="D856" s="35" t="str">
        <f>IF(B856="","",D25)</f>
        <v/>
      </c>
      <c r="E856" s="34" t="str">
        <f>IF(B856="","",TEXT(E25, ""))</f>
        <v/>
      </c>
      <c r="F856" s="36" t="str">
        <f>IF(B856="","",F25)</f>
        <v/>
      </c>
      <c r="G856" s="11" t="str">
        <f t="shared" si="13"/>
        <v/>
      </c>
      <c r="H856" s="66" t="str">
        <f>IF(G856="", "",IF(COUNTIF(G25:G1024,G856)&gt;1,"Duplicate",""))</f>
        <v/>
      </c>
      <c r="I856" s="12"/>
      <c r="J856" s="13"/>
    </row>
    <row r="857" spans="1:10" ht="15.75" x14ac:dyDescent="0.25">
      <c r="A857" s="29"/>
      <c r="B857" s="29"/>
      <c r="C857" s="34" t="str">
        <f>IF(B857="","",TEXT(C25, ""))</f>
        <v/>
      </c>
      <c r="D857" s="35" t="str">
        <f>IF(B857="","",D25)</f>
        <v/>
      </c>
      <c r="E857" s="34" t="str">
        <f>IF(B857="","",TEXT(E25, ""))</f>
        <v/>
      </c>
      <c r="F857" s="36" t="str">
        <f>IF(B857="","",F25)</f>
        <v/>
      </c>
      <c r="G857" s="11" t="str">
        <f t="shared" si="13"/>
        <v/>
      </c>
      <c r="H857" s="66" t="str">
        <f>IF(G857="", "",IF(COUNTIF(G25:G1024,G857)&gt;1,"Duplicate",""))</f>
        <v/>
      </c>
      <c r="I857" s="12"/>
      <c r="J857" s="13"/>
    </row>
    <row r="858" spans="1:10" ht="15.75" x14ac:dyDescent="0.25">
      <c r="A858" s="29"/>
      <c r="B858" s="29"/>
      <c r="C858" s="34" t="str">
        <f>IF(B858="","",TEXT(C25, ""))</f>
        <v/>
      </c>
      <c r="D858" s="35" t="str">
        <f>IF(B858="","",D25)</f>
        <v/>
      </c>
      <c r="E858" s="34" t="str">
        <f>IF(B858="","",TEXT(E25, ""))</f>
        <v/>
      </c>
      <c r="F858" s="36" t="str">
        <f>IF(B858="","",F25)</f>
        <v/>
      </c>
      <c r="G858" s="11" t="str">
        <f t="shared" ref="G858:G921" si="14">B858&amp;D858&amp;E858</f>
        <v/>
      </c>
      <c r="H858" s="66" t="str">
        <f>IF(G858="", "",IF(COUNTIF(G25:G1024,G858)&gt;1,"Duplicate",""))</f>
        <v/>
      </c>
      <c r="I858" s="12"/>
      <c r="J858" s="13"/>
    </row>
    <row r="859" spans="1:10" ht="15.75" x14ac:dyDescent="0.25">
      <c r="A859" s="29"/>
      <c r="B859" s="29"/>
      <c r="C859" s="34" t="str">
        <f>IF(B859="","",TEXT(C25, ""))</f>
        <v/>
      </c>
      <c r="D859" s="35" t="str">
        <f>IF(B859="","",D25)</f>
        <v/>
      </c>
      <c r="E859" s="34" t="str">
        <f>IF(B859="","",TEXT(E25, ""))</f>
        <v/>
      </c>
      <c r="F859" s="36" t="str">
        <f>IF(B859="","",F25)</f>
        <v/>
      </c>
      <c r="G859" s="11" t="str">
        <f t="shared" si="14"/>
        <v/>
      </c>
      <c r="H859" s="66" t="str">
        <f>IF(G859="", "",IF(COUNTIF(G25:G1024,G859)&gt;1,"Duplicate",""))</f>
        <v/>
      </c>
      <c r="I859" s="12"/>
      <c r="J859" s="13"/>
    </row>
    <row r="860" spans="1:10" ht="15.75" x14ac:dyDescent="0.25">
      <c r="A860" s="29"/>
      <c r="B860" s="29"/>
      <c r="C860" s="34" t="str">
        <f>IF(B860="","",TEXT(C25, ""))</f>
        <v/>
      </c>
      <c r="D860" s="35" t="str">
        <f>IF(B860="","",D25)</f>
        <v/>
      </c>
      <c r="E860" s="34" t="str">
        <f>IF(B860="","",TEXT(E25, ""))</f>
        <v/>
      </c>
      <c r="F860" s="36" t="str">
        <f>IF(B860="","",F25)</f>
        <v/>
      </c>
      <c r="G860" s="11" t="str">
        <f t="shared" si="14"/>
        <v/>
      </c>
      <c r="H860" s="66" t="str">
        <f>IF(G860="", "",IF(COUNTIF(G25:G1024,G860)&gt;1,"Duplicate",""))</f>
        <v/>
      </c>
      <c r="I860" s="12"/>
      <c r="J860" s="13"/>
    </row>
    <row r="861" spans="1:10" ht="15.75" x14ac:dyDescent="0.25">
      <c r="A861" s="29"/>
      <c r="B861" s="29"/>
      <c r="C861" s="34" t="str">
        <f>IF(B861="","",TEXT(C25, ""))</f>
        <v/>
      </c>
      <c r="D861" s="35" t="str">
        <f>IF(B861="","",D25)</f>
        <v/>
      </c>
      <c r="E861" s="34" t="str">
        <f>IF(B861="","",TEXT(E25, ""))</f>
        <v/>
      </c>
      <c r="F861" s="36" t="str">
        <f>IF(B861="","",F25)</f>
        <v/>
      </c>
      <c r="G861" s="11" t="str">
        <f t="shared" si="14"/>
        <v/>
      </c>
      <c r="H861" s="66" t="str">
        <f>IF(G861="", "",IF(COUNTIF(G25:G1024,G861)&gt;1,"Duplicate",""))</f>
        <v/>
      </c>
      <c r="I861" s="12"/>
      <c r="J861" s="13"/>
    </row>
    <row r="862" spans="1:10" ht="15.75" x14ac:dyDescent="0.25">
      <c r="A862" s="29"/>
      <c r="B862" s="29"/>
      <c r="C862" s="34" t="str">
        <f>IF(B862="","",TEXT(C25, ""))</f>
        <v/>
      </c>
      <c r="D862" s="35" t="str">
        <f>IF(B862="","",D25)</f>
        <v/>
      </c>
      <c r="E862" s="34" t="str">
        <f>IF(B862="","",TEXT(E25, ""))</f>
        <v/>
      </c>
      <c r="F862" s="36" t="str">
        <f>IF(B862="","",F25)</f>
        <v/>
      </c>
      <c r="G862" s="11" t="str">
        <f t="shared" si="14"/>
        <v/>
      </c>
      <c r="H862" s="66" t="str">
        <f>IF(G862="", "",IF(COUNTIF(G25:G1024,G862)&gt;1,"Duplicate",""))</f>
        <v/>
      </c>
      <c r="I862" s="12"/>
      <c r="J862" s="13"/>
    </row>
    <row r="863" spans="1:10" ht="15.75" x14ac:dyDescent="0.25">
      <c r="A863" s="29"/>
      <c r="B863" s="29"/>
      <c r="C863" s="34" t="str">
        <f>IF(B863="","",TEXT(C25, ""))</f>
        <v/>
      </c>
      <c r="D863" s="35" t="str">
        <f>IF(B863="","",D25)</f>
        <v/>
      </c>
      <c r="E863" s="34" t="str">
        <f>IF(B863="","",TEXT(E25, ""))</f>
        <v/>
      </c>
      <c r="F863" s="36" t="str">
        <f>IF(B863="","",F25)</f>
        <v/>
      </c>
      <c r="G863" s="11" t="str">
        <f t="shared" si="14"/>
        <v/>
      </c>
      <c r="H863" s="66" t="str">
        <f>IF(G863="", "",IF(COUNTIF(G25:G1024,G863)&gt;1,"Duplicate",""))</f>
        <v/>
      </c>
      <c r="I863" s="12"/>
      <c r="J863" s="13"/>
    </row>
    <row r="864" spans="1:10" ht="15.75" x14ac:dyDescent="0.25">
      <c r="A864" s="29"/>
      <c r="B864" s="29"/>
      <c r="C864" s="34" t="str">
        <f>IF(B864="","",TEXT(C25, ""))</f>
        <v/>
      </c>
      <c r="D864" s="35" t="str">
        <f>IF(B864="","",D25)</f>
        <v/>
      </c>
      <c r="E864" s="34" t="str">
        <f>IF(B864="","",TEXT(E25, ""))</f>
        <v/>
      </c>
      <c r="F864" s="36" t="str">
        <f>IF(B864="","",F25)</f>
        <v/>
      </c>
      <c r="G864" s="11" t="str">
        <f t="shared" si="14"/>
        <v/>
      </c>
      <c r="H864" s="66" t="str">
        <f>IF(G864="", "",IF(COUNTIF(G25:G1024,G864)&gt;1,"Duplicate",""))</f>
        <v/>
      </c>
      <c r="I864" s="12"/>
      <c r="J864" s="13"/>
    </row>
    <row r="865" spans="1:10" ht="15.75" x14ac:dyDescent="0.25">
      <c r="A865" s="29"/>
      <c r="B865" s="29"/>
      <c r="C865" s="34" t="str">
        <f>IF(B865="","",TEXT(C25, ""))</f>
        <v/>
      </c>
      <c r="D865" s="35" t="str">
        <f>IF(B865="","",D25)</f>
        <v/>
      </c>
      <c r="E865" s="34" t="str">
        <f>IF(B865="","",TEXT(E25, ""))</f>
        <v/>
      </c>
      <c r="F865" s="36" t="str">
        <f>IF(B865="","",F25)</f>
        <v/>
      </c>
      <c r="G865" s="11" t="str">
        <f t="shared" si="14"/>
        <v/>
      </c>
      <c r="H865" s="66" t="str">
        <f>IF(G865="", "",IF(COUNTIF(G25:G1024,G865)&gt;1,"Duplicate",""))</f>
        <v/>
      </c>
      <c r="I865" s="12"/>
      <c r="J865" s="13"/>
    </row>
    <row r="866" spans="1:10" ht="15.75" x14ac:dyDescent="0.25">
      <c r="A866" s="29"/>
      <c r="B866" s="29"/>
      <c r="C866" s="34" t="str">
        <f>IF(B866="","",TEXT(C25, ""))</f>
        <v/>
      </c>
      <c r="D866" s="35" t="str">
        <f>IF(B866="","",D25)</f>
        <v/>
      </c>
      <c r="E866" s="34" t="str">
        <f>IF(B866="","",TEXT(E25, ""))</f>
        <v/>
      </c>
      <c r="F866" s="36" t="str">
        <f>IF(B866="","",F25)</f>
        <v/>
      </c>
      <c r="G866" s="11" t="str">
        <f t="shared" si="14"/>
        <v/>
      </c>
      <c r="H866" s="66" t="str">
        <f>IF(G866="", "",IF(COUNTIF(G25:G1024,G866)&gt;1,"Duplicate",""))</f>
        <v/>
      </c>
      <c r="I866" s="12"/>
      <c r="J866" s="13"/>
    </row>
    <row r="867" spans="1:10" ht="15.75" x14ac:dyDescent="0.25">
      <c r="A867" s="29"/>
      <c r="B867" s="29"/>
      <c r="C867" s="34" t="str">
        <f>IF(B867="","",TEXT(C25, ""))</f>
        <v/>
      </c>
      <c r="D867" s="35" t="str">
        <f>IF(B867="","",D25)</f>
        <v/>
      </c>
      <c r="E867" s="34" t="str">
        <f>IF(B867="","",TEXT(E25, ""))</f>
        <v/>
      </c>
      <c r="F867" s="36" t="str">
        <f>IF(B867="","",F25)</f>
        <v/>
      </c>
      <c r="G867" s="11" t="str">
        <f t="shared" si="14"/>
        <v/>
      </c>
      <c r="H867" s="66" t="str">
        <f>IF(G867="", "",IF(COUNTIF(G25:G1024,G867)&gt;1,"Duplicate",""))</f>
        <v/>
      </c>
      <c r="I867" s="12"/>
      <c r="J867" s="13"/>
    </row>
    <row r="868" spans="1:10" ht="15.75" x14ac:dyDescent="0.25">
      <c r="A868" s="29"/>
      <c r="B868" s="29"/>
      <c r="C868" s="34" t="str">
        <f>IF(B868="","",TEXT(C25, ""))</f>
        <v/>
      </c>
      <c r="D868" s="35" t="str">
        <f>IF(B868="","",D25)</f>
        <v/>
      </c>
      <c r="E868" s="34" t="str">
        <f>IF(B868="","",TEXT(E25, ""))</f>
        <v/>
      </c>
      <c r="F868" s="36" t="str">
        <f>IF(B868="","",F25)</f>
        <v/>
      </c>
      <c r="G868" s="11" t="str">
        <f t="shared" si="14"/>
        <v/>
      </c>
      <c r="H868" s="66" t="str">
        <f>IF(G868="", "",IF(COUNTIF(G25:G1024,G868)&gt;1,"Duplicate",""))</f>
        <v/>
      </c>
      <c r="I868" s="12"/>
      <c r="J868" s="13"/>
    </row>
    <row r="869" spans="1:10" ht="15.75" x14ac:dyDescent="0.25">
      <c r="A869" s="29"/>
      <c r="B869" s="29"/>
      <c r="C869" s="34" t="str">
        <f>IF(B869="","",TEXT(C25, ""))</f>
        <v/>
      </c>
      <c r="D869" s="35" t="str">
        <f>IF(B869="","",D25)</f>
        <v/>
      </c>
      <c r="E869" s="34" t="str">
        <f>IF(B869="","",TEXT(E25, ""))</f>
        <v/>
      </c>
      <c r="F869" s="36" t="str">
        <f>IF(B869="","",F25)</f>
        <v/>
      </c>
      <c r="G869" s="11" t="str">
        <f t="shared" si="14"/>
        <v/>
      </c>
      <c r="H869" s="66" t="str">
        <f>IF(G869="", "",IF(COUNTIF(G25:G1024,G869)&gt;1,"Duplicate",""))</f>
        <v/>
      </c>
      <c r="I869" s="12"/>
      <c r="J869" s="13"/>
    </row>
    <row r="870" spans="1:10" ht="15.75" x14ac:dyDescent="0.25">
      <c r="A870" s="29"/>
      <c r="B870" s="29"/>
      <c r="C870" s="34" t="str">
        <f>IF(B870="","",TEXT(C25, ""))</f>
        <v/>
      </c>
      <c r="D870" s="35" t="str">
        <f>IF(B870="","",D25)</f>
        <v/>
      </c>
      <c r="E870" s="34" t="str">
        <f>IF(B870="","",TEXT(E25, ""))</f>
        <v/>
      </c>
      <c r="F870" s="36" t="str">
        <f>IF(B870="","",F25)</f>
        <v/>
      </c>
      <c r="G870" s="11" t="str">
        <f t="shared" si="14"/>
        <v/>
      </c>
      <c r="H870" s="66" t="str">
        <f>IF(G870="", "",IF(COUNTIF(G25:G1024,G870)&gt;1,"Duplicate",""))</f>
        <v/>
      </c>
      <c r="I870" s="12"/>
      <c r="J870" s="13"/>
    </row>
    <row r="871" spans="1:10" ht="15.75" x14ac:dyDescent="0.25">
      <c r="A871" s="29"/>
      <c r="B871" s="29"/>
      <c r="C871" s="34" t="str">
        <f>IF(B871="","",TEXT(C25, ""))</f>
        <v/>
      </c>
      <c r="D871" s="35" t="str">
        <f>IF(B871="","",D25)</f>
        <v/>
      </c>
      <c r="E871" s="34" t="str">
        <f>IF(B871="","",TEXT(E25, ""))</f>
        <v/>
      </c>
      <c r="F871" s="36" t="str">
        <f>IF(B871="","",F25)</f>
        <v/>
      </c>
      <c r="G871" s="11" t="str">
        <f t="shared" si="14"/>
        <v/>
      </c>
      <c r="H871" s="66" t="str">
        <f>IF(G871="", "",IF(COUNTIF(G25:G1024,G871)&gt;1,"Duplicate",""))</f>
        <v/>
      </c>
      <c r="I871" s="12"/>
      <c r="J871" s="13"/>
    </row>
    <row r="872" spans="1:10" ht="15.75" x14ac:dyDescent="0.25">
      <c r="A872" s="29"/>
      <c r="B872" s="29"/>
      <c r="C872" s="34" t="str">
        <f>IF(B872="","",TEXT(C25, ""))</f>
        <v/>
      </c>
      <c r="D872" s="35" t="str">
        <f>IF(B872="","",D25)</f>
        <v/>
      </c>
      <c r="E872" s="34" t="str">
        <f>IF(B872="","",TEXT(E25, ""))</f>
        <v/>
      </c>
      <c r="F872" s="36" t="str">
        <f>IF(B872="","",F25)</f>
        <v/>
      </c>
      <c r="G872" s="11" t="str">
        <f t="shared" si="14"/>
        <v/>
      </c>
      <c r="H872" s="66" t="str">
        <f>IF(G872="", "",IF(COUNTIF(G25:G1024,G872)&gt;1,"Duplicate",""))</f>
        <v/>
      </c>
      <c r="I872" s="12"/>
      <c r="J872" s="13"/>
    </row>
    <row r="873" spans="1:10" ht="15.75" x14ac:dyDescent="0.25">
      <c r="A873" s="29"/>
      <c r="B873" s="29"/>
      <c r="C873" s="34" t="str">
        <f>IF(B873="","",TEXT(C25, ""))</f>
        <v/>
      </c>
      <c r="D873" s="35" t="str">
        <f>IF(B873="","",D25)</f>
        <v/>
      </c>
      <c r="E873" s="34" t="str">
        <f>IF(B873="","",TEXT(E25, ""))</f>
        <v/>
      </c>
      <c r="F873" s="36" t="str">
        <f>IF(B873="","",F25)</f>
        <v/>
      </c>
      <c r="G873" s="11" t="str">
        <f t="shared" si="14"/>
        <v/>
      </c>
      <c r="H873" s="66" t="str">
        <f>IF(G873="", "",IF(COUNTIF(G25:G1024,G873)&gt;1,"Duplicate",""))</f>
        <v/>
      </c>
      <c r="I873" s="12"/>
      <c r="J873" s="13"/>
    </row>
    <row r="874" spans="1:10" ht="15.75" x14ac:dyDescent="0.25">
      <c r="A874" s="29"/>
      <c r="B874" s="29"/>
      <c r="C874" s="34" t="str">
        <f>IF(B874="","",TEXT(C25, ""))</f>
        <v/>
      </c>
      <c r="D874" s="35" t="str">
        <f>IF(B874="","",D25)</f>
        <v/>
      </c>
      <c r="E874" s="34" t="str">
        <f>IF(B874="","",TEXT(E25, ""))</f>
        <v/>
      </c>
      <c r="F874" s="36" t="str">
        <f>IF(B874="","",F25)</f>
        <v/>
      </c>
      <c r="G874" s="11" t="str">
        <f t="shared" si="14"/>
        <v/>
      </c>
      <c r="H874" s="66" t="str">
        <f>IF(G874="", "",IF(COUNTIF(G25:G1024,G874)&gt;1,"Duplicate",""))</f>
        <v/>
      </c>
      <c r="I874" s="12"/>
      <c r="J874" s="13"/>
    </row>
    <row r="875" spans="1:10" ht="15.75" x14ac:dyDescent="0.25">
      <c r="A875" s="29"/>
      <c r="B875" s="29"/>
      <c r="C875" s="34" t="str">
        <f>IF(B875="","",TEXT(C25, ""))</f>
        <v/>
      </c>
      <c r="D875" s="35" t="str">
        <f>IF(B875="","",D25)</f>
        <v/>
      </c>
      <c r="E875" s="34" t="str">
        <f>IF(B875="","",TEXT(E25, ""))</f>
        <v/>
      </c>
      <c r="F875" s="36" t="str">
        <f>IF(B875="","",F25)</f>
        <v/>
      </c>
      <c r="G875" s="11" t="str">
        <f t="shared" si="14"/>
        <v/>
      </c>
      <c r="H875" s="66" t="str">
        <f>IF(G875="", "",IF(COUNTIF(G25:G1024,G875)&gt;1,"Duplicate",""))</f>
        <v/>
      </c>
      <c r="I875" s="12"/>
      <c r="J875" s="13"/>
    </row>
    <row r="876" spans="1:10" ht="15.75" x14ac:dyDescent="0.25">
      <c r="A876" s="29"/>
      <c r="B876" s="29"/>
      <c r="C876" s="34" t="str">
        <f>IF(B876="","",TEXT(C25, ""))</f>
        <v/>
      </c>
      <c r="D876" s="35" t="str">
        <f>IF(B876="","",D25)</f>
        <v/>
      </c>
      <c r="E876" s="34" t="str">
        <f>IF(B876="","",TEXT(E25, ""))</f>
        <v/>
      </c>
      <c r="F876" s="36" t="str">
        <f>IF(B876="","",F25)</f>
        <v/>
      </c>
      <c r="G876" s="11" t="str">
        <f t="shared" si="14"/>
        <v/>
      </c>
      <c r="H876" s="66" t="str">
        <f>IF(G876="", "",IF(COUNTIF(G25:G1024,G876)&gt;1,"Duplicate",""))</f>
        <v/>
      </c>
      <c r="I876" s="12"/>
      <c r="J876" s="13"/>
    </row>
    <row r="877" spans="1:10" ht="15.75" x14ac:dyDescent="0.25">
      <c r="A877" s="29"/>
      <c r="B877" s="29"/>
      <c r="C877" s="34" t="str">
        <f>IF(B877="","",TEXT(C25, ""))</f>
        <v/>
      </c>
      <c r="D877" s="35" t="str">
        <f>IF(B877="","",D25)</f>
        <v/>
      </c>
      <c r="E877" s="34" t="str">
        <f>IF(B877="","",TEXT(E25, ""))</f>
        <v/>
      </c>
      <c r="F877" s="36" t="str">
        <f>IF(B877="","",F25)</f>
        <v/>
      </c>
      <c r="G877" s="11" t="str">
        <f t="shared" si="14"/>
        <v/>
      </c>
      <c r="H877" s="66" t="str">
        <f>IF(G877="", "",IF(COUNTIF(G25:G1024,G877)&gt;1,"Duplicate",""))</f>
        <v/>
      </c>
      <c r="I877" s="12"/>
      <c r="J877" s="13"/>
    </row>
    <row r="878" spans="1:10" ht="15.75" x14ac:dyDescent="0.25">
      <c r="A878" s="29"/>
      <c r="B878" s="29"/>
      <c r="C878" s="34" t="str">
        <f>IF(B878="","",TEXT(C25, ""))</f>
        <v/>
      </c>
      <c r="D878" s="35" t="str">
        <f>IF(B878="","",D25)</f>
        <v/>
      </c>
      <c r="E878" s="34" t="str">
        <f>IF(B878="","",TEXT(E25, ""))</f>
        <v/>
      </c>
      <c r="F878" s="36" t="str">
        <f>IF(B878="","",F25)</f>
        <v/>
      </c>
      <c r="G878" s="11" t="str">
        <f t="shared" si="14"/>
        <v/>
      </c>
      <c r="H878" s="66" t="str">
        <f>IF(G878="", "",IF(COUNTIF(G25:G1024,G878)&gt;1,"Duplicate",""))</f>
        <v/>
      </c>
      <c r="I878" s="12"/>
      <c r="J878" s="13"/>
    </row>
    <row r="879" spans="1:10" ht="15.75" x14ac:dyDescent="0.25">
      <c r="A879" s="29"/>
      <c r="B879" s="29"/>
      <c r="C879" s="34" t="str">
        <f>IF(B879="","",TEXT(C25, ""))</f>
        <v/>
      </c>
      <c r="D879" s="35" t="str">
        <f>IF(B879="","",D25)</f>
        <v/>
      </c>
      <c r="E879" s="34" t="str">
        <f>IF(B879="","",TEXT(E25, ""))</f>
        <v/>
      </c>
      <c r="F879" s="36" t="str">
        <f>IF(B879="","",F25)</f>
        <v/>
      </c>
      <c r="G879" s="11" t="str">
        <f t="shared" si="14"/>
        <v/>
      </c>
      <c r="H879" s="66" t="str">
        <f>IF(G879="", "",IF(COUNTIF(G25:G1024,G879)&gt;1,"Duplicate",""))</f>
        <v/>
      </c>
      <c r="I879" s="12"/>
      <c r="J879" s="13"/>
    </row>
    <row r="880" spans="1:10" ht="15.75" x14ac:dyDescent="0.25">
      <c r="A880" s="29"/>
      <c r="B880" s="29"/>
      <c r="C880" s="34" t="str">
        <f>IF(B880="","",TEXT(C25, ""))</f>
        <v/>
      </c>
      <c r="D880" s="35" t="str">
        <f>IF(B880="","",D25)</f>
        <v/>
      </c>
      <c r="E880" s="34" t="str">
        <f>IF(B880="","",TEXT(E25, ""))</f>
        <v/>
      </c>
      <c r="F880" s="36" t="str">
        <f>IF(B880="","",F25)</f>
        <v/>
      </c>
      <c r="G880" s="11" t="str">
        <f t="shared" si="14"/>
        <v/>
      </c>
      <c r="H880" s="66" t="str">
        <f>IF(G880="", "",IF(COUNTIF(G25:G1024,G880)&gt;1,"Duplicate",""))</f>
        <v/>
      </c>
      <c r="I880" s="12"/>
      <c r="J880" s="13"/>
    </row>
    <row r="881" spans="1:10" ht="15.75" x14ac:dyDescent="0.25">
      <c r="A881" s="29"/>
      <c r="B881" s="29"/>
      <c r="C881" s="34" t="str">
        <f>IF(B881="","",TEXT(C25, ""))</f>
        <v/>
      </c>
      <c r="D881" s="35" t="str">
        <f>IF(B881="","",D25)</f>
        <v/>
      </c>
      <c r="E881" s="34" t="str">
        <f>IF(B881="","",TEXT(E25, ""))</f>
        <v/>
      </c>
      <c r="F881" s="36" t="str">
        <f>IF(B881="","",F25)</f>
        <v/>
      </c>
      <c r="G881" s="11" t="str">
        <f t="shared" si="14"/>
        <v/>
      </c>
      <c r="H881" s="66" t="str">
        <f>IF(G881="", "",IF(COUNTIF(G25:G1024,G881)&gt;1,"Duplicate",""))</f>
        <v/>
      </c>
      <c r="I881" s="12"/>
      <c r="J881" s="13"/>
    </row>
    <row r="882" spans="1:10" ht="15.75" x14ac:dyDescent="0.25">
      <c r="A882" s="29"/>
      <c r="B882" s="29"/>
      <c r="C882" s="34" t="str">
        <f>IF(B882="","",TEXT(C25, ""))</f>
        <v/>
      </c>
      <c r="D882" s="35" t="str">
        <f>IF(B882="","",D25)</f>
        <v/>
      </c>
      <c r="E882" s="34" t="str">
        <f>IF(B882="","",TEXT(E25, ""))</f>
        <v/>
      </c>
      <c r="F882" s="36" t="str">
        <f>IF(B882="","",F25)</f>
        <v/>
      </c>
      <c r="G882" s="11" t="str">
        <f t="shared" si="14"/>
        <v/>
      </c>
      <c r="H882" s="66" t="str">
        <f>IF(G882="", "",IF(COUNTIF(G25:G1024,G882)&gt;1,"Duplicate",""))</f>
        <v/>
      </c>
      <c r="I882" s="12"/>
      <c r="J882" s="13"/>
    </row>
    <row r="883" spans="1:10" ht="15.75" x14ac:dyDescent="0.25">
      <c r="A883" s="29"/>
      <c r="B883" s="29"/>
      <c r="C883" s="34" t="str">
        <f>IF(B883="","",TEXT(C25, ""))</f>
        <v/>
      </c>
      <c r="D883" s="35" t="str">
        <f>IF(B883="","",D25)</f>
        <v/>
      </c>
      <c r="E883" s="34" t="str">
        <f>IF(B883="","",TEXT(E25, ""))</f>
        <v/>
      </c>
      <c r="F883" s="36" t="str">
        <f>IF(B883="","",F25)</f>
        <v/>
      </c>
      <c r="G883" s="11" t="str">
        <f t="shared" si="14"/>
        <v/>
      </c>
      <c r="H883" s="66" t="str">
        <f>IF(G883="", "",IF(COUNTIF(G25:G1024,G883)&gt;1,"Duplicate",""))</f>
        <v/>
      </c>
      <c r="I883" s="12"/>
      <c r="J883" s="13"/>
    </row>
    <row r="884" spans="1:10" ht="15.75" x14ac:dyDescent="0.25">
      <c r="A884" s="29"/>
      <c r="B884" s="29"/>
      <c r="C884" s="34" t="str">
        <f>IF(B884="","",TEXT(C25, ""))</f>
        <v/>
      </c>
      <c r="D884" s="35" t="str">
        <f>IF(B884="","",D25)</f>
        <v/>
      </c>
      <c r="E884" s="34" t="str">
        <f>IF(B884="","",TEXT(E25, ""))</f>
        <v/>
      </c>
      <c r="F884" s="36" t="str">
        <f>IF(B884="","",F25)</f>
        <v/>
      </c>
      <c r="G884" s="11" t="str">
        <f t="shared" si="14"/>
        <v/>
      </c>
      <c r="H884" s="66" t="str">
        <f>IF(G884="", "",IF(COUNTIF(G25:G1024,G884)&gt;1,"Duplicate",""))</f>
        <v/>
      </c>
      <c r="I884" s="12"/>
      <c r="J884" s="13"/>
    </row>
    <row r="885" spans="1:10" ht="15.75" x14ac:dyDescent="0.25">
      <c r="A885" s="29"/>
      <c r="B885" s="29"/>
      <c r="C885" s="34" t="str">
        <f>IF(B885="","",TEXT(C25, ""))</f>
        <v/>
      </c>
      <c r="D885" s="35" t="str">
        <f>IF(B885="","",D25)</f>
        <v/>
      </c>
      <c r="E885" s="34" t="str">
        <f>IF(B885="","",TEXT(E25, ""))</f>
        <v/>
      </c>
      <c r="F885" s="36" t="str">
        <f>IF(B885="","",F25)</f>
        <v/>
      </c>
      <c r="G885" s="11" t="str">
        <f t="shared" si="14"/>
        <v/>
      </c>
      <c r="H885" s="66" t="str">
        <f>IF(G885="", "",IF(COUNTIF(G25:G1024,G885)&gt;1,"Duplicate",""))</f>
        <v/>
      </c>
      <c r="I885" s="12"/>
      <c r="J885" s="13"/>
    </row>
    <row r="886" spans="1:10" ht="15.75" x14ac:dyDescent="0.25">
      <c r="A886" s="29"/>
      <c r="B886" s="29"/>
      <c r="C886" s="34" t="str">
        <f>IF(B886="","",TEXT(C25, ""))</f>
        <v/>
      </c>
      <c r="D886" s="35" t="str">
        <f>IF(B886="","",D25)</f>
        <v/>
      </c>
      <c r="E886" s="34" t="str">
        <f>IF(B886="","",TEXT(E25, ""))</f>
        <v/>
      </c>
      <c r="F886" s="36" t="str">
        <f>IF(B886="","",F25)</f>
        <v/>
      </c>
      <c r="G886" s="11" t="str">
        <f t="shared" si="14"/>
        <v/>
      </c>
      <c r="H886" s="66" t="str">
        <f>IF(G886="", "",IF(COUNTIF(G25:G1024,G886)&gt;1,"Duplicate",""))</f>
        <v/>
      </c>
      <c r="I886" s="12"/>
      <c r="J886" s="13"/>
    </row>
    <row r="887" spans="1:10" ht="15.75" x14ac:dyDescent="0.25">
      <c r="A887" s="29"/>
      <c r="B887" s="29"/>
      <c r="C887" s="34" t="str">
        <f>IF(B887="","",TEXT(C25, ""))</f>
        <v/>
      </c>
      <c r="D887" s="35" t="str">
        <f>IF(B887="","",D25)</f>
        <v/>
      </c>
      <c r="E887" s="34" t="str">
        <f>IF(B887="","",TEXT(E25, ""))</f>
        <v/>
      </c>
      <c r="F887" s="36" t="str">
        <f>IF(B887="","",F25)</f>
        <v/>
      </c>
      <c r="G887" s="11" t="str">
        <f t="shared" si="14"/>
        <v/>
      </c>
      <c r="H887" s="66" t="str">
        <f>IF(G887="", "",IF(COUNTIF(G25:G1024,G887)&gt;1,"Duplicate",""))</f>
        <v/>
      </c>
      <c r="I887" s="12"/>
      <c r="J887" s="13"/>
    </row>
    <row r="888" spans="1:10" ht="15.75" x14ac:dyDescent="0.25">
      <c r="A888" s="29"/>
      <c r="B888" s="29"/>
      <c r="C888" s="34" t="str">
        <f>IF(B888="","",TEXT(C25, ""))</f>
        <v/>
      </c>
      <c r="D888" s="35" t="str">
        <f>IF(B888="","",D25)</f>
        <v/>
      </c>
      <c r="E888" s="34" t="str">
        <f>IF(B888="","",TEXT(E25, ""))</f>
        <v/>
      </c>
      <c r="F888" s="36" t="str">
        <f>IF(B888="","",F25)</f>
        <v/>
      </c>
      <c r="G888" s="11" t="str">
        <f t="shared" si="14"/>
        <v/>
      </c>
      <c r="H888" s="66" t="str">
        <f>IF(G888="", "",IF(COUNTIF(G25:G1024,G888)&gt;1,"Duplicate",""))</f>
        <v/>
      </c>
      <c r="I888" s="12"/>
      <c r="J888" s="13"/>
    </row>
    <row r="889" spans="1:10" ht="15.75" x14ac:dyDescent="0.25">
      <c r="A889" s="29"/>
      <c r="B889" s="29"/>
      <c r="C889" s="34" t="str">
        <f>IF(B889="","",TEXT(C25, ""))</f>
        <v/>
      </c>
      <c r="D889" s="35" t="str">
        <f>IF(B889="","",D25)</f>
        <v/>
      </c>
      <c r="E889" s="34" t="str">
        <f>IF(B889="","",TEXT(E25, ""))</f>
        <v/>
      </c>
      <c r="F889" s="36" t="str">
        <f>IF(B889="","",F25)</f>
        <v/>
      </c>
      <c r="G889" s="11" t="str">
        <f t="shared" si="14"/>
        <v/>
      </c>
      <c r="H889" s="66" t="str">
        <f>IF(G889="", "",IF(COUNTIF(G25:G1024,G889)&gt;1,"Duplicate",""))</f>
        <v/>
      </c>
      <c r="I889" s="12"/>
      <c r="J889" s="13"/>
    </row>
    <row r="890" spans="1:10" ht="15.75" x14ac:dyDescent="0.25">
      <c r="A890" s="29"/>
      <c r="B890" s="29"/>
      <c r="C890" s="34" t="str">
        <f>IF(B890="","",TEXT(C25, ""))</f>
        <v/>
      </c>
      <c r="D890" s="35" t="str">
        <f>IF(B890="","",D25)</f>
        <v/>
      </c>
      <c r="E890" s="34" t="str">
        <f>IF(B890="","",TEXT(E25, ""))</f>
        <v/>
      </c>
      <c r="F890" s="36" t="str">
        <f>IF(B890="","",F25)</f>
        <v/>
      </c>
      <c r="G890" s="11" t="str">
        <f t="shared" si="14"/>
        <v/>
      </c>
      <c r="H890" s="66" t="str">
        <f>IF(G890="", "",IF(COUNTIF(G25:G1024,G890)&gt;1,"Duplicate",""))</f>
        <v/>
      </c>
      <c r="I890" s="12"/>
      <c r="J890" s="13"/>
    </row>
    <row r="891" spans="1:10" ht="15.75" x14ac:dyDescent="0.25">
      <c r="A891" s="29"/>
      <c r="B891" s="29"/>
      <c r="C891" s="34" t="str">
        <f>IF(B891="","",TEXT(C25, ""))</f>
        <v/>
      </c>
      <c r="D891" s="35" t="str">
        <f>IF(B891="","",D25)</f>
        <v/>
      </c>
      <c r="E891" s="34" t="str">
        <f>IF(B891="","",TEXT(E25, ""))</f>
        <v/>
      </c>
      <c r="F891" s="36" t="str">
        <f>IF(B891="","",F25)</f>
        <v/>
      </c>
      <c r="G891" s="11" t="str">
        <f t="shared" si="14"/>
        <v/>
      </c>
      <c r="H891" s="66" t="str">
        <f>IF(G891="", "",IF(COUNTIF(G25:G1024,G891)&gt;1,"Duplicate",""))</f>
        <v/>
      </c>
      <c r="I891" s="12"/>
      <c r="J891" s="13"/>
    </row>
    <row r="892" spans="1:10" ht="15.75" x14ac:dyDescent="0.25">
      <c r="A892" s="29"/>
      <c r="B892" s="29"/>
      <c r="C892" s="34" t="str">
        <f>IF(B892="","",TEXT(C25, ""))</f>
        <v/>
      </c>
      <c r="D892" s="35" t="str">
        <f>IF(B892="","",D25)</f>
        <v/>
      </c>
      <c r="E892" s="34" t="str">
        <f>IF(B892="","",TEXT(E25, ""))</f>
        <v/>
      </c>
      <c r="F892" s="36" t="str">
        <f>IF(B892="","",F25)</f>
        <v/>
      </c>
      <c r="G892" s="11" t="str">
        <f t="shared" si="14"/>
        <v/>
      </c>
      <c r="H892" s="66" t="str">
        <f>IF(G892="", "",IF(COUNTIF(G25:G1024,G892)&gt;1,"Duplicate",""))</f>
        <v/>
      </c>
      <c r="I892" s="12"/>
      <c r="J892" s="13"/>
    </row>
    <row r="893" spans="1:10" ht="15.75" x14ac:dyDescent="0.25">
      <c r="A893" s="29"/>
      <c r="B893" s="29"/>
      <c r="C893" s="34" t="str">
        <f>IF(B893="","",TEXT(C25, ""))</f>
        <v/>
      </c>
      <c r="D893" s="35" t="str">
        <f>IF(B893="","",D25)</f>
        <v/>
      </c>
      <c r="E893" s="34" t="str">
        <f>IF(B893="","",TEXT(E25, ""))</f>
        <v/>
      </c>
      <c r="F893" s="36" t="str">
        <f>IF(B893="","",F25)</f>
        <v/>
      </c>
      <c r="G893" s="11" t="str">
        <f t="shared" si="14"/>
        <v/>
      </c>
      <c r="H893" s="66" t="str">
        <f>IF(G893="", "",IF(COUNTIF(G25:G1024,G893)&gt;1,"Duplicate",""))</f>
        <v/>
      </c>
      <c r="I893" s="12"/>
      <c r="J893" s="13"/>
    </row>
    <row r="894" spans="1:10" ht="15.75" x14ac:dyDescent="0.25">
      <c r="A894" s="29"/>
      <c r="B894" s="29"/>
      <c r="C894" s="34" t="str">
        <f>IF(B894="","",TEXT(C25, ""))</f>
        <v/>
      </c>
      <c r="D894" s="35" t="str">
        <f>IF(B894="","",D25)</f>
        <v/>
      </c>
      <c r="E894" s="34" t="str">
        <f>IF(B894="","",TEXT(E25, ""))</f>
        <v/>
      </c>
      <c r="F894" s="36" t="str">
        <f>IF(B894="","",F25)</f>
        <v/>
      </c>
      <c r="G894" s="11" t="str">
        <f t="shared" si="14"/>
        <v/>
      </c>
      <c r="H894" s="66" t="str">
        <f>IF(G894="", "",IF(COUNTIF(G25:G1024,G894)&gt;1,"Duplicate",""))</f>
        <v/>
      </c>
      <c r="I894" s="12"/>
      <c r="J894" s="13"/>
    </row>
    <row r="895" spans="1:10" ht="15.75" x14ac:dyDescent="0.25">
      <c r="A895" s="29"/>
      <c r="B895" s="29"/>
      <c r="C895" s="34" t="str">
        <f>IF(B895="","",TEXT(C25, ""))</f>
        <v/>
      </c>
      <c r="D895" s="35" t="str">
        <f>IF(B895="","",D25)</f>
        <v/>
      </c>
      <c r="E895" s="34" t="str">
        <f>IF(B895="","",TEXT(E25, ""))</f>
        <v/>
      </c>
      <c r="F895" s="36" t="str">
        <f>IF(B895="","",F25)</f>
        <v/>
      </c>
      <c r="G895" s="11" t="str">
        <f t="shared" si="14"/>
        <v/>
      </c>
      <c r="H895" s="66" t="str">
        <f>IF(G895="", "",IF(COUNTIF(G25:G1024,G895)&gt;1,"Duplicate",""))</f>
        <v/>
      </c>
      <c r="I895" s="12"/>
      <c r="J895" s="13"/>
    </row>
    <row r="896" spans="1:10" ht="15.75" x14ac:dyDescent="0.25">
      <c r="A896" s="29"/>
      <c r="B896" s="29"/>
      <c r="C896" s="34" t="str">
        <f>IF(B896="","",TEXT(C25, ""))</f>
        <v/>
      </c>
      <c r="D896" s="35" t="str">
        <f>IF(B896="","",D25)</f>
        <v/>
      </c>
      <c r="E896" s="34" t="str">
        <f>IF(B896="","",TEXT(E25, ""))</f>
        <v/>
      </c>
      <c r="F896" s="36" t="str">
        <f>IF(B896="","",F25)</f>
        <v/>
      </c>
      <c r="G896" s="11" t="str">
        <f t="shared" si="14"/>
        <v/>
      </c>
      <c r="H896" s="66" t="str">
        <f>IF(G896="", "",IF(COUNTIF(G25:G1024,G896)&gt;1,"Duplicate",""))</f>
        <v/>
      </c>
      <c r="I896" s="12"/>
      <c r="J896" s="13"/>
    </row>
    <row r="897" spans="1:10" ht="15.75" x14ac:dyDescent="0.25">
      <c r="A897" s="29"/>
      <c r="B897" s="29"/>
      <c r="C897" s="34" t="str">
        <f>IF(B897="","",TEXT(C25, ""))</f>
        <v/>
      </c>
      <c r="D897" s="35" t="str">
        <f>IF(B897="","",D25)</f>
        <v/>
      </c>
      <c r="E897" s="34" t="str">
        <f>IF(B897="","",TEXT(E25, ""))</f>
        <v/>
      </c>
      <c r="F897" s="36" t="str">
        <f>IF(B897="","",F25)</f>
        <v/>
      </c>
      <c r="G897" s="11" t="str">
        <f t="shared" si="14"/>
        <v/>
      </c>
      <c r="H897" s="66" t="str">
        <f>IF(G897="", "",IF(COUNTIF(G25:G1024,G897)&gt;1,"Duplicate",""))</f>
        <v/>
      </c>
      <c r="I897" s="12"/>
      <c r="J897" s="13"/>
    </row>
    <row r="898" spans="1:10" ht="15.75" x14ac:dyDescent="0.25">
      <c r="A898" s="29"/>
      <c r="B898" s="29"/>
      <c r="C898" s="34" t="str">
        <f>IF(B898="","",TEXT(C25, ""))</f>
        <v/>
      </c>
      <c r="D898" s="35" t="str">
        <f>IF(B898="","",D25)</f>
        <v/>
      </c>
      <c r="E898" s="34" t="str">
        <f>IF(B898="","",TEXT(E25, ""))</f>
        <v/>
      </c>
      <c r="F898" s="36" t="str">
        <f>IF(B898="","",F25)</f>
        <v/>
      </c>
      <c r="G898" s="11" t="str">
        <f t="shared" si="14"/>
        <v/>
      </c>
      <c r="H898" s="66" t="str">
        <f>IF(G898="", "",IF(COUNTIF(G25:G1024,G898)&gt;1,"Duplicate",""))</f>
        <v/>
      </c>
      <c r="I898" s="12"/>
      <c r="J898" s="13"/>
    </row>
    <row r="899" spans="1:10" ht="15.75" x14ac:dyDescent="0.25">
      <c r="A899" s="29"/>
      <c r="B899" s="29"/>
      <c r="C899" s="34" t="str">
        <f>IF(B899="","",TEXT(C25, ""))</f>
        <v/>
      </c>
      <c r="D899" s="35" t="str">
        <f>IF(B899="","",D25)</f>
        <v/>
      </c>
      <c r="E899" s="34" t="str">
        <f>IF(B899="","",TEXT(E25, ""))</f>
        <v/>
      </c>
      <c r="F899" s="36" t="str">
        <f>IF(B899="","",F25)</f>
        <v/>
      </c>
      <c r="G899" s="11" t="str">
        <f t="shared" si="14"/>
        <v/>
      </c>
      <c r="H899" s="66" t="str">
        <f>IF(G899="", "",IF(COUNTIF(G25:G1024,G899)&gt;1,"Duplicate",""))</f>
        <v/>
      </c>
      <c r="I899" s="12"/>
      <c r="J899" s="13"/>
    </row>
    <row r="900" spans="1:10" ht="15.75" x14ac:dyDescent="0.25">
      <c r="A900" s="29"/>
      <c r="B900" s="29"/>
      <c r="C900" s="34" t="str">
        <f>IF(B900="","",TEXT(C25, ""))</f>
        <v/>
      </c>
      <c r="D900" s="35" t="str">
        <f>IF(B900="","",D25)</f>
        <v/>
      </c>
      <c r="E900" s="34" t="str">
        <f>IF(B900="","",TEXT(E25, ""))</f>
        <v/>
      </c>
      <c r="F900" s="36" t="str">
        <f>IF(B900="","",F25)</f>
        <v/>
      </c>
      <c r="G900" s="11" t="str">
        <f t="shared" si="14"/>
        <v/>
      </c>
      <c r="H900" s="66" t="str">
        <f>IF(G900="", "",IF(COUNTIF(G25:G1024,G900)&gt;1,"Duplicate",""))</f>
        <v/>
      </c>
      <c r="I900" s="12"/>
      <c r="J900" s="13"/>
    </row>
    <row r="901" spans="1:10" ht="15.75" x14ac:dyDescent="0.25">
      <c r="A901" s="29"/>
      <c r="B901" s="29"/>
      <c r="C901" s="34" t="str">
        <f>IF(B901="","",TEXT(C25, ""))</f>
        <v/>
      </c>
      <c r="D901" s="35" t="str">
        <f>IF(B901="","",D25)</f>
        <v/>
      </c>
      <c r="E901" s="34" t="str">
        <f>IF(B901="","",TEXT(E25, ""))</f>
        <v/>
      </c>
      <c r="F901" s="36" t="str">
        <f>IF(B901="","",F25)</f>
        <v/>
      </c>
      <c r="G901" s="11" t="str">
        <f t="shared" si="14"/>
        <v/>
      </c>
      <c r="H901" s="66" t="str">
        <f>IF(G901="", "",IF(COUNTIF(G25:G1024,G901)&gt;1,"Duplicate",""))</f>
        <v/>
      </c>
      <c r="I901" s="12"/>
      <c r="J901" s="13"/>
    </row>
    <row r="902" spans="1:10" ht="15.75" x14ac:dyDescent="0.25">
      <c r="A902" s="29"/>
      <c r="B902" s="29"/>
      <c r="C902" s="34" t="str">
        <f>IF(B902="","",TEXT(C25, ""))</f>
        <v/>
      </c>
      <c r="D902" s="35" t="str">
        <f>IF(B902="","",D25)</f>
        <v/>
      </c>
      <c r="E902" s="34" t="str">
        <f>IF(B902="","",TEXT(E25, ""))</f>
        <v/>
      </c>
      <c r="F902" s="36" t="str">
        <f>IF(B902="","",F25)</f>
        <v/>
      </c>
      <c r="G902" s="11" t="str">
        <f t="shared" si="14"/>
        <v/>
      </c>
      <c r="H902" s="66" t="str">
        <f>IF(G902="", "",IF(COUNTIF(G25:G1024,G902)&gt;1,"Duplicate",""))</f>
        <v/>
      </c>
      <c r="I902" s="12"/>
      <c r="J902" s="13"/>
    </row>
    <row r="903" spans="1:10" ht="15.75" x14ac:dyDescent="0.25">
      <c r="A903" s="29"/>
      <c r="B903" s="29"/>
      <c r="C903" s="34" t="str">
        <f>IF(B903="","",TEXT(C25, ""))</f>
        <v/>
      </c>
      <c r="D903" s="35" t="str">
        <f>IF(B903="","",D25)</f>
        <v/>
      </c>
      <c r="E903" s="34" t="str">
        <f>IF(B903="","",TEXT(E25, ""))</f>
        <v/>
      </c>
      <c r="F903" s="36" t="str">
        <f>IF(B903="","",F25)</f>
        <v/>
      </c>
      <c r="G903" s="11" t="str">
        <f t="shared" si="14"/>
        <v/>
      </c>
      <c r="H903" s="66" t="str">
        <f>IF(G903="", "",IF(COUNTIF(G25:G1024,G903)&gt;1,"Duplicate",""))</f>
        <v/>
      </c>
      <c r="I903" s="12"/>
      <c r="J903" s="13"/>
    </row>
    <row r="904" spans="1:10" ht="15.75" x14ac:dyDescent="0.25">
      <c r="A904" s="29"/>
      <c r="B904" s="29"/>
      <c r="C904" s="34" t="str">
        <f>IF(B904="","",TEXT(C25, ""))</f>
        <v/>
      </c>
      <c r="D904" s="35" t="str">
        <f>IF(B904="","",D25)</f>
        <v/>
      </c>
      <c r="E904" s="34" t="str">
        <f>IF(B904="","",TEXT(E25, ""))</f>
        <v/>
      </c>
      <c r="F904" s="36" t="str">
        <f>IF(B904="","",F25)</f>
        <v/>
      </c>
      <c r="G904" s="11" t="str">
        <f t="shared" si="14"/>
        <v/>
      </c>
      <c r="H904" s="66" t="str">
        <f>IF(G904="", "",IF(COUNTIF(G25:G1024,G904)&gt;1,"Duplicate",""))</f>
        <v/>
      </c>
      <c r="I904" s="12"/>
      <c r="J904" s="13"/>
    </row>
    <row r="905" spans="1:10" ht="15.75" x14ac:dyDescent="0.25">
      <c r="A905" s="29"/>
      <c r="B905" s="29"/>
      <c r="C905" s="34" t="str">
        <f>IF(B905="","",TEXT(C25, ""))</f>
        <v/>
      </c>
      <c r="D905" s="35" t="str">
        <f>IF(B905="","",D25)</f>
        <v/>
      </c>
      <c r="E905" s="34" t="str">
        <f>IF(B905="","",TEXT(E25, ""))</f>
        <v/>
      </c>
      <c r="F905" s="36" t="str">
        <f>IF(B905="","",F25)</f>
        <v/>
      </c>
      <c r="G905" s="11" t="str">
        <f t="shared" si="14"/>
        <v/>
      </c>
      <c r="H905" s="66" t="str">
        <f>IF(G905="", "",IF(COUNTIF(G25:G1024,G905)&gt;1,"Duplicate",""))</f>
        <v/>
      </c>
      <c r="I905" s="12"/>
      <c r="J905" s="13"/>
    </row>
    <row r="906" spans="1:10" ht="15.75" x14ac:dyDescent="0.25">
      <c r="A906" s="29"/>
      <c r="B906" s="29"/>
      <c r="C906" s="34" t="str">
        <f>IF(B906="","",TEXT(C25, ""))</f>
        <v/>
      </c>
      <c r="D906" s="35" t="str">
        <f>IF(B906="","",D25)</f>
        <v/>
      </c>
      <c r="E906" s="34" t="str">
        <f>IF(B906="","",TEXT(E25, ""))</f>
        <v/>
      </c>
      <c r="F906" s="36" t="str">
        <f>IF(B906="","",F25)</f>
        <v/>
      </c>
      <c r="G906" s="11" t="str">
        <f t="shared" si="14"/>
        <v/>
      </c>
      <c r="H906" s="66" t="str">
        <f>IF(G906="", "",IF(COUNTIF(G25:G1024,G906)&gt;1,"Duplicate",""))</f>
        <v/>
      </c>
      <c r="I906" s="12"/>
      <c r="J906" s="13"/>
    </row>
    <row r="907" spans="1:10" ht="15.75" x14ac:dyDescent="0.25">
      <c r="A907" s="29"/>
      <c r="B907" s="29"/>
      <c r="C907" s="34" t="str">
        <f>IF(B907="","",TEXT(C25, ""))</f>
        <v/>
      </c>
      <c r="D907" s="35" t="str">
        <f>IF(B907="","",D25)</f>
        <v/>
      </c>
      <c r="E907" s="34" t="str">
        <f>IF(B907="","",TEXT(E25, ""))</f>
        <v/>
      </c>
      <c r="F907" s="36" t="str">
        <f>IF(B907="","",F25)</f>
        <v/>
      </c>
      <c r="G907" s="11" t="str">
        <f t="shared" si="14"/>
        <v/>
      </c>
      <c r="H907" s="66" t="str">
        <f>IF(G907="", "",IF(COUNTIF(G25:G1024,G907)&gt;1,"Duplicate",""))</f>
        <v/>
      </c>
      <c r="I907" s="12"/>
      <c r="J907" s="13"/>
    </row>
    <row r="908" spans="1:10" ht="15.75" x14ac:dyDescent="0.25">
      <c r="A908" s="29"/>
      <c r="B908" s="29"/>
      <c r="C908" s="34" t="str">
        <f>IF(B908="","",TEXT(C25, ""))</f>
        <v/>
      </c>
      <c r="D908" s="35" t="str">
        <f>IF(B908="","",D25)</f>
        <v/>
      </c>
      <c r="E908" s="34" t="str">
        <f>IF(B908="","",TEXT(E25, ""))</f>
        <v/>
      </c>
      <c r="F908" s="36" t="str">
        <f>IF(B908="","",F25)</f>
        <v/>
      </c>
      <c r="G908" s="11" t="str">
        <f t="shared" si="14"/>
        <v/>
      </c>
      <c r="H908" s="66" t="str">
        <f>IF(G908="", "",IF(COUNTIF(G25:G1024,G908)&gt;1,"Duplicate",""))</f>
        <v/>
      </c>
      <c r="I908" s="12"/>
      <c r="J908" s="13"/>
    </row>
    <row r="909" spans="1:10" ht="15.75" x14ac:dyDescent="0.25">
      <c r="A909" s="29"/>
      <c r="B909" s="29"/>
      <c r="C909" s="34" t="str">
        <f>IF(B909="","",TEXT(C25, ""))</f>
        <v/>
      </c>
      <c r="D909" s="35" t="str">
        <f>IF(B909="","",D25)</f>
        <v/>
      </c>
      <c r="E909" s="34" t="str">
        <f>IF(B909="","",TEXT(E25, ""))</f>
        <v/>
      </c>
      <c r="F909" s="36" t="str">
        <f>IF(B909="","",F25)</f>
        <v/>
      </c>
      <c r="G909" s="11" t="str">
        <f t="shared" si="14"/>
        <v/>
      </c>
      <c r="H909" s="66" t="str">
        <f>IF(G909="", "",IF(COUNTIF(G25:G1024,G909)&gt;1,"Duplicate",""))</f>
        <v/>
      </c>
      <c r="I909" s="12"/>
      <c r="J909" s="13"/>
    </row>
    <row r="910" spans="1:10" ht="15.75" x14ac:dyDescent="0.25">
      <c r="A910" s="29"/>
      <c r="B910" s="29"/>
      <c r="C910" s="34" t="str">
        <f>IF(B910="","",TEXT(C25, ""))</f>
        <v/>
      </c>
      <c r="D910" s="35" t="str">
        <f>IF(B910="","",D25)</f>
        <v/>
      </c>
      <c r="E910" s="34" t="str">
        <f>IF(B910="","",TEXT(E25, ""))</f>
        <v/>
      </c>
      <c r="F910" s="36" t="str">
        <f>IF(B910="","",F25)</f>
        <v/>
      </c>
      <c r="G910" s="11" t="str">
        <f t="shared" si="14"/>
        <v/>
      </c>
      <c r="H910" s="66" t="str">
        <f>IF(G910="", "",IF(COUNTIF(G25:G1024,G910)&gt;1,"Duplicate",""))</f>
        <v/>
      </c>
      <c r="I910" s="12"/>
      <c r="J910" s="13"/>
    </row>
    <row r="911" spans="1:10" ht="15.75" x14ac:dyDescent="0.25">
      <c r="A911" s="29"/>
      <c r="B911" s="29"/>
      <c r="C911" s="34" t="str">
        <f>IF(B911="","",TEXT(C25, ""))</f>
        <v/>
      </c>
      <c r="D911" s="35" t="str">
        <f>IF(B911="","",D25)</f>
        <v/>
      </c>
      <c r="E911" s="34" t="str">
        <f>IF(B911="","",TEXT(E25, ""))</f>
        <v/>
      </c>
      <c r="F911" s="36" t="str">
        <f>IF(B911="","",F25)</f>
        <v/>
      </c>
      <c r="G911" s="11" t="str">
        <f t="shared" si="14"/>
        <v/>
      </c>
      <c r="H911" s="66" t="str">
        <f>IF(G911="", "",IF(COUNTIF(G25:G1024,G911)&gt;1,"Duplicate",""))</f>
        <v/>
      </c>
      <c r="I911" s="12"/>
      <c r="J911" s="13"/>
    </row>
    <row r="912" spans="1:10" ht="15.75" x14ac:dyDescent="0.25">
      <c r="A912" s="29"/>
      <c r="B912" s="29"/>
      <c r="C912" s="34" t="str">
        <f>IF(B912="","",TEXT(C25, ""))</f>
        <v/>
      </c>
      <c r="D912" s="35" t="str">
        <f>IF(B912="","",D25)</f>
        <v/>
      </c>
      <c r="E912" s="34" t="str">
        <f>IF(B912="","",TEXT(E25, ""))</f>
        <v/>
      </c>
      <c r="F912" s="36" t="str">
        <f>IF(B912="","",F25)</f>
        <v/>
      </c>
      <c r="G912" s="11" t="str">
        <f t="shared" si="14"/>
        <v/>
      </c>
      <c r="H912" s="66" t="str">
        <f>IF(G912="", "",IF(COUNTIF(G25:G1024,G912)&gt;1,"Duplicate",""))</f>
        <v/>
      </c>
      <c r="I912" s="12"/>
      <c r="J912" s="13"/>
    </row>
    <row r="913" spans="1:10" ht="15.75" x14ac:dyDescent="0.25">
      <c r="A913" s="29"/>
      <c r="B913" s="29"/>
      <c r="C913" s="34" t="str">
        <f>IF(B913="","",TEXT(C25, ""))</f>
        <v/>
      </c>
      <c r="D913" s="35" t="str">
        <f>IF(B913="","",D25)</f>
        <v/>
      </c>
      <c r="E913" s="34" t="str">
        <f>IF(B913="","",TEXT(E25, ""))</f>
        <v/>
      </c>
      <c r="F913" s="36" t="str">
        <f>IF(B913="","",F25)</f>
        <v/>
      </c>
      <c r="G913" s="11" t="str">
        <f t="shared" si="14"/>
        <v/>
      </c>
      <c r="H913" s="66" t="str">
        <f>IF(G913="", "",IF(COUNTIF(G25:G1024,G913)&gt;1,"Duplicate",""))</f>
        <v/>
      </c>
      <c r="I913" s="12"/>
      <c r="J913" s="13"/>
    </row>
    <row r="914" spans="1:10" ht="15.75" x14ac:dyDescent="0.25">
      <c r="A914" s="29"/>
      <c r="B914" s="29"/>
      <c r="C914" s="34" t="str">
        <f>IF(B914="","",TEXT(C25, ""))</f>
        <v/>
      </c>
      <c r="D914" s="35" t="str">
        <f>IF(B914="","",D25)</f>
        <v/>
      </c>
      <c r="E914" s="34" t="str">
        <f>IF(B914="","",TEXT(E25, ""))</f>
        <v/>
      </c>
      <c r="F914" s="36" t="str">
        <f>IF(B914="","",F25)</f>
        <v/>
      </c>
      <c r="G914" s="11" t="str">
        <f t="shared" si="14"/>
        <v/>
      </c>
      <c r="H914" s="66" t="str">
        <f>IF(G914="", "",IF(COUNTIF(G25:G1024,G914)&gt;1,"Duplicate",""))</f>
        <v/>
      </c>
      <c r="I914" s="12"/>
      <c r="J914" s="13"/>
    </row>
    <row r="915" spans="1:10" ht="15.75" x14ac:dyDescent="0.25">
      <c r="A915" s="29"/>
      <c r="B915" s="29"/>
      <c r="C915" s="34" t="str">
        <f>IF(B915="","",TEXT(C25, ""))</f>
        <v/>
      </c>
      <c r="D915" s="35" t="str">
        <f>IF(B915="","",D25)</f>
        <v/>
      </c>
      <c r="E915" s="34" t="str">
        <f>IF(B915="","",TEXT(E25, ""))</f>
        <v/>
      </c>
      <c r="F915" s="36" t="str">
        <f>IF(B915="","",F25)</f>
        <v/>
      </c>
      <c r="G915" s="11" t="str">
        <f t="shared" si="14"/>
        <v/>
      </c>
      <c r="H915" s="66" t="str">
        <f>IF(G915="", "",IF(COUNTIF(G25:G1024,G915)&gt;1,"Duplicate",""))</f>
        <v/>
      </c>
      <c r="I915" s="12"/>
      <c r="J915" s="13"/>
    </row>
    <row r="916" spans="1:10" ht="15.75" x14ac:dyDescent="0.25">
      <c r="A916" s="29"/>
      <c r="B916" s="29"/>
      <c r="C916" s="34" t="str">
        <f>IF(B916="","",TEXT(C25, ""))</f>
        <v/>
      </c>
      <c r="D916" s="35" t="str">
        <f>IF(B916="","",D25)</f>
        <v/>
      </c>
      <c r="E916" s="34" t="str">
        <f>IF(B916="","",TEXT(E25, ""))</f>
        <v/>
      </c>
      <c r="F916" s="36" t="str">
        <f>IF(B916="","",F25)</f>
        <v/>
      </c>
      <c r="G916" s="11" t="str">
        <f t="shared" si="14"/>
        <v/>
      </c>
      <c r="H916" s="66" t="str">
        <f>IF(G916="", "",IF(COUNTIF(G25:G1024,G916)&gt;1,"Duplicate",""))</f>
        <v/>
      </c>
      <c r="I916" s="12"/>
      <c r="J916" s="13"/>
    </row>
    <row r="917" spans="1:10" ht="15.75" x14ac:dyDescent="0.25">
      <c r="A917" s="29"/>
      <c r="B917" s="29"/>
      <c r="C917" s="34" t="str">
        <f>IF(B917="","",TEXT(C25, ""))</f>
        <v/>
      </c>
      <c r="D917" s="35" t="str">
        <f>IF(B917="","",D25)</f>
        <v/>
      </c>
      <c r="E917" s="34" t="str">
        <f>IF(B917="","",TEXT(E25, ""))</f>
        <v/>
      </c>
      <c r="F917" s="36" t="str">
        <f>IF(B917="","",F25)</f>
        <v/>
      </c>
      <c r="G917" s="11" t="str">
        <f t="shared" si="14"/>
        <v/>
      </c>
      <c r="H917" s="66" t="str">
        <f>IF(G917="", "",IF(COUNTIF(G25:G1024,G917)&gt;1,"Duplicate",""))</f>
        <v/>
      </c>
      <c r="I917" s="12"/>
      <c r="J917" s="13"/>
    </row>
    <row r="918" spans="1:10" ht="15.75" x14ac:dyDescent="0.25">
      <c r="A918" s="29"/>
      <c r="B918" s="29"/>
      <c r="C918" s="34" t="str">
        <f>IF(B918="","",TEXT(C25, ""))</f>
        <v/>
      </c>
      <c r="D918" s="35" t="str">
        <f>IF(B918="","",D25)</f>
        <v/>
      </c>
      <c r="E918" s="34" t="str">
        <f>IF(B918="","",TEXT(E25, ""))</f>
        <v/>
      </c>
      <c r="F918" s="36" t="str">
        <f>IF(B918="","",F25)</f>
        <v/>
      </c>
      <c r="G918" s="11" t="str">
        <f t="shared" si="14"/>
        <v/>
      </c>
      <c r="H918" s="66" t="str">
        <f>IF(G918="", "",IF(COUNTIF(G25:G1024,G918)&gt;1,"Duplicate",""))</f>
        <v/>
      </c>
      <c r="I918" s="12"/>
      <c r="J918" s="13"/>
    </row>
    <row r="919" spans="1:10" ht="15.75" x14ac:dyDescent="0.25">
      <c r="A919" s="29"/>
      <c r="B919" s="29"/>
      <c r="C919" s="34" t="str">
        <f>IF(B919="","",TEXT(C25, ""))</f>
        <v/>
      </c>
      <c r="D919" s="35" t="str">
        <f>IF(B919="","",D25)</f>
        <v/>
      </c>
      <c r="E919" s="34" t="str">
        <f>IF(B919="","",TEXT(E25, ""))</f>
        <v/>
      </c>
      <c r="F919" s="36" t="str">
        <f>IF(B919="","",F25)</f>
        <v/>
      </c>
      <c r="G919" s="11" t="str">
        <f t="shared" si="14"/>
        <v/>
      </c>
      <c r="H919" s="66" t="str">
        <f>IF(G919="", "",IF(COUNTIF(G25:G1024,G919)&gt;1,"Duplicate",""))</f>
        <v/>
      </c>
      <c r="I919" s="12"/>
      <c r="J919" s="13"/>
    </row>
    <row r="920" spans="1:10" ht="15.75" x14ac:dyDescent="0.25">
      <c r="A920" s="29"/>
      <c r="B920" s="29"/>
      <c r="C920" s="34" t="str">
        <f>IF(B920="","",TEXT(C25, ""))</f>
        <v/>
      </c>
      <c r="D920" s="35" t="str">
        <f>IF(B920="","",D25)</f>
        <v/>
      </c>
      <c r="E920" s="34" t="str">
        <f>IF(B920="","",TEXT(E25, ""))</f>
        <v/>
      </c>
      <c r="F920" s="36" t="str">
        <f>IF(B920="","",F25)</f>
        <v/>
      </c>
      <c r="G920" s="11" t="str">
        <f t="shared" si="14"/>
        <v/>
      </c>
      <c r="H920" s="66" t="str">
        <f>IF(G920="", "",IF(COUNTIF(G25:G1024,G920)&gt;1,"Duplicate",""))</f>
        <v/>
      </c>
      <c r="I920" s="12"/>
      <c r="J920" s="13"/>
    </row>
    <row r="921" spans="1:10" ht="15.75" x14ac:dyDescent="0.25">
      <c r="A921" s="29"/>
      <c r="B921" s="29"/>
      <c r="C921" s="34" t="str">
        <f>IF(B921="","",TEXT(C25, ""))</f>
        <v/>
      </c>
      <c r="D921" s="35" t="str">
        <f>IF(B921="","",D25)</f>
        <v/>
      </c>
      <c r="E921" s="34" t="str">
        <f>IF(B921="","",TEXT(E25, ""))</f>
        <v/>
      </c>
      <c r="F921" s="36" t="str">
        <f>IF(B921="","",F25)</f>
        <v/>
      </c>
      <c r="G921" s="11" t="str">
        <f t="shared" si="14"/>
        <v/>
      </c>
      <c r="H921" s="66" t="str">
        <f>IF(G921="", "",IF(COUNTIF(G25:G1024,G921)&gt;1,"Duplicate",""))</f>
        <v/>
      </c>
      <c r="I921" s="12"/>
      <c r="J921" s="13"/>
    </row>
    <row r="922" spans="1:10" ht="15.75" x14ac:dyDescent="0.25">
      <c r="A922" s="29"/>
      <c r="B922" s="29"/>
      <c r="C922" s="34" t="str">
        <f>IF(B922="","",TEXT(C25, ""))</f>
        <v/>
      </c>
      <c r="D922" s="35" t="str">
        <f>IF(B922="","",D25)</f>
        <v/>
      </c>
      <c r="E922" s="34" t="str">
        <f>IF(B922="","",TEXT(E25, ""))</f>
        <v/>
      </c>
      <c r="F922" s="36" t="str">
        <f>IF(B922="","",F25)</f>
        <v/>
      </c>
      <c r="G922" s="11" t="str">
        <f t="shared" ref="G922:G985" si="15">B922&amp;D922&amp;E922</f>
        <v/>
      </c>
      <c r="H922" s="66" t="str">
        <f>IF(G922="", "",IF(COUNTIF(G25:G1024,G922)&gt;1,"Duplicate",""))</f>
        <v/>
      </c>
      <c r="I922" s="12"/>
      <c r="J922" s="13"/>
    </row>
    <row r="923" spans="1:10" ht="15.75" x14ac:dyDescent="0.25">
      <c r="A923" s="29"/>
      <c r="B923" s="29"/>
      <c r="C923" s="34" t="str">
        <f>IF(B923="","",TEXT(C25, ""))</f>
        <v/>
      </c>
      <c r="D923" s="35" t="str">
        <f>IF(B923="","",D25)</f>
        <v/>
      </c>
      <c r="E923" s="34" t="str">
        <f>IF(B923="","",TEXT(E25, ""))</f>
        <v/>
      </c>
      <c r="F923" s="36" t="str">
        <f>IF(B923="","",F25)</f>
        <v/>
      </c>
      <c r="G923" s="11" t="str">
        <f t="shared" si="15"/>
        <v/>
      </c>
      <c r="H923" s="66" t="str">
        <f>IF(G923="", "",IF(COUNTIF(G25:G1024,G923)&gt;1,"Duplicate",""))</f>
        <v/>
      </c>
      <c r="I923" s="12"/>
      <c r="J923" s="13"/>
    </row>
    <row r="924" spans="1:10" ht="15.75" x14ac:dyDescent="0.25">
      <c r="A924" s="29"/>
      <c r="B924" s="29"/>
      <c r="C924" s="34" t="str">
        <f>IF(B924="","",TEXT(C25, ""))</f>
        <v/>
      </c>
      <c r="D924" s="35" t="str">
        <f>IF(B924="","",D25)</f>
        <v/>
      </c>
      <c r="E924" s="34" t="str">
        <f>IF(B924="","",TEXT(E25, ""))</f>
        <v/>
      </c>
      <c r="F924" s="36" t="str">
        <f>IF(B924="","",F25)</f>
        <v/>
      </c>
      <c r="G924" s="11" t="str">
        <f t="shared" si="15"/>
        <v/>
      </c>
      <c r="H924" s="66" t="str">
        <f>IF(G924="", "",IF(COUNTIF(G25:G1024,G924)&gt;1,"Duplicate",""))</f>
        <v/>
      </c>
      <c r="I924" s="12"/>
      <c r="J924" s="13"/>
    </row>
    <row r="925" spans="1:10" ht="15.75" x14ac:dyDescent="0.25">
      <c r="A925" s="29"/>
      <c r="B925" s="29"/>
      <c r="C925" s="34" t="str">
        <f>IF(B925="","",TEXT(C25, ""))</f>
        <v/>
      </c>
      <c r="D925" s="35" t="str">
        <f>IF(B925="","",D25)</f>
        <v/>
      </c>
      <c r="E925" s="34" t="str">
        <f>IF(B925="","",TEXT(E25, ""))</f>
        <v/>
      </c>
      <c r="F925" s="36" t="str">
        <f>IF(B925="","",F25)</f>
        <v/>
      </c>
      <c r="G925" s="11" t="str">
        <f t="shared" si="15"/>
        <v/>
      </c>
      <c r="H925" s="66" t="str">
        <f>IF(G925="", "",IF(COUNTIF(G25:G1024,G925)&gt;1,"Duplicate",""))</f>
        <v/>
      </c>
      <c r="I925" s="12"/>
      <c r="J925" s="13"/>
    </row>
    <row r="926" spans="1:10" ht="15.75" x14ac:dyDescent="0.25">
      <c r="A926" s="29"/>
      <c r="B926" s="29"/>
      <c r="C926" s="34" t="str">
        <f>IF(B926="","",TEXT(C25, ""))</f>
        <v/>
      </c>
      <c r="D926" s="35" t="str">
        <f>IF(B926="","",D25)</f>
        <v/>
      </c>
      <c r="E926" s="34" t="str">
        <f>IF(B926="","",TEXT(E25, ""))</f>
        <v/>
      </c>
      <c r="F926" s="36" t="str">
        <f>IF(B926="","",F25)</f>
        <v/>
      </c>
      <c r="G926" s="11" t="str">
        <f t="shared" si="15"/>
        <v/>
      </c>
      <c r="H926" s="66" t="str">
        <f>IF(G926="", "",IF(COUNTIF(G25:G1024,G926)&gt;1,"Duplicate",""))</f>
        <v/>
      </c>
      <c r="I926" s="12"/>
      <c r="J926" s="13"/>
    </row>
    <row r="927" spans="1:10" ht="15.75" x14ac:dyDescent="0.25">
      <c r="A927" s="29"/>
      <c r="B927" s="29"/>
      <c r="C927" s="34" t="str">
        <f>IF(B927="","",TEXT(C25, ""))</f>
        <v/>
      </c>
      <c r="D927" s="35" t="str">
        <f>IF(B927="","",D25)</f>
        <v/>
      </c>
      <c r="E927" s="34" t="str">
        <f>IF(B927="","",TEXT(E25, ""))</f>
        <v/>
      </c>
      <c r="F927" s="36" t="str">
        <f>IF(B927="","",F25)</f>
        <v/>
      </c>
      <c r="G927" s="11" t="str">
        <f t="shared" si="15"/>
        <v/>
      </c>
      <c r="H927" s="66" t="str">
        <f>IF(G927="", "",IF(COUNTIF(G25:G1024,G927)&gt;1,"Duplicate",""))</f>
        <v/>
      </c>
      <c r="I927" s="12"/>
      <c r="J927" s="13"/>
    </row>
    <row r="928" spans="1:10" ht="15.75" x14ac:dyDescent="0.25">
      <c r="A928" s="29"/>
      <c r="B928" s="29"/>
      <c r="C928" s="34" t="str">
        <f>IF(B928="","",TEXT(C25, ""))</f>
        <v/>
      </c>
      <c r="D928" s="35" t="str">
        <f>IF(B928="","",D25)</f>
        <v/>
      </c>
      <c r="E928" s="34" t="str">
        <f>IF(B928="","",TEXT(E25, ""))</f>
        <v/>
      </c>
      <c r="F928" s="36" t="str">
        <f>IF(B928="","",F25)</f>
        <v/>
      </c>
      <c r="G928" s="11" t="str">
        <f t="shared" si="15"/>
        <v/>
      </c>
      <c r="H928" s="66" t="str">
        <f>IF(G928="", "",IF(COUNTIF(G25:G1024,G928)&gt;1,"Duplicate",""))</f>
        <v/>
      </c>
      <c r="I928" s="12"/>
      <c r="J928" s="13"/>
    </row>
    <row r="929" spans="1:10" ht="15.75" x14ac:dyDescent="0.25">
      <c r="A929" s="29"/>
      <c r="B929" s="29"/>
      <c r="C929" s="34" t="str">
        <f>IF(B929="","",TEXT(C25, ""))</f>
        <v/>
      </c>
      <c r="D929" s="35" t="str">
        <f>IF(B929="","",D25)</f>
        <v/>
      </c>
      <c r="E929" s="34" t="str">
        <f>IF(B929="","",TEXT(E25, ""))</f>
        <v/>
      </c>
      <c r="F929" s="36" t="str">
        <f>IF(B929="","",F25)</f>
        <v/>
      </c>
      <c r="G929" s="11" t="str">
        <f t="shared" si="15"/>
        <v/>
      </c>
      <c r="H929" s="66" t="str">
        <f>IF(G929="", "",IF(COUNTIF(G25:G1024,G929)&gt;1,"Duplicate",""))</f>
        <v/>
      </c>
      <c r="I929" s="12"/>
      <c r="J929" s="13"/>
    </row>
    <row r="930" spans="1:10" ht="15.75" x14ac:dyDescent="0.25">
      <c r="A930" s="29"/>
      <c r="B930" s="29"/>
      <c r="C930" s="34" t="str">
        <f>IF(B930="","",TEXT(C25, ""))</f>
        <v/>
      </c>
      <c r="D930" s="35" t="str">
        <f>IF(B930="","",D25)</f>
        <v/>
      </c>
      <c r="E930" s="34" t="str">
        <f>IF(B930="","",TEXT(E25, ""))</f>
        <v/>
      </c>
      <c r="F930" s="36" t="str">
        <f>IF(B930="","",F25)</f>
        <v/>
      </c>
      <c r="G930" s="11" t="str">
        <f t="shared" si="15"/>
        <v/>
      </c>
      <c r="H930" s="66" t="str">
        <f>IF(G930="", "",IF(COUNTIF(G25:G1024,G930)&gt;1,"Duplicate",""))</f>
        <v/>
      </c>
      <c r="I930" s="12"/>
      <c r="J930" s="13"/>
    </row>
    <row r="931" spans="1:10" ht="15.75" x14ac:dyDescent="0.25">
      <c r="A931" s="29"/>
      <c r="B931" s="29"/>
      <c r="C931" s="34" t="str">
        <f>IF(B931="","",TEXT(C25, ""))</f>
        <v/>
      </c>
      <c r="D931" s="35" t="str">
        <f>IF(B931="","",D25)</f>
        <v/>
      </c>
      <c r="E931" s="34" t="str">
        <f>IF(B931="","",TEXT(E25, ""))</f>
        <v/>
      </c>
      <c r="F931" s="36" t="str">
        <f>IF(B931="","",F25)</f>
        <v/>
      </c>
      <c r="G931" s="11" t="str">
        <f t="shared" si="15"/>
        <v/>
      </c>
      <c r="H931" s="66" t="str">
        <f>IF(G931="", "",IF(COUNTIF(G25:G1024,G931)&gt;1,"Duplicate",""))</f>
        <v/>
      </c>
      <c r="I931" s="12"/>
      <c r="J931" s="13"/>
    </row>
    <row r="932" spans="1:10" ht="15.75" x14ac:dyDescent="0.25">
      <c r="A932" s="29"/>
      <c r="B932" s="29"/>
      <c r="C932" s="34" t="str">
        <f>IF(B932="","",TEXT(C25, ""))</f>
        <v/>
      </c>
      <c r="D932" s="35" t="str">
        <f>IF(B932="","",D25)</f>
        <v/>
      </c>
      <c r="E932" s="34" t="str">
        <f>IF(B932="","",TEXT(E25, ""))</f>
        <v/>
      </c>
      <c r="F932" s="36" t="str">
        <f>IF(B932="","",F25)</f>
        <v/>
      </c>
      <c r="G932" s="11" t="str">
        <f t="shared" si="15"/>
        <v/>
      </c>
      <c r="H932" s="66" t="str">
        <f>IF(G932="", "",IF(COUNTIF(G25:G1024,G932)&gt;1,"Duplicate",""))</f>
        <v/>
      </c>
      <c r="I932" s="12"/>
      <c r="J932" s="13"/>
    </row>
    <row r="933" spans="1:10" ht="15.75" x14ac:dyDescent="0.25">
      <c r="A933" s="29"/>
      <c r="B933" s="29"/>
      <c r="C933" s="34" t="str">
        <f>IF(B933="","",TEXT(C25, ""))</f>
        <v/>
      </c>
      <c r="D933" s="35" t="str">
        <f>IF(B933="","",D25)</f>
        <v/>
      </c>
      <c r="E933" s="34" t="str">
        <f>IF(B933="","",TEXT(E25, ""))</f>
        <v/>
      </c>
      <c r="F933" s="36" t="str">
        <f>IF(B933="","",F25)</f>
        <v/>
      </c>
      <c r="G933" s="11" t="str">
        <f t="shared" si="15"/>
        <v/>
      </c>
      <c r="H933" s="66" t="str">
        <f>IF(G933="", "",IF(COUNTIF(G25:G1024,G933)&gt;1,"Duplicate",""))</f>
        <v/>
      </c>
      <c r="I933" s="12"/>
      <c r="J933" s="13"/>
    </row>
    <row r="934" spans="1:10" ht="15.75" x14ac:dyDescent="0.25">
      <c r="A934" s="29"/>
      <c r="B934" s="29"/>
      <c r="C934" s="34" t="str">
        <f>IF(B934="","",TEXT(C25, ""))</f>
        <v/>
      </c>
      <c r="D934" s="35" t="str">
        <f>IF(B934="","",D25)</f>
        <v/>
      </c>
      <c r="E934" s="34" t="str">
        <f>IF(B934="","",TEXT(E25, ""))</f>
        <v/>
      </c>
      <c r="F934" s="36" t="str">
        <f>IF(B934="","",F25)</f>
        <v/>
      </c>
      <c r="G934" s="11" t="str">
        <f t="shared" si="15"/>
        <v/>
      </c>
      <c r="H934" s="66" t="str">
        <f>IF(G934="", "",IF(COUNTIF(G25:G1024,G934)&gt;1,"Duplicate",""))</f>
        <v/>
      </c>
      <c r="I934" s="12"/>
      <c r="J934" s="13"/>
    </row>
    <row r="935" spans="1:10" ht="15.75" x14ac:dyDescent="0.25">
      <c r="A935" s="29"/>
      <c r="B935" s="29"/>
      <c r="C935" s="34" t="str">
        <f>IF(B935="","",TEXT(C25, ""))</f>
        <v/>
      </c>
      <c r="D935" s="35" t="str">
        <f>IF(B935="","",D25)</f>
        <v/>
      </c>
      <c r="E935" s="34" t="str">
        <f>IF(B935="","",TEXT(E25, ""))</f>
        <v/>
      </c>
      <c r="F935" s="36" t="str">
        <f>IF(B935="","",F25)</f>
        <v/>
      </c>
      <c r="G935" s="11" t="str">
        <f t="shared" si="15"/>
        <v/>
      </c>
      <c r="H935" s="66" t="str">
        <f>IF(G935="", "",IF(COUNTIF(G25:G1024,G935)&gt;1,"Duplicate",""))</f>
        <v/>
      </c>
      <c r="I935" s="12"/>
      <c r="J935" s="13"/>
    </row>
    <row r="936" spans="1:10" ht="15.75" x14ac:dyDescent="0.25">
      <c r="A936" s="29"/>
      <c r="B936" s="29"/>
      <c r="C936" s="34" t="str">
        <f>IF(B936="","",TEXT(C25, ""))</f>
        <v/>
      </c>
      <c r="D936" s="35" t="str">
        <f>IF(B936="","",D25)</f>
        <v/>
      </c>
      <c r="E936" s="34" t="str">
        <f>IF(B936="","",TEXT(E25, ""))</f>
        <v/>
      </c>
      <c r="F936" s="36" t="str">
        <f>IF(B936="","",F25)</f>
        <v/>
      </c>
      <c r="G936" s="11" t="str">
        <f t="shared" si="15"/>
        <v/>
      </c>
      <c r="H936" s="66" t="str">
        <f>IF(G936="", "",IF(COUNTIF(G25:G1024,G936)&gt;1,"Duplicate",""))</f>
        <v/>
      </c>
      <c r="I936" s="12"/>
      <c r="J936" s="13"/>
    </row>
    <row r="937" spans="1:10" ht="15.75" x14ac:dyDescent="0.25">
      <c r="A937" s="29"/>
      <c r="B937" s="29"/>
      <c r="C937" s="34" t="str">
        <f>IF(B937="","",TEXT(C25, ""))</f>
        <v/>
      </c>
      <c r="D937" s="35" t="str">
        <f>IF(B937="","",D25)</f>
        <v/>
      </c>
      <c r="E937" s="34" t="str">
        <f>IF(B937="","",TEXT(E25, ""))</f>
        <v/>
      </c>
      <c r="F937" s="36" t="str">
        <f>IF(B937="","",F25)</f>
        <v/>
      </c>
      <c r="G937" s="11" t="str">
        <f t="shared" si="15"/>
        <v/>
      </c>
      <c r="H937" s="66" t="str">
        <f>IF(G937="", "",IF(COUNTIF(G25:G1024,G937)&gt;1,"Duplicate",""))</f>
        <v/>
      </c>
      <c r="I937" s="12"/>
      <c r="J937" s="13"/>
    </row>
    <row r="938" spans="1:10" ht="15.75" x14ac:dyDescent="0.25">
      <c r="A938" s="29"/>
      <c r="B938" s="29"/>
      <c r="C938" s="34" t="str">
        <f>IF(B938="","",TEXT(C25, ""))</f>
        <v/>
      </c>
      <c r="D938" s="35" t="str">
        <f>IF(B938="","",D25)</f>
        <v/>
      </c>
      <c r="E938" s="34" t="str">
        <f>IF(B938="","",TEXT(E25, ""))</f>
        <v/>
      </c>
      <c r="F938" s="36" t="str">
        <f>IF(B938="","",F25)</f>
        <v/>
      </c>
      <c r="G938" s="11" t="str">
        <f t="shared" si="15"/>
        <v/>
      </c>
      <c r="H938" s="66" t="str">
        <f>IF(G938="", "",IF(COUNTIF(G25:G1024,G938)&gt;1,"Duplicate",""))</f>
        <v/>
      </c>
      <c r="I938" s="12"/>
      <c r="J938" s="13"/>
    </row>
    <row r="939" spans="1:10" ht="15.75" x14ac:dyDescent="0.25">
      <c r="A939" s="29"/>
      <c r="B939" s="29"/>
      <c r="C939" s="34" t="str">
        <f>IF(B939="","",TEXT(C25, ""))</f>
        <v/>
      </c>
      <c r="D939" s="35" t="str">
        <f>IF(B939="","",D25)</f>
        <v/>
      </c>
      <c r="E939" s="34" t="str">
        <f>IF(B939="","",TEXT(E25, ""))</f>
        <v/>
      </c>
      <c r="F939" s="36" t="str">
        <f>IF(B939="","",F25)</f>
        <v/>
      </c>
      <c r="G939" s="11" t="str">
        <f t="shared" si="15"/>
        <v/>
      </c>
      <c r="H939" s="66" t="str">
        <f>IF(G939="", "",IF(COUNTIF(G25:G1024,G939)&gt;1,"Duplicate",""))</f>
        <v/>
      </c>
      <c r="I939" s="12"/>
      <c r="J939" s="13"/>
    </row>
    <row r="940" spans="1:10" ht="15.75" x14ac:dyDescent="0.25">
      <c r="A940" s="29"/>
      <c r="B940" s="29"/>
      <c r="C940" s="34" t="str">
        <f>IF(B940="","",TEXT(C25, ""))</f>
        <v/>
      </c>
      <c r="D940" s="35" t="str">
        <f>IF(B940="","",D25)</f>
        <v/>
      </c>
      <c r="E940" s="34" t="str">
        <f>IF(B940="","",TEXT(E25, ""))</f>
        <v/>
      </c>
      <c r="F940" s="36" t="str">
        <f>IF(B940="","",F25)</f>
        <v/>
      </c>
      <c r="G940" s="11" t="str">
        <f t="shared" si="15"/>
        <v/>
      </c>
      <c r="H940" s="66" t="str">
        <f>IF(G940="", "",IF(COUNTIF(G25:G1024,G940)&gt;1,"Duplicate",""))</f>
        <v/>
      </c>
      <c r="I940" s="12"/>
      <c r="J940" s="13"/>
    </row>
    <row r="941" spans="1:10" ht="15.75" x14ac:dyDescent="0.25">
      <c r="A941" s="29"/>
      <c r="B941" s="29"/>
      <c r="C941" s="34" t="str">
        <f>IF(B941="","",TEXT(C25, ""))</f>
        <v/>
      </c>
      <c r="D941" s="35" t="str">
        <f>IF(B941="","",D25)</f>
        <v/>
      </c>
      <c r="E941" s="34" t="str">
        <f>IF(B941="","",TEXT(E25, ""))</f>
        <v/>
      </c>
      <c r="F941" s="36" t="str">
        <f>IF(B941="","",F25)</f>
        <v/>
      </c>
      <c r="G941" s="11" t="str">
        <f t="shared" si="15"/>
        <v/>
      </c>
      <c r="H941" s="66" t="str">
        <f>IF(G941="", "",IF(COUNTIF(G25:G1024,G941)&gt;1,"Duplicate",""))</f>
        <v/>
      </c>
      <c r="I941" s="12"/>
      <c r="J941" s="13"/>
    </row>
    <row r="942" spans="1:10" ht="15.75" x14ac:dyDescent="0.25">
      <c r="A942" s="29"/>
      <c r="B942" s="29"/>
      <c r="C942" s="34" t="str">
        <f>IF(B942="","",TEXT(C25, ""))</f>
        <v/>
      </c>
      <c r="D942" s="35" t="str">
        <f>IF(B942="","",D25)</f>
        <v/>
      </c>
      <c r="E942" s="34" t="str">
        <f>IF(B942="","",TEXT(E25, ""))</f>
        <v/>
      </c>
      <c r="F942" s="36" t="str">
        <f>IF(B942="","",F25)</f>
        <v/>
      </c>
      <c r="G942" s="11" t="str">
        <f t="shared" si="15"/>
        <v/>
      </c>
      <c r="H942" s="66" t="str">
        <f>IF(G942="", "",IF(COUNTIF(G25:G1024,G942)&gt;1,"Duplicate",""))</f>
        <v/>
      </c>
      <c r="I942" s="12"/>
      <c r="J942" s="13"/>
    </row>
    <row r="943" spans="1:10" ht="15.75" x14ac:dyDescent="0.25">
      <c r="A943" s="29"/>
      <c r="B943" s="29"/>
      <c r="C943" s="34" t="str">
        <f>IF(B943="","",TEXT(C25, ""))</f>
        <v/>
      </c>
      <c r="D943" s="35" t="str">
        <f>IF(B943="","",D25)</f>
        <v/>
      </c>
      <c r="E943" s="34" t="str">
        <f>IF(B943="","",TEXT(E25, ""))</f>
        <v/>
      </c>
      <c r="F943" s="36" t="str">
        <f>IF(B943="","",F25)</f>
        <v/>
      </c>
      <c r="G943" s="11" t="str">
        <f t="shared" si="15"/>
        <v/>
      </c>
      <c r="H943" s="66" t="str">
        <f>IF(G943="", "",IF(COUNTIF(G25:G1024,G943)&gt;1,"Duplicate",""))</f>
        <v/>
      </c>
      <c r="I943" s="12"/>
      <c r="J943" s="13"/>
    </row>
    <row r="944" spans="1:10" ht="15.75" x14ac:dyDescent="0.25">
      <c r="A944" s="29"/>
      <c r="B944" s="29"/>
      <c r="C944" s="34" t="str">
        <f>IF(B944="","",TEXT(C25, ""))</f>
        <v/>
      </c>
      <c r="D944" s="35" t="str">
        <f>IF(B944="","",D25)</f>
        <v/>
      </c>
      <c r="E944" s="34" t="str">
        <f>IF(B944="","",TEXT(E25, ""))</f>
        <v/>
      </c>
      <c r="F944" s="36" t="str">
        <f>IF(B944="","",F25)</f>
        <v/>
      </c>
      <c r="G944" s="11" t="str">
        <f t="shared" si="15"/>
        <v/>
      </c>
      <c r="H944" s="66" t="str">
        <f>IF(G944="", "",IF(COUNTIF(G25:G1024,G944)&gt;1,"Duplicate",""))</f>
        <v/>
      </c>
      <c r="I944" s="12"/>
      <c r="J944" s="13"/>
    </row>
    <row r="945" spans="1:10" ht="15.75" x14ac:dyDescent="0.25">
      <c r="A945" s="29"/>
      <c r="B945" s="29"/>
      <c r="C945" s="34" t="str">
        <f>IF(B945="","",TEXT(C25, ""))</f>
        <v/>
      </c>
      <c r="D945" s="35" t="str">
        <f>IF(B945="","",D25)</f>
        <v/>
      </c>
      <c r="E945" s="34" t="str">
        <f>IF(B945="","",TEXT(E25, ""))</f>
        <v/>
      </c>
      <c r="F945" s="36" t="str">
        <f>IF(B945="","",F25)</f>
        <v/>
      </c>
      <c r="G945" s="11" t="str">
        <f t="shared" si="15"/>
        <v/>
      </c>
      <c r="H945" s="66" t="str">
        <f>IF(G945="", "",IF(COUNTIF(G25:G1024,G945)&gt;1,"Duplicate",""))</f>
        <v/>
      </c>
      <c r="I945" s="12"/>
      <c r="J945" s="13"/>
    </row>
    <row r="946" spans="1:10" ht="15.75" x14ac:dyDescent="0.25">
      <c r="A946" s="29"/>
      <c r="B946" s="29"/>
      <c r="C946" s="34" t="str">
        <f>IF(B946="","",TEXT(C25, ""))</f>
        <v/>
      </c>
      <c r="D946" s="35" t="str">
        <f>IF(B946="","",D25)</f>
        <v/>
      </c>
      <c r="E946" s="34" t="str">
        <f>IF(B946="","",TEXT(E25, ""))</f>
        <v/>
      </c>
      <c r="F946" s="36" t="str">
        <f>IF(B946="","",F25)</f>
        <v/>
      </c>
      <c r="G946" s="11" t="str">
        <f t="shared" si="15"/>
        <v/>
      </c>
      <c r="H946" s="66" t="str">
        <f>IF(G946="", "",IF(COUNTIF(G25:G1024,G946)&gt;1,"Duplicate",""))</f>
        <v/>
      </c>
      <c r="I946" s="12"/>
      <c r="J946" s="13"/>
    </row>
    <row r="947" spans="1:10" ht="15.75" x14ac:dyDescent="0.25">
      <c r="A947" s="29"/>
      <c r="B947" s="29"/>
      <c r="C947" s="34" t="str">
        <f>IF(B947="","",TEXT(C25, ""))</f>
        <v/>
      </c>
      <c r="D947" s="35" t="str">
        <f>IF(B947="","",D25)</f>
        <v/>
      </c>
      <c r="E947" s="34" t="str">
        <f>IF(B947="","",TEXT(E25, ""))</f>
        <v/>
      </c>
      <c r="F947" s="36" t="str">
        <f>IF(B947="","",F25)</f>
        <v/>
      </c>
      <c r="G947" s="11" t="str">
        <f t="shared" si="15"/>
        <v/>
      </c>
      <c r="H947" s="66" t="str">
        <f>IF(G947="", "",IF(COUNTIF(G25:G1024,G947)&gt;1,"Duplicate",""))</f>
        <v/>
      </c>
      <c r="I947" s="12"/>
      <c r="J947" s="13"/>
    </row>
    <row r="948" spans="1:10" ht="15.75" x14ac:dyDescent="0.25">
      <c r="A948" s="29"/>
      <c r="B948" s="29"/>
      <c r="C948" s="34" t="str">
        <f>IF(B948="","",TEXT(C25, ""))</f>
        <v/>
      </c>
      <c r="D948" s="35" t="str">
        <f>IF(B948="","",D25)</f>
        <v/>
      </c>
      <c r="E948" s="34" t="str">
        <f>IF(B948="","",TEXT(E25, ""))</f>
        <v/>
      </c>
      <c r="F948" s="36" t="str">
        <f>IF(B948="","",F25)</f>
        <v/>
      </c>
      <c r="G948" s="11" t="str">
        <f t="shared" si="15"/>
        <v/>
      </c>
      <c r="H948" s="66" t="str">
        <f>IF(G948="", "",IF(COUNTIF(G25:G1024,G948)&gt;1,"Duplicate",""))</f>
        <v/>
      </c>
      <c r="I948" s="12"/>
      <c r="J948" s="13"/>
    </row>
    <row r="949" spans="1:10" ht="15.75" x14ac:dyDescent="0.25">
      <c r="A949" s="29"/>
      <c r="B949" s="29"/>
      <c r="C949" s="34" t="str">
        <f>IF(B949="","",TEXT(C25, ""))</f>
        <v/>
      </c>
      <c r="D949" s="35" t="str">
        <f>IF(B949="","",D25)</f>
        <v/>
      </c>
      <c r="E949" s="34" t="str">
        <f>IF(B949="","",TEXT(E25, ""))</f>
        <v/>
      </c>
      <c r="F949" s="36" t="str">
        <f>IF(B949="","",F25)</f>
        <v/>
      </c>
      <c r="G949" s="11" t="str">
        <f t="shared" si="15"/>
        <v/>
      </c>
      <c r="H949" s="66" t="str">
        <f>IF(G949="", "",IF(COUNTIF(G25:G1024,G949)&gt;1,"Duplicate",""))</f>
        <v/>
      </c>
      <c r="I949" s="12"/>
      <c r="J949" s="13"/>
    </row>
    <row r="950" spans="1:10" ht="15.75" x14ac:dyDescent="0.25">
      <c r="A950" s="29"/>
      <c r="B950" s="29"/>
      <c r="C950" s="34" t="str">
        <f>IF(B950="","",TEXT(C25, ""))</f>
        <v/>
      </c>
      <c r="D950" s="35" t="str">
        <f>IF(B950="","",D25)</f>
        <v/>
      </c>
      <c r="E950" s="34" t="str">
        <f>IF(B950="","",TEXT(E25, ""))</f>
        <v/>
      </c>
      <c r="F950" s="36" t="str">
        <f>IF(B950="","",F25)</f>
        <v/>
      </c>
      <c r="G950" s="11" t="str">
        <f t="shared" si="15"/>
        <v/>
      </c>
      <c r="H950" s="66" t="str">
        <f>IF(G950="", "",IF(COUNTIF(G25:G1024,G950)&gt;1,"Duplicate",""))</f>
        <v/>
      </c>
      <c r="I950" s="12"/>
      <c r="J950" s="13"/>
    </row>
    <row r="951" spans="1:10" ht="15.75" x14ac:dyDescent="0.25">
      <c r="A951" s="29"/>
      <c r="B951" s="29"/>
      <c r="C951" s="34" t="str">
        <f>IF(B951="","",TEXT(C25, ""))</f>
        <v/>
      </c>
      <c r="D951" s="35" t="str">
        <f>IF(B951="","",D25)</f>
        <v/>
      </c>
      <c r="E951" s="34" t="str">
        <f>IF(B951="","",TEXT(E25, ""))</f>
        <v/>
      </c>
      <c r="F951" s="36" t="str">
        <f>IF(B951="","",F25)</f>
        <v/>
      </c>
      <c r="G951" s="11" t="str">
        <f t="shared" si="15"/>
        <v/>
      </c>
      <c r="H951" s="66" t="str">
        <f>IF(G951="", "",IF(COUNTIF(G25:G1024,G951)&gt;1,"Duplicate",""))</f>
        <v/>
      </c>
      <c r="I951" s="12"/>
      <c r="J951" s="13"/>
    </row>
    <row r="952" spans="1:10" ht="15.75" x14ac:dyDescent="0.25">
      <c r="A952" s="29"/>
      <c r="B952" s="29"/>
      <c r="C952" s="34" t="str">
        <f>IF(B952="","",TEXT(C25, ""))</f>
        <v/>
      </c>
      <c r="D952" s="35" t="str">
        <f>IF(B952="","",D25)</f>
        <v/>
      </c>
      <c r="E952" s="34" t="str">
        <f>IF(B952="","",TEXT(E25, ""))</f>
        <v/>
      </c>
      <c r="F952" s="36" t="str">
        <f>IF(B952="","",F25)</f>
        <v/>
      </c>
      <c r="G952" s="11" t="str">
        <f t="shared" si="15"/>
        <v/>
      </c>
      <c r="H952" s="66" t="str">
        <f>IF(G952="", "",IF(COUNTIF(G25:G1024,G952)&gt;1,"Duplicate",""))</f>
        <v/>
      </c>
      <c r="I952" s="12"/>
      <c r="J952" s="13"/>
    </row>
    <row r="953" spans="1:10" ht="15.75" x14ac:dyDescent="0.25">
      <c r="A953" s="29"/>
      <c r="B953" s="29"/>
      <c r="C953" s="34" t="str">
        <f>IF(B953="","",TEXT(C25, ""))</f>
        <v/>
      </c>
      <c r="D953" s="35" t="str">
        <f>IF(B953="","",D25)</f>
        <v/>
      </c>
      <c r="E953" s="34" t="str">
        <f>IF(B953="","",TEXT(E25, ""))</f>
        <v/>
      </c>
      <c r="F953" s="36" t="str">
        <f>IF(B953="","",F25)</f>
        <v/>
      </c>
      <c r="G953" s="11" t="str">
        <f t="shared" si="15"/>
        <v/>
      </c>
      <c r="H953" s="66" t="str">
        <f>IF(G953="", "",IF(COUNTIF(G25:G1024,G953)&gt;1,"Duplicate",""))</f>
        <v/>
      </c>
      <c r="I953" s="12"/>
      <c r="J953" s="13"/>
    </row>
    <row r="954" spans="1:10" ht="15.75" x14ac:dyDescent="0.25">
      <c r="A954" s="29"/>
      <c r="B954" s="29"/>
      <c r="C954" s="34" t="str">
        <f>IF(B954="","",TEXT(C25, ""))</f>
        <v/>
      </c>
      <c r="D954" s="35" t="str">
        <f>IF(B954="","",D25)</f>
        <v/>
      </c>
      <c r="E954" s="34" t="str">
        <f>IF(B954="","",TEXT(E25, ""))</f>
        <v/>
      </c>
      <c r="F954" s="36" t="str">
        <f>IF(B954="","",F25)</f>
        <v/>
      </c>
      <c r="G954" s="11" t="str">
        <f t="shared" si="15"/>
        <v/>
      </c>
      <c r="H954" s="66" t="str">
        <f>IF(G954="", "",IF(COUNTIF(G25:G1024,G954)&gt;1,"Duplicate",""))</f>
        <v/>
      </c>
      <c r="I954" s="12"/>
      <c r="J954" s="13"/>
    </row>
    <row r="955" spans="1:10" ht="15.75" x14ac:dyDescent="0.25">
      <c r="A955" s="29"/>
      <c r="B955" s="29"/>
      <c r="C955" s="34" t="str">
        <f>IF(B955="","",TEXT(C25, ""))</f>
        <v/>
      </c>
      <c r="D955" s="35" t="str">
        <f>IF(B955="","",D25)</f>
        <v/>
      </c>
      <c r="E955" s="34" t="str">
        <f>IF(B955="","",TEXT(E25, ""))</f>
        <v/>
      </c>
      <c r="F955" s="36" t="str">
        <f>IF(B955="","",F25)</f>
        <v/>
      </c>
      <c r="G955" s="11" t="str">
        <f t="shared" si="15"/>
        <v/>
      </c>
      <c r="H955" s="66" t="str">
        <f>IF(G955="", "",IF(COUNTIF(G25:G1024,G955)&gt;1,"Duplicate",""))</f>
        <v/>
      </c>
      <c r="I955" s="12"/>
      <c r="J955" s="13"/>
    </row>
    <row r="956" spans="1:10" ht="15.75" x14ac:dyDescent="0.25">
      <c r="A956" s="29"/>
      <c r="B956" s="29"/>
      <c r="C956" s="34" t="str">
        <f>IF(B956="","",TEXT(C25, ""))</f>
        <v/>
      </c>
      <c r="D956" s="35" t="str">
        <f>IF(B956="","",D25)</f>
        <v/>
      </c>
      <c r="E956" s="34" t="str">
        <f>IF(B956="","",TEXT(E25, ""))</f>
        <v/>
      </c>
      <c r="F956" s="36" t="str">
        <f>IF(B956="","",F25)</f>
        <v/>
      </c>
      <c r="G956" s="11" t="str">
        <f t="shared" si="15"/>
        <v/>
      </c>
      <c r="H956" s="66" t="str">
        <f>IF(G956="", "",IF(COUNTIF(G25:G1024,G956)&gt;1,"Duplicate",""))</f>
        <v/>
      </c>
      <c r="I956" s="12"/>
      <c r="J956" s="13"/>
    </row>
    <row r="957" spans="1:10" ht="15.75" x14ac:dyDescent="0.25">
      <c r="A957" s="29"/>
      <c r="B957" s="29"/>
      <c r="C957" s="34" t="str">
        <f>IF(B957="","",TEXT(C25, ""))</f>
        <v/>
      </c>
      <c r="D957" s="35" t="str">
        <f>IF(B957="","",D25)</f>
        <v/>
      </c>
      <c r="E957" s="34" t="str">
        <f>IF(B957="","",TEXT(E25, ""))</f>
        <v/>
      </c>
      <c r="F957" s="36" t="str">
        <f>IF(B957="","",F25)</f>
        <v/>
      </c>
      <c r="G957" s="11" t="str">
        <f t="shared" si="15"/>
        <v/>
      </c>
      <c r="H957" s="66" t="str">
        <f>IF(G957="", "",IF(COUNTIF(G25:G1024,G957)&gt;1,"Duplicate",""))</f>
        <v/>
      </c>
      <c r="I957" s="12"/>
      <c r="J957" s="13"/>
    </row>
    <row r="958" spans="1:10" ht="15.75" x14ac:dyDescent="0.25">
      <c r="A958" s="29"/>
      <c r="B958" s="29"/>
      <c r="C958" s="34" t="str">
        <f>IF(B958="","",TEXT(C25, ""))</f>
        <v/>
      </c>
      <c r="D958" s="35" t="str">
        <f>IF(B958="","",D25)</f>
        <v/>
      </c>
      <c r="E958" s="34" t="str">
        <f>IF(B958="","",TEXT(E25, ""))</f>
        <v/>
      </c>
      <c r="F958" s="36" t="str">
        <f>IF(B958="","",F25)</f>
        <v/>
      </c>
      <c r="G958" s="11" t="str">
        <f t="shared" si="15"/>
        <v/>
      </c>
      <c r="H958" s="66" t="str">
        <f>IF(G958="", "",IF(COUNTIF(G25:G1024,G958)&gt;1,"Duplicate",""))</f>
        <v/>
      </c>
      <c r="I958" s="12"/>
      <c r="J958" s="13"/>
    </row>
    <row r="959" spans="1:10" ht="15.75" x14ac:dyDescent="0.25">
      <c r="A959" s="29"/>
      <c r="B959" s="29"/>
      <c r="C959" s="34" t="str">
        <f>IF(B959="","",TEXT(C25, ""))</f>
        <v/>
      </c>
      <c r="D959" s="35" t="str">
        <f>IF(B959="","",D25)</f>
        <v/>
      </c>
      <c r="E959" s="34" t="str">
        <f>IF(B959="","",TEXT(E25, ""))</f>
        <v/>
      </c>
      <c r="F959" s="36" t="str">
        <f>IF(B959="","",F25)</f>
        <v/>
      </c>
      <c r="G959" s="11" t="str">
        <f t="shared" si="15"/>
        <v/>
      </c>
      <c r="H959" s="66" t="str">
        <f>IF(G959="", "",IF(COUNTIF(G25:G1024,G959)&gt;1,"Duplicate",""))</f>
        <v/>
      </c>
      <c r="I959" s="12"/>
      <c r="J959" s="13"/>
    </row>
    <row r="960" spans="1:10" ht="15.75" x14ac:dyDescent="0.25">
      <c r="A960" s="29"/>
      <c r="B960" s="29"/>
      <c r="C960" s="34" t="str">
        <f>IF(B960="","",TEXT(C25, ""))</f>
        <v/>
      </c>
      <c r="D960" s="35" t="str">
        <f>IF(B960="","",D25)</f>
        <v/>
      </c>
      <c r="E960" s="34" t="str">
        <f>IF(B960="","",TEXT(E25, ""))</f>
        <v/>
      </c>
      <c r="F960" s="36" t="str">
        <f>IF(B960="","",F25)</f>
        <v/>
      </c>
      <c r="G960" s="11" t="str">
        <f t="shared" si="15"/>
        <v/>
      </c>
      <c r="H960" s="66" t="str">
        <f>IF(G960="", "",IF(COUNTIF(G25:G1024,G960)&gt;1,"Duplicate",""))</f>
        <v/>
      </c>
      <c r="I960" s="12"/>
      <c r="J960" s="13"/>
    </row>
    <row r="961" spans="1:10" ht="15.75" x14ac:dyDescent="0.25">
      <c r="A961" s="29"/>
      <c r="B961" s="29"/>
      <c r="C961" s="34" t="str">
        <f>IF(B961="","",TEXT(C25, ""))</f>
        <v/>
      </c>
      <c r="D961" s="35" t="str">
        <f>IF(B961="","",D25)</f>
        <v/>
      </c>
      <c r="E961" s="34" t="str">
        <f>IF(B961="","",TEXT(E25, ""))</f>
        <v/>
      </c>
      <c r="F961" s="36" t="str">
        <f>IF(B961="","",F25)</f>
        <v/>
      </c>
      <c r="G961" s="11" t="str">
        <f t="shared" si="15"/>
        <v/>
      </c>
      <c r="H961" s="66" t="str">
        <f>IF(G961="", "",IF(COUNTIF(G25:G1024,G961)&gt;1,"Duplicate",""))</f>
        <v/>
      </c>
      <c r="I961" s="12"/>
      <c r="J961" s="13"/>
    </row>
    <row r="962" spans="1:10" ht="15.75" x14ac:dyDescent="0.25">
      <c r="A962" s="29"/>
      <c r="B962" s="29"/>
      <c r="C962" s="34" t="str">
        <f>IF(B962="","",TEXT(C25, ""))</f>
        <v/>
      </c>
      <c r="D962" s="35" t="str">
        <f>IF(B962="","",D25)</f>
        <v/>
      </c>
      <c r="E962" s="34" t="str">
        <f>IF(B962="","",TEXT(E25, ""))</f>
        <v/>
      </c>
      <c r="F962" s="36" t="str">
        <f>IF(B962="","",F25)</f>
        <v/>
      </c>
      <c r="G962" s="11" t="str">
        <f t="shared" si="15"/>
        <v/>
      </c>
      <c r="H962" s="66" t="str">
        <f>IF(G962="", "",IF(COUNTIF(G25:G1024,G962)&gt;1,"Duplicate",""))</f>
        <v/>
      </c>
      <c r="I962" s="12"/>
      <c r="J962" s="13"/>
    </row>
    <row r="963" spans="1:10" ht="15.75" x14ac:dyDescent="0.25">
      <c r="A963" s="29"/>
      <c r="B963" s="29"/>
      <c r="C963" s="34" t="str">
        <f>IF(B963="","",TEXT(C25, ""))</f>
        <v/>
      </c>
      <c r="D963" s="35" t="str">
        <f>IF(B963="","",D25)</f>
        <v/>
      </c>
      <c r="E963" s="34" t="str">
        <f>IF(B963="","",TEXT(E25, ""))</f>
        <v/>
      </c>
      <c r="F963" s="36" t="str">
        <f>IF(B963="","",F25)</f>
        <v/>
      </c>
      <c r="G963" s="11" t="str">
        <f t="shared" si="15"/>
        <v/>
      </c>
      <c r="H963" s="66" t="str">
        <f>IF(G963="", "",IF(COUNTIF(G25:G1024,G963)&gt;1,"Duplicate",""))</f>
        <v/>
      </c>
      <c r="I963" s="12"/>
      <c r="J963" s="13"/>
    </row>
    <row r="964" spans="1:10" ht="15.75" x14ac:dyDescent="0.25">
      <c r="A964" s="29"/>
      <c r="B964" s="29"/>
      <c r="C964" s="34" t="str">
        <f>IF(B964="","",TEXT(C25, ""))</f>
        <v/>
      </c>
      <c r="D964" s="35" t="str">
        <f>IF(B964="","",D25)</f>
        <v/>
      </c>
      <c r="E964" s="34" t="str">
        <f>IF(B964="","",TEXT(E25, ""))</f>
        <v/>
      </c>
      <c r="F964" s="36" t="str">
        <f>IF(B964="","",F25)</f>
        <v/>
      </c>
      <c r="G964" s="11" t="str">
        <f t="shared" si="15"/>
        <v/>
      </c>
      <c r="H964" s="66" t="str">
        <f>IF(G964="", "",IF(COUNTIF(G25:G1024,G964)&gt;1,"Duplicate",""))</f>
        <v/>
      </c>
      <c r="I964" s="12"/>
      <c r="J964" s="13"/>
    </row>
    <row r="965" spans="1:10" ht="15.75" x14ac:dyDescent="0.25">
      <c r="A965" s="29"/>
      <c r="B965" s="29"/>
      <c r="C965" s="34" t="str">
        <f>IF(B965="","",TEXT(C25, ""))</f>
        <v/>
      </c>
      <c r="D965" s="35" t="str">
        <f>IF(B965="","",D25)</f>
        <v/>
      </c>
      <c r="E965" s="34" t="str">
        <f>IF(B965="","",TEXT(E25, ""))</f>
        <v/>
      </c>
      <c r="F965" s="36" t="str">
        <f>IF(B965="","",F25)</f>
        <v/>
      </c>
      <c r="G965" s="11" t="str">
        <f t="shared" si="15"/>
        <v/>
      </c>
      <c r="H965" s="66" t="str">
        <f>IF(G965="", "",IF(COUNTIF(G25:G1024,G965)&gt;1,"Duplicate",""))</f>
        <v/>
      </c>
      <c r="I965" s="12"/>
      <c r="J965" s="13"/>
    </row>
    <row r="966" spans="1:10" ht="15.75" x14ac:dyDescent="0.25">
      <c r="A966" s="29"/>
      <c r="B966" s="29"/>
      <c r="C966" s="34" t="str">
        <f>IF(B966="","",TEXT(C25, ""))</f>
        <v/>
      </c>
      <c r="D966" s="35" t="str">
        <f>IF(B966="","",D25)</f>
        <v/>
      </c>
      <c r="E966" s="34" t="str">
        <f>IF(B966="","",TEXT(E25, ""))</f>
        <v/>
      </c>
      <c r="F966" s="36" t="str">
        <f>IF(B966="","",F25)</f>
        <v/>
      </c>
      <c r="G966" s="11" t="str">
        <f t="shared" si="15"/>
        <v/>
      </c>
      <c r="H966" s="66" t="str">
        <f>IF(G966="", "",IF(COUNTIF(G25:G1024,G966)&gt;1,"Duplicate",""))</f>
        <v/>
      </c>
      <c r="I966" s="12"/>
      <c r="J966" s="13"/>
    </row>
    <row r="967" spans="1:10" ht="15.75" x14ac:dyDescent="0.25">
      <c r="A967" s="29"/>
      <c r="B967" s="29"/>
      <c r="C967" s="34" t="str">
        <f>IF(B967="","",TEXT(C25, ""))</f>
        <v/>
      </c>
      <c r="D967" s="35" t="str">
        <f>IF(B967="","",D25)</f>
        <v/>
      </c>
      <c r="E967" s="34" t="str">
        <f>IF(B967="","",TEXT(E25, ""))</f>
        <v/>
      </c>
      <c r="F967" s="36" t="str">
        <f>IF(B967="","",F25)</f>
        <v/>
      </c>
      <c r="G967" s="11" t="str">
        <f t="shared" si="15"/>
        <v/>
      </c>
      <c r="H967" s="66" t="str">
        <f>IF(G967="", "",IF(COUNTIF(G25:G1024,G967)&gt;1,"Duplicate",""))</f>
        <v/>
      </c>
      <c r="I967" s="12"/>
      <c r="J967" s="13"/>
    </row>
    <row r="968" spans="1:10" ht="15.75" x14ac:dyDescent="0.25">
      <c r="A968" s="29"/>
      <c r="B968" s="29"/>
      <c r="C968" s="34" t="str">
        <f>IF(B968="","",TEXT(C25, ""))</f>
        <v/>
      </c>
      <c r="D968" s="35" t="str">
        <f>IF(B968="","",D25)</f>
        <v/>
      </c>
      <c r="E968" s="34" t="str">
        <f>IF(B968="","",TEXT(E25, ""))</f>
        <v/>
      </c>
      <c r="F968" s="36" t="str">
        <f>IF(B968="","",F25)</f>
        <v/>
      </c>
      <c r="G968" s="11" t="str">
        <f t="shared" si="15"/>
        <v/>
      </c>
      <c r="H968" s="66" t="str">
        <f>IF(G968="", "",IF(COUNTIF(G25:G1024,G968)&gt;1,"Duplicate",""))</f>
        <v/>
      </c>
      <c r="I968" s="12"/>
      <c r="J968" s="13"/>
    </row>
    <row r="969" spans="1:10" ht="15.75" x14ac:dyDescent="0.25">
      <c r="A969" s="29"/>
      <c r="B969" s="29"/>
      <c r="C969" s="34" t="str">
        <f>IF(B969="","",TEXT(C25, ""))</f>
        <v/>
      </c>
      <c r="D969" s="35" t="str">
        <f>IF(B969="","",D25)</f>
        <v/>
      </c>
      <c r="E969" s="34" t="str">
        <f>IF(B969="","",TEXT(E25, ""))</f>
        <v/>
      </c>
      <c r="F969" s="36" t="str">
        <f>IF(B969="","",F25)</f>
        <v/>
      </c>
      <c r="G969" s="11" t="str">
        <f t="shared" si="15"/>
        <v/>
      </c>
      <c r="H969" s="66" t="str">
        <f>IF(G969="", "",IF(COUNTIF(G25:G1024,G969)&gt;1,"Duplicate",""))</f>
        <v/>
      </c>
      <c r="I969" s="12"/>
      <c r="J969" s="13"/>
    </row>
    <row r="970" spans="1:10" ht="15.75" x14ac:dyDescent="0.25">
      <c r="A970" s="29"/>
      <c r="B970" s="29"/>
      <c r="C970" s="34" t="str">
        <f>IF(B970="","",TEXT(C25, ""))</f>
        <v/>
      </c>
      <c r="D970" s="35" t="str">
        <f>IF(B970="","",D25)</f>
        <v/>
      </c>
      <c r="E970" s="34" t="str">
        <f>IF(B970="","",TEXT(E25, ""))</f>
        <v/>
      </c>
      <c r="F970" s="36" t="str">
        <f>IF(B970="","",F25)</f>
        <v/>
      </c>
      <c r="G970" s="11" t="str">
        <f t="shared" si="15"/>
        <v/>
      </c>
      <c r="H970" s="66" t="str">
        <f>IF(G970="", "",IF(COUNTIF(G25:G1024,G970)&gt;1,"Duplicate",""))</f>
        <v/>
      </c>
      <c r="I970" s="12"/>
      <c r="J970" s="13"/>
    </row>
    <row r="971" spans="1:10" ht="15.75" x14ac:dyDescent="0.25">
      <c r="A971" s="29"/>
      <c r="B971" s="29"/>
      <c r="C971" s="34" t="str">
        <f>IF(B971="","",TEXT(C25, ""))</f>
        <v/>
      </c>
      <c r="D971" s="35" t="str">
        <f>IF(B971="","",D25)</f>
        <v/>
      </c>
      <c r="E971" s="34" t="str">
        <f>IF(B971="","",TEXT(E25, ""))</f>
        <v/>
      </c>
      <c r="F971" s="36" t="str">
        <f>IF(B971="","",F25)</f>
        <v/>
      </c>
      <c r="G971" s="11" t="str">
        <f t="shared" si="15"/>
        <v/>
      </c>
      <c r="H971" s="66" t="str">
        <f>IF(G971="", "",IF(COUNTIF(G25:G1024,G971)&gt;1,"Duplicate",""))</f>
        <v/>
      </c>
      <c r="I971" s="12"/>
      <c r="J971" s="13"/>
    </row>
    <row r="972" spans="1:10" ht="15.75" x14ac:dyDescent="0.25">
      <c r="A972" s="29"/>
      <c r="B972" s="29"/>
      <c r="C972" s="34" t="str">
        <f>IF(B972="","",TEXT(C25, ""))</f>
        <v/>
      </c>
      <c r="D972" s="35" t="str">
        <f>IF(B972="","",D25)</f>
        <v/>
      </c>
      <c r="E972" s="34" t="str">
        <f>IF(B972="","",TEXT(E25, ""))</f>
        <v/>
      </c>
      <c r="F972" s="36" t="str">
        <f>IF(B972="","",F25)</f>
        <v/>
      </c>
      <c r="G972" s="11" t="str">
        <f t="shared" si="15"/>
        <v/>
      </c>
      <c r="H972" s="66" t="str">
        <f>IF(G972="", "",IF(COUNTIF(G25:G1024,G972)&gt;1,"Duplicate",""))</f>
        <v/>
      </c>
      <c r="I972" s="12"/>
      <c r="J972" s="13"/>
    </row>
    <row r="973" spans="1:10" ht="15.75" x14ac:dyDescent="0.25">
      <c r="A973" s="29"/>
      <c r="B973" s="29"/>
      <c r="C973" s="34" t="str">
        <f>IF(B973="","",TEXT(C25, ""))</f>
        <v/>
      </c>
      <c r="D973" s="35" t="str">
        <f>IF(B973="","",D25)</f>
        <v/>
      </c>
      <c r="E973" s="34" t="str">
        <f>IF(B973="","",TEXT(E25, ""))</f>
        <v/>
      </c>
      <c r="F973" s="36" t="str">
        <f>IF(B973="","",F25)</f>
        <v/>
      </c>
      <c r="G973" s="11" t="str">
        <f t="shared" si="15"/>
        <v/>
      </c>
      <c r="H973" s="66" t="str">
        <f>IF(G973="", "",IF(COUNTIF(G25:G1024,G973)&gt;1,"Duplicate",""))</f>
        <v/>
      </c>
      <c r="I973" s="12"/>
      <c r="J973" s="13"/>
    </row>
    <row r="974" spans="1:10" ht="15.75" x14ac:dyDescent="0.25">
      <c r="A974" s="29"/>
      <c r="B974" s="29"/>
      <c r="C974" s="34" t="str">
        <f>IF(B974="","",TEXT(C25, ""))</f>
        <v/>
      </c>
      <c r="D974" s="35" t="str">
        <f>IF(B974="","",D25)</f>
        <v/>
      </c>
      <c r="E974" s="34" t="str">
        <f>IF(B974="","",TEXT(E25, ""))</f>
        <v/>
      </c>
      <c r="F974" s="36" t="str">
        <f>IF(B974="","",F25)</f>
        <v/>
      </c>
      <c r="G974" s="11" t="str">
        <f t="shared" si="15"/>
        <v/>
      </c>
      <c r="H974" s="66" t="str">
        <f>IF(G974="", "",IF(COUNTIF(G25:G1024,G974)&gt;1,"Duplicate",""))</f>
        <v/>
      </c>
      <c r="I974" s="12"/>
      <c r="J974" s="13"/>
    </row>
    <row r="975" spans="1:10" ht="15.75" x14ac:dyDescent="0.25">
      <c r="A975" s="29"/>
      <c r="B975" s="29"/>
      <c r="C975" s="34" t="str">
        <f>IF(B975="","",TEXT(C25, ""))</f>
        <v/>
      </c>
      <c r="D975" s="35" t="str">
        <f>IF(B975="","",D25)</f>
        <v/>
      </c>
      <c r="E975" s="34" t="str">
        <f>IF(B975="","",TEXT(E25, ""))</f>
        <v/>
      </c>
      <c r="F975" s="36" t="str">
        <f>IF(B975="","",F25)</f>
        <v/>
      </c>
      <c r="G975" s="11" t="str">
        <f t="shared" si="15"/>
        <v/>
      </c>
      <c r="H975" s="66" t="str">
        <f>IF(G975="", "",IF(COUNTIF(G25:G1024,G975)&gt;1,"Duplicate",""))</f>
        <v/>
      </c>
      <c r="I975" s="12"/>
      <c r="J975" s="13"/>
    </row>
    <row r="976" spans="1:10" ht="15.75" x14ac:dyDescent="0.25">
      <c r="A976" s="29"/>
      <c r="B976" s="29"/>
      <c r="C976" s="34" t="str">
        <f>IF(B976="","",TEXT(C25, ""))</f>
        <v/>
      </c>
      <c r="D976" s="35" t="str">
        <f>IF(B976="","",D25)</f>
        <v/>
      </c>
      <c r="E976" s="34" t="str">
        <f>IF(B976="","",TEXT(E25, ""))</f>
        <v/>
      </c>
      <c r="F976" s="36" t="str">
        <f>IF(B976="","",F25)</f>
        <v/>
      </c>
      <c r="G976" s="11" t="str">
        <f t="shared" si="15"/>
        <v/>
      </c>
      <c r="H976" s="66" t="str">
        <f>IF(G976="", "",IF(COUNTIF(G25:G1024,G976)&gt;1,"Duplicate",""))</f>
        <v/>
      </c>
      <c r="I976" s="12"/>
      <c r="J976" s="13"/>
    </row>
    <row r="977" spans="1:10" ht="15.75" x14ac:dyDescent="0.25">
      <c r="A977" s="29"/>
      <c r="B977" s="29"/>
      <c r="C977" s="34" t="str">
        <f>IF(B977="","",TEXT(C25, ""))</f>
        <v/>
      </c>
      <c r="D977" s="35" t="str">
        <f>IF(B977="","",D25)</f>
        <v/>
      </c>
      <c r="E977" s="34" t="str">
        <f>IF(B977="","",TEXT(E25, ""))</f>
        <v/>
      </c>
      <c r="F977" s="36" t="str">
        <f>IF(B977="","",F25)</f>
        <v/>
      </c>
      <c r="G977" s="11" t="str">
        <f t="shared" si="15"/>
        <v/>
      </c>
      <c r="H977" s="66" t="str">
        <f>IF(G977="", "",IF(COUNTIF(G25:G1024,G977)&gt;1,"Duplicate",""))</f>
        <v/>
      </c>
      <c r="I977" s="12"/>
      <c r="J977" s="13"/>
    </row>
    <row r="978" spans="1:10" ht="15.75" x14ac:dyDescent="0.25">
      <c r="A978" s="29"/>
      <c r="B978" s="29"/>
      <c r="C978" s="34" t="str">
        <f>IF(B978="","",TEXT(C25, ""))</f>
        <v/>
      </c>
      <c r="D978" s="35" t="str">
        <f>IF(B978="","",D25)</f>
        <v/>
      </c>
      <c r="E978" s="34" t="str">
        <f>IF(B978="","",TEXT(E25, ""))</f>
        <v/>
      </c>
      <c r="F978" s="36" t="str">
        <f>IF(B978="","",F25)</f>
        <v/>
      </c>
      <c r="G978" s="11" t="str">
        <f t="shared" si="15"/>
        <v/>
      </c>
      <c r="H978" s="66" t="str">
        <f>IF(G978="", "",IF(COUNTIF(G25:G1024,G978)&gt;1,"Duplicate",""))</f>
        <v/>
      </c>
      <c r="I978" s="12"/>
      <c r="J978" s="13"/>
    </row>
    <row r="979" spans="1:10" ht="15.75" x14ac:dyDescent="0.25">
      <c r="A979" s="29"/>
      <c r="B979" s="29"/>
      <c r="C979" s="34" t="str">
        <f>IF(B979="","",TEXT(C25, ""))</f>
        <v/>
      </c>
      <c r="D979" s="35" t="str">
        <f>IF(B979="","",D25)</f>
        <v/>
      </c>
      <c r="E979" s="34" t="str">
        <f>IF(B979="","",TEXT(E25, ""))</f>
        <v/>
      </c>
      <c r="F979" s="36" t="str">
        <f>IF(B979="","",F25)</f>
        <v/>
      </c>
      <c r="G979" s="11" t="str">
        <f t="shared" si="15"/>
        <v/>
      </c>
      <c r="H979" s="66" t="str">
        <f>IF(G979="", "",IF(COUNTIF(G25:G1024,G979)&gt;1,"Duplicate",""))</f>
        <v/>
      </c>
      <c r="I979" s="12"/>
      <c r="J979" s="13"/>
    </row>
    <row r="980" spans="1:10" ht="15.75" x14ac:dyDescent="0.25">
      <c r="A980" s="29"/>
      <c r="B980" s="29"/>
      <c r="C980" s="34" t="str">
        <f>IF(B980="","",TEXT(C25, ""))</f>
        <v/>
      </c>
      <c r="D980" s="35" t="str">
        <f>IF(B980="","",D25)</f>
        <v/>
      </c>
      <c r="E980" s="34" t="str">
        <f>IF(B980="","",TEXT(E25, ""))</f>
        <v/>
      </c>
      <c r="F980" s="36" t="str">
        <f>IF(B980="","",F25)</f>
        <v/>
      </c>
      <c r="G980" s="11" t="str">
        <f t="shared" si="15"/>
        <v/>
      </c>
      <c r="H980" s="66" t="str">
        <f>IF(G980="", "",IF(COUNTIF(G25:G1024,G980)&gt;1,"Duplicate",""))</f>
        <v/>
      </c>
      <c r="I980" s="12"/>
      <c r="J980" s="13"/>
    </row>
    <row r="981" spans="1:10" ht="15.75" x14ac:dyDescent="0.25">
      <c r="A981" s="29"/>
      <c r="B981" s="29"/>
      <c r="C981" s="34" t="str">
        <f>IF(B981="","",TEXT(C25, ""))</f>
        <v/>
      </c>
      <c r="D981" s="35" t="str">
        <f>IF(B981="","",D25)</f>
        <v/>
      </c>
      <c r="E981" s="34" t="str">
        <f>IF(B981="","",TEXT(E25, ""))</f>
        <v/>
      </c>
      <c r="F981" s="36" t="str">
        <f>IF(B981="","",F25)</f>
        <v/>
      </c>
      <c r="G981" s="11" t="str">
        <f t="shared" si="15"/>
        <v/>
      </c>
      <c r="H981" s="66" t="str">
        <f>IF(G981="", "",IF(COUNTIF(G25:G1024,G981)&gt;1,"Duplicate",""))</f>
        <v/>
      </c>
      <c r="I981" s="12"/>
      <c r="J981" s="13"/>
    </row>
    <row r="982" spans="1:10" ht="15.75" x14ac:dyDescent="0.25">
      <c r="A982" s="29"/>
      <c r="B982" s="29"/>
      <c r="C982" s="34" t="str">
        <f>IF(B982="","",TEXT(C25, ""))</f>
        <v/>
      </c>
      <c r="D982" s="35" t="str">
        <f>IF(B982="","",D25)</f>
        <v/>
      </c>
      <c r="E982" s="34" t="str">
        <f>IF(B982="","",TEXT(E25, ""))</f>
        <v/>
      </c>
      <c r="F982" s="36" t="str">
        <f>IF(B982="","",F25)</f>
        <v/>
      </c>
      <c r="G982" s="11" t="str">
        <f t="shared" si="15"/>
        <v/>
      </c>
      <c r="H982" s="66" t="str">
        <f>IF(G982="", "",IF(COUNTIF(G25:G1024,G982)&gt;1,"Duplicate",""))</f>
        <v/>
      </c>
      <c r="I982" s="12"/>
      <c r="J982" s="13"/>
    </row>
    <row r="983" spans="1:10" ht="15.75" x14ac:dyDescent="0.25">
      <c r="A983" s="29"/>
      <c r="B983" s="29"/>
      <c r="C983" s="34" t="str">
        <f>IF(B983="","",TEXT(C25, ""))</f>
        <v/>
      </c>
      <c r="D983" s="35" t="str">
        <f>IF(B983="","",D25)</f>
        <v/>
      </c>
      <c r="E983" s="34" t="str">
        <f>IF(B983="","",TEXT(E25, ""))</f>
        <v/>
      </c>
      <c r="F983" s="36" t="str">
        <f>IF(B983="","",F25)</f>
        <v/>
      </c>
      <c r="G983" s="11" t="str">
        <f t="shared" si="15"/>
        <v/>
      </c>
      <c r="H983" s="66" t="str">
        <f>IF(G983="", "",IF(COUNTIF(G25:G1024,G983)&gt;1,"Duplicate",""))</f>
        <v/>
      </c>
      <c r="I983" s="12"/>
      <c r="J983" s="13"/>
    </row>
    <row r="984" spans="1:10" ht="15.75" x14ac:dyDescent="0.25">
      <c r="A984" s="29"/>
      <c r="B984" s="29"/>
      <c r="C984" s="34" t="str">
        <f>IF(B984="","",TEXT(C25, ""))</f>
        <v/>
      </c>
      <c r="D984" s="35" t="str">
        <f>IF(B984="","",D25)</f>
        <v/>
      </c>
      <c r="E984" s="34" t="str">
        <f>IF(B984="","",TEXT(E25, ""))</f>
        <v/>
      </c>
      <c r="F984" s="36" t="str">
        <f>IF(B984="","",F25)</f>
        <v/>
      </c>
      <c r="G984" s="11" t="str">
        <f t="shared" si="15"/>
        <v/>
      </c>
      <c r="H984" s="66" t="str">
        <f>IF(G984="", "",IF(COUNTIF(G25:G1024,G984)&gt;1,"Duplicate",""))</f>
        <v/>
      </c>
      <c r="I984" s="12"/>
      <c r="J984" s="13"/>
    </row>
    <row r="985" spans="1:10" ht="15.75" x14ac:dyDescent="0.25">
      <c r="A985" s="29"/>
      <c r="B985" s="29"/>
      <c r="C985" s="34" t="str">
        <f>IF(B985="","",TEXT(C25, ""))</f>
        <v/>
      </c>
      <c r="D985" s="35" t="str">
        <f>IF(B985="","",D25)</f>
        <v/>
      </c>
      <c r="E985" s="34" t="str">
        <f>IF(B985="","",TEXT(E25, ""))</f>
        <v/>
      </c>
      <c r="F985" s="36" t="str">
        <f>IF(B985="","",F25)</f>
        <v/>
      </c>
      <c r="G985" s="11" t="str">
        <f t="shared" si="15"/>
        <v/>
      </c>
      <c r="H985" s="66" t="str">
        <f>IF(G985="", "",IF(COUNTIF(G25:G1024,G985)&gt;1,"Duplicate",""))</f>
        <v/>
      </c>
      <c r="I985" s="12"/>
      <c r="J985" s="13"/>
    </row>
    <row r="986" spans="1:10" ht="15.75" x14ac:dyDescent="0.25">
      <c r="A986" s="29"/>
      <c r="B986" s="29"/>
      <c r="C986" s="34" t="str">
        <f>IF(B986="","",TEXT(C25, ""))</f>
        <v/>
      </c>
      <c r="D986" s="35" t="str">
        <f>IF(B986="","",D25)</f>
        <v/>
      </c>
      <c r="E986" s="34" t="str">
        <f>IF(B986="","",TEXT(E25, ""))</f>
        <v/>
      </c>
      <c r="F986" s="36" t="str">
        <f>IF(B986="","",F25)</f>
        <v/>
      </c>
      <c r="G986" s="11" t="str">
        <f t="shared" ref="G986:G1024" si="16">B986&amp;D986&amp;E986</f>
        <v/>
      </c>
      <c r="H986" s="66" t="str">
        <f>IF(G986="", "",IF(COUNTIF(G25:G1024,G986)&gt;1,"Duplicate",""))</f>
        <v/>
      </c>
      <c r="I986" s="12"/>
      <c r="J986" s="13"/>
    </row>
    <row r="987" spans="1:10" ht="15.75" x14ac:dyDescent="0.25">
      <c r="A987" s="29"/>
      <c r="B987" s="29"/>
      <c r="C987" s="34" t="str">
        <f>IF(B987="","",TEXT(C25, ""))</f>
        <v/>
      </c>
      <c r="D987" s="35" t="str">
        <f>IF(B987="","",D25)</f>
        <v/>
      </c>
      <c r="E987" s="34" t="str">
        <f>IF(B987="","",TEXT(E25, ""))</f>
        <v/>
      </c>
      <c r="F987" s="36" t="str">
        <f>IF(B987="","",F25)</f>
        <v/>
      </c>
      <c r="G987" s="11" t="str">
        <f t="shared" si="16"/>
        <v/>
      </c>
      <c r="H987" s="66" t="str">
        <f>IF(G987="", "",IF(COUNTIF(G25:G1024,G987)&gt;1,"Duplicate",""))</f>
        <v/>
      </c>
      <c r="I987" s="12"/>
      <c r="J987" s="13"/>
    </row>
    <row r="988" spans="1:10" ht="15.75" x14ac:dyDescent="0.25">
      <c r="A988" s="29"/>
      <c r="B988" s="29"/>
      <c r="C988" s="34" t="str">
        <f>IF(B988="","",TEXT(C25, ""))</f>
        <v/>
      </c>
      <c r="D988" s="35" t="str">
        <f>IF(B988="","",D25)</f>
        <v/>
      </c>
      <c r="E988" s="34" t="str">
        <f>IF(B988="","",TEXT(E25, ""))</f>
        <v/>
      </c>
      <c r="F988" s="36" t="str">
        <f>IF(B988="","",F25)</f>
        <v/>
      </c>
      <c r="G988" s="11" t="str">
        <f t="shared" si="16"/>
        <v/>
      </c>
      <c r="H988" s="66" t="str">
        <f>IF(G988="", "",IF(COUNTIF(G25:G1024,G988)&gt;1,"Duplicate",""))</f>
        <v/>
      </c>
      <c r="I988" s="12"/>
      <c r="J988" s="13"/>
    </row>
    <row r="989" spans="1:10" ht="15.75" x14ac:dyDescent="0.25">
      <c r="A989" s="29"/>
      <c r="B989" s="29"/>
      <c r="C989" s="34" t="str">
        <f>IF(B989="","",TEXT(C25, ""))</f>
        <v/>
      </c>
      <c r="D989" s="35" t="str">
        <f>IF(B989="","",D25)</f>
        <v/>
      </c>
      <c r="E989" s="34" t="str">
        <f>IF(B989="","",TEXT(E25, ""))</f>
        <v/>
      </c>
      <c r="F989" s="36" t="str">
        <f>IF(B989="","",F25)</f>
        <v/>
      </c>
      <c r="G989" s="11" t="str">
        <f t="shared" si="16"/>
        <v/>
      </c>
      <c r="H989" s="66" t="str">
        <f>IF(G989="", "",IF(COUNTIF(G25:G1024,G989)&gt;1,"Duplicate",""))</f>
        <v/>
      </c>
      <c r="I989" s="12"/>
      <c r="J989" s="13"/>
    </row>
    <row r="990" spans="1:10" ht="15.75" x14ac:dyDescent="0.25">
      <c r="A990" s="29"/>
      <c r="B990" s="29"/>
      <c r="C990" s="34" t="str">
        <f>IF(B990="","",TEXT(C25, ""))</f>
        <v/>
      </c>
      <c r="D990" s="35" t="str">
        <f>IF(B990="","",D25)</f>
        <v/>
      </c>
      <c r="E990" s="34" t="str">
        <f>IF(B990="","",TEXT(E25, ""))</f>
        <v/>
      </c>
      <c r="F990" s="36" t="str">
        <f>IF(B990="","",F25)</f>
        <v/>
      </c>
      <c r="G990" s="11" t="str">
        <f t="shared" si="16"/>
        <v/>
      </c>
      <c r="H990" s="66" t="str">
        <f>IF(G990="", "",IF(COUNTIF(G25:G1024,G990)&gt;1,"Duplicate",""))</f>
        <v/>
      </c>
      <c r="I990" s="12"/>
      <c r="J990" s="13"/>
    </row>
    <row r="991" spans="1:10" ht="15.75" x14ac:dyDescent="0.25">
      <c r="A991" s="29"/>
      <c r="B991" s="29"/>
      <c r="C991" s="34" t="str">
        <f>IF(B991="","",TEXT(C25, ""))</f>
        <v/>
      </c>
      <c r="D991" s="35" t="str">
        <f>IF(B991="","",D25)</f>
        <v/>
      </c>
      <c r="E991" s="34" t="str">
        <f>IF(B991="","",TEXT(E25, ""))</f>
        <v/>
      </c>
      <c r="F991" s="36" t="str">
        <f>IF(B991="","",F25)</f>
        <v/>
      </c>
      <c r="G991" s="11" t="str">
        <f t="shared" si="16"/>
        <v/>
      </c>
      <c r="H991" s="66" t="str">
        <f>IF(G991="", "",IF(COUNTIF(G25:G1024,G991)&gt;1,"Duplicate",""))</f>
        <v/>
      </c>
      <c r="I991" s="12"/>
      <c r="J991" s="13"/>
    </row>
    <row r="992" spans="1:10" ht="15.75" x14ac:dyDescent="0.25">
      <c r="A992" s="29"/>
      <c r="B992" s="29"/>
      <c r="C992" s="34" t="str">
        <f>IF(B992="","",TEXT(C25, ""))</f>
        <v/>
      </c>
      <c r="D992" s="35" t="str">
        <f>IF(B992="","",D25)</f>
        <v/>
      </c>
      <c r="E992" s="34" t="str">
        <f>IF(B992="","",TEXT(E25, ""))</f>
        <v/>
      </c>
      <c r="F992" s="36" t="str">
        <f>IF(B992="","",F25)</f>
        <v/>
      </c>
      <c r="G992" s="11" t="str">
        <f t="shared" si="16"/>
        <v/>
      </c>
      <c r="H992" s="66" t="str">
        <f>IF(G992="", "",IF(COUNTIF(G25:G1024,G992)&gt;1,"Duplicate",""))</f>
        <v/>
      </c>
      <c r="I992" s="12"/>
      <c r="J992" s="13"/>
    </row>
    <row r="993" spans="1:10" ht="15.75" x14ac:dyDescent="0.25">
      <c r="A993" s="29"/>
      <c r="B993" s="29"/>
      <c r="C993" s="34" t="str">
        <f>IF(B993="","",TEXT(C25, ""))</f>
        <v/>
      </c>
      <c r="D993" s="35" t="str">
        <f>IF(B993="","",D25)</f>
        <v/>
      </c>
      <c r="E993" s="34" t="str">
        <f>IF(B993="","",TEXT(E25, ""))</f>
        <v/>
      </c>
      <c r="F993" s="36" t="str">
        <f>IF(B993="","",F25)</f>
        <v/>
      </c>
      <c r="G993" s="11" t="str">
        <f t="shared" si="16"/>
        <v/>
      </c>
      <c r="H993" s="66" t="str">
        <f>IF(G993="", "",IF(COUNTIF(G25:G1024,G993)&gt;1,"Duplicate",""))</f>
        <v/>
      </c>
      <c r="I993" s="12"/>
      <c r="J993" s="13"/>
    </row>
    <row r="994" spans="1:10" ht="15.75" x14ac:dyDescent="0.25">
      <c r="A994" s="29"/>
      <c r="B994" s="29"/>
      <c r="C994" s="34" t="str">
        <f>IF(B994="","",TEXT(C25, ""))</f>
        <v/>
      </c>
      <c r="D994" s="35" t="str">
        <f>IF(B994="","",D25)</f>
        <v/>
      </c>
      <c r="E994" s="34" t="str">
        <f>IF(B994="","",TEXT(E25, ""))</f>
        <v/>
      </c>
      <c r="F994" s="36" t="str">
        <f>IF(B994="","",F25)</f>
        <v/>
      </c>
      <c r="G994" s="11" t="str">
        <f t="shared" si="16"/>
        <v/>
      </c>
      <c r="H994" s="66" t="str">
        <f>IF(G994="", "",IF(COUNTIF(G25:G1024,G994)&gt;1,"Duplicate",""))</f>
        <v/>
      </c>
      <c r="I994" s="12"/>
      <c r="J994" s="13"/>
    </row>
    <row r="995" spans="1:10" ht="15.75" x14ac:dyDescent="0.25">
      <c r="A995" s="29"/>
      <c r="B995" s="29"/>
      <c r="C995" s="34" t="str">
        <f>IF(B995="","",TEXT(C25, ""))</f>
        <v/>
      </c>
      <c r="D995" s="35" t="str">
        <f>IF(B995="","",D25)</f>
        <v/>
      </c>
      <c r="E995" s="34" t="str">
        <f>IF(B995="","",TEXT(E25, ""))</f>
        <v/>
      </c>
      <c r="F995" s="36" t="str">
        <f>IF(B995="","",F25)</f>
        <v/>
      </c>
      <c r="G995" s="11" t="str">
        <f t="shared" si="16"/>
        <v/>
      </c>
      <c r="H995" s="66" t="str">
        <f>IF(G995="", "",IF(COUNTIF(G25:G1024,G995)&gt;1,"Duplicate",""))</f>
        <v/>
      </c>
      <c r="I995" s="12"/>
      <c r="J995" s="13"/>
    </row>
    <row r="996" spans="1:10" ht="15.75" x14ac:dyDescent="0.25">
      <c r="A996" s="29"/>
      <c r="B996" s="29"/>
      <c r="C996" s="34" t="str">
        <f>IF(B996="","",TEXT(C25, ""))</f>
        <v/>
      </c>
      <c r="D996" s="35" t="str">
        <f>IF(B996="","",D25)</f>
        <v/>
      </c>
      <c r="E996" s="34" t="str">
        <f>IF(B996="","",TEXT(E25, ""))</f>
        <v/>
      </c>
      <c r="F996" s="36" t="str">
        <f>IF(B996="","",F25)</f>
        <v/>
      </c>
      <c r="G996" s="11" t="str">
        <f t="shared" si="16"/>
        <v/>
      </c>
      <c r="H996" s="66" t="str">
        <f>IF(G996="", "",IF(COUNTIF(G25:G1024,G996)&gt;1,"Duplicate",""))</f>
        <v/>
      </c>
      <c r="I996" s="12"/>
      <c r="J996" s="13"/>
    </row>
    <row r="997" spans="1:10" ht="15.75" x14ac:dyDescent="0.25">
      <c r="A997" s="29"/>
      <c r="B997" s="29"/>
      <c r="C997" s="34" t="str">
        <f>IF(B997="","",TEXT(C25, ""))</f>
        <v/>
      </c>
      <c r="D997" s="35" t="str">
        <f>IF(B997="","",D25)</f>
        <v/>
      </c>
      <c r="E997" s="34" t="str">
        <f>IF(B997="","",TEXT(E25, ""))</f>
        <v/>
      </c>
      <c r="F997" s="36" t="str">
        <f>IF(B997="","",F25)</f>
        <v/>
      </c>
      <c r="G997" s="11" t="str">
        <f t="shared" si="16"/>
        <v/>
      </c>
      <c r="H997" s="66" t="str">
        <f>IF(G997="", "",IF(COUNTIF(G25:G1024,G997)&gt;1,"Duplicate",""))</f>
        <v/>
      </c>
      <c r="I997" s="12"/>
      <c r="J997" s="13"/>
    </row>
    <row r="998" spans="1:10" ht="15.75" x14ac:dyDescent="0.25">
      <c r="A998" s="29"/>
      <c r="B998" s="29"/>
      <c r="C998" s="34" t="str">
        <f>IF(B998="","",TEXT(C25, ""))</f>
        <v/>
      </c>
      <c r="D998" s="35" t="str">
        <f>IF(B998="","",D25)</f>
        <v/>
      </c>
      <c r="E998" s="34" t="str">
        <f>IF(B998="","",TEXT(E25, ""))</f>
        <v/>
      </c>
      <c r="F998" s="36" t="str">
        <f>IF(B998="","",F25)</f>
        <v/>
      </c>
      <c r="G998" s="11" t="str">
        <f t="shared" si="16"/>
        <v/>
      </c>
      <c r="H998" s="66" t="str">
        <f>IF(G998="", "",IF(COUNTIF(G25:G1024,G998)&gt;1,"Duplicate",""))</f>
        <v/>
      </c>
      <c r="I998" s="12"/>
      <c r="J998" s="13"/>
    </row>
    <row r="999" spans="1:10" ht="15.75" x14ac:dyDescent="0.25">
      <c r="A999" s="29"/>
      <c r="B999" s="29"/>
      <c r="C999" s="34" t="str">
        <f>IF(B999="","",TEXT(C25, ""))</f>
        <v/>
      </c>
      <c r="D999" s="35" t="str">
        <f>IF(B999="","",D25)</f>
        <v/>
      </c>
      <c r="E999" s="34" t="str">
        <f>IF(B999="","",TEXT(E25, ""))</f>
        <v/>
      </c>
      <c r="F999" s="36" t="str">
        <f>IF(B999="","",F25)</f>
        <v/>
      </c>
      <c r="G999" s="11" t="str">
        <f t="shared" si="16"/>
        <v/>
      </c>
      <c r="H999" s="66" t="str">
        <f>IF(G999="", "",IF(COUNTIF(G25:G1024,G999)&gt;1,"Duplicate",""))</f>
        <v/>
      </c>
      <c r="I999" s="12"/>
      <c r="J999" s="13"/>
    </row>
    <row r="1000" spans="1:10" ht="15.75" x14ac:dyDescent="0.25">
      <c r="A1000" s="29"/>
      <c r="B1000" s="29"/>
      <c r="C1000" s="34" t="str">
        <f>IF(B1000="","",TEXT(C25, ""))</f>
        <v/>
      </c>
      <c r="D1000" s="35" t="str">
        <f>IF(B1000="","",D25)</f>
        <v/>
      </c>
      <c r="E1000" s="34" t="str">
        <f>IF(B1000="","",TEXT(E25, ""))</f>
        <v/>
      </c>
      <c r="F1000" s="36" t="str">
        <f>IF(B1000="","",F25)</f>
        <v/>
      </c>
      <c r="G1000" s="11" t="str">
        <f t="shared" si="16"/>
        <v/>
      </c>
      <c r="H1000" s="66" t="str">
        <f>IF(G1000="", "",IF(COUNTIF(G25:G1024,G1000)&gt;1,"Duplicate",""))</f>
        <v/>
      </c>
      <c r="I1000" s="12"/>
      <c r="J1000" s="13"/>
    </row>
    <row r="1001" spans="1:10" ht="15.75" x14ac:dyDescent="0.25">
      <c r="A1001" s="29"/>
      <c r="B1001" s="29"/>
      <c r="C1001" s="34" t="str">
        <f>IF(B1001="","",TEXT(C25, ""))</f>
        <v/>
      </c>
      <c r="D1001" s="35" t="str">
        <f>IF(B1001="","",D25)</f>
        <v/>
      </c>
      <c r="E1001" s="34" t="str">
        <f>IF(B1001="","",TEXT(E25, ""))</f>
        <v/>
      </c>
      <c r="F1001" s="36" t="str">
        <f>IF(B1001="","",F25)</f>
        <v/>
      </c>
      <c r="G1001" s="11" t="str">
        <f t="shared" si="16"/>
        <v/>
      </c>
      <c r="H1001" s="66" t="str">
        <f>IF(G1001="", "",IF(COUNTIF(G25:G1024,G1001)&gt;1,"Duplicate",""))</f>
        <v/>
      </c>
      <c r="I1001" s="12"/>
      <c r="J1001" s="13"/>
    </row>
    <row r="1002" spans="1:10" ht="15.75" x14ac:dyDescent="0.25">
      <c r="A1002" s="29"/>
      <c r="B1002" s="29"/>
      <c r="C1002" s="34" t="str">
        <f>IF(B1002="","",TEXT(C25, ""))</f>
        <v/>
      </c>
      <c r="D1002" s="35" t="str">
        <f>IF(B1002="","",D25)</f>
        <v/>
      </c>
      <c r="E1002" s="34" t="str">
        <f>IF(B1002="","",TEXT(E25, ""))</f>
        <v/>
      </c>
      <c r="F1002" s="36" t="str">
        <f>IF(B1002="","",F25)</f>
        <v/>
      </c>
      <c r="G1002" s="11" t="str">
        <f t="shared" si="16"/>
        <v/>
      </c>
      <c r="H1002" s="66" t="str">
        <f>IF(G1002="", "",IF(COUNTIF(G25:G1024,G1002)&gt;1,"Duplicate",""))</f>
        <v/>
      </c>
      <c r="I1002" s="12"/>
      <c r="J1002" s="13"/>
    </row>
    <row r="1003" spans="1:10" ht="15.75" x14ac:dyDescent="0.25">
      <c r="A1003" s="29"/>
      <c r="B1003" s="29"/>
      <c r="C1003" s="34" t="str">
        <f>IF(B1003="","",TEXT(C25, ""))</f>
        <v/>
      </c>
      <c r="D1003" s="35" t="str">
        <f>IF(B1003="","",D25)</f>
        <v/>
      </c>
      <c r="E1003" s="34" t="str">
        <f>IF(B1003="","",TEXT(E25, ""))</f>
        <v/>
      </c>
      <c r="F1003" s="36" t="str">
        <f>IF(B1003="","",F25)</f>
        <v/>
      </c>
      <c r="G1003" s="11" t="str">
        <f t="shared" si="16"/>
        <v/>
      </c>
      <c r="H1003" s="66" t="str">
        <f>IF(G1003="", "",IF(COUNTIF(G25:G1024,G1003)&gt;1,"Duplicate",""))</f>
        <v/>
      </c>
      <c r="I1003" s="12"/>
      <c r="J1003" s="13"/>
    </row>
    <row r="1004" spans="1:10" ht="15.75" x14ac:dyDescent="0.25">
      <c r="A1004" s="29"/>
      <c r="B1004" s="29"/>
      <c r="C1004" s="34" t="str">
        <f>IF(B1004="","",TEXT(C25, ""))</f>
        <v/>
      </c>
      <c r="D1004" s="35" t="str">
        <f>IF(B1004="","",D25)</f>
        <v/>
      </c>
      <c r="E1004" s="34" t="str">
        <f>IF(B1004="","",TEXT(E25, ""))</f>
        <v/>
      </c>
      <c r="F1004" s="36" t="str">
        <f>IF(B1004="","",F25)</f>
        <v/>
      </c>
      <c r="G1004" s="11" t="str">
        <f t="shared" si="16"/>
        <v/>
      </c>
      <c r="H1004" s="66" t="str">
        <f>IF(G1004="", "",IF(COUNTIF(G25:G1024,G1004)&gt;1,"Duplicate",""))</f>
        <v/>
      </c>
      <c r="I1004" s="12"/>
      <c r="J1004" s="13"/>
    </row>
    <row r="1005" spans="1:10" ht="15.75" x14ac:dyDescent="0.25">
      <c r="A1005" s="29"/>
      <c r="B1005" s="29"/>
      <c r="C1005" s="34" t="str">
        <f>IF(B1005="","",TEXT(C25, ""))</f>
        <v/>
      </c>
      <c r="D1005" s="35" t="str">
        <f>IF(B1005="","",D25)</f>
        <v/>
      </c>
      <c r="E1005" s="34" t="str">
        <f>IF(B1005="","",TEXT(E25, ""))</f>
        <v/>
      </c>
      <c r="F1005" s="36" t="str">
        <f>IF(B1005="","",F25)</f>
        <v/>
      </c>
      <c r="G1005" s="11" t="str">
        <f t="shared" si="16"/>
        <v/>
      </c>
      <c r="H1005" s="66" t="str">
        <f>IF(G1005="", "",IF(COUNTIF(G25:G1024,G1005)&gt;1,"Duplicate",""))</f>
        <v/>
      </c>
      <c r="I1005" s="12"/>
      <c r="J1005" s="13"/>
    </row>
    <row r="1006" spans="1:10" ht="15.75" x14ac:dyDescent="0.25">
      <c r="A1006" s="29"/>
      <c r="B1006" s="29"/>
      <c r="C1006" s="34" t="str">
        <f>IF(B1006="","",TEXT(C25, ""))</f>
        <v/>
      </c>
      <c r="D1006" s="35" t="str">
        <f>IF(B1006="","",D25)</f>
        <v/>
      </c>
      <c r="E1006" s="34" t="str">
        <f>IF(B1006="","",TEXT(E25, ""))</f>
        <v/>
      </c>
      <c r="F1006" s="36" t="str">
        <f>IF(B1006="","",F25)</f>
        <v/>
      </c>
      <c r="G1006" s="11" t="str">
        <f t="shared" si="16"/>
        <v/>
      </c>
      <c r="H1006" s="66" t="str">
        <f>IF(G1006="", "",IF(COUNTIF(G25:G1024,G1006)&gt;1,"Duplicate",""))</f>
        <v/>
      </c>
      <c r="I1006" s="12"/>
      <c r="J1006" s="13"/>
    </row>
    <row r="1007" spans="1:10" ht="15.75" x14ac:dyDescent="0.25">
      <c r="A1007" s="29"/>
      <c r="B1007" s="29"/>
      <c r="C1007" s="34" t="str">
        <f>IF(B1007="","",TEXT(C25, ""))</f>
        <v/>
      </c>
      <c r="D1007" s="35" t="str">
        <f>IF(B1007="","",D25)</f>
        <v/>
      </c>
      <c r="E1007" s="34" t="str">
        <f>IF(B1007="","",TEXT(E25, ""))</f>
        <v/>
      </c>
      <c r="F1007" s="36" t="str">
        <f>IF(B1007="","",F25)</f>
        <v/>
      </c>
      <c r="G1007" s="11" t="str">
        <f t="shared" si="16"/>
        <v/>
      </c>
      <c r="H1007" s="66" t="str">
        <f>IF(G1007="", "",IF(COUNTIF(G25:G1024,G1007)&gt;1,"Duplicate",""))</f>
        <v/>
      </c>
      <c r="I1007" s="12"/>
      <c r="J1007" s="13"/>
    </row>
    <row r="1008" spans="1:10" ht="15.75" x14ac:dyDescent="0.25">
      <c r="A1008" s="29"/>
      <c r="B1008" s="29"/>
      <c r="C1008" s="34" t="str">
        <f>IF(B1008="","",TEXT(C25, ""))</f>
        <v/>
      </c>
      <c r="D1008" s="35" t="str">
        <f>IF(B1008="","",D25)</f>
        <v/>
      </c>
      <c r="E1008" s="34" t="str">
        <f>IF(B1008="","",TEXT(E25, ""))</f>
        <v/>
      </c>
      <c r="F1008" s="36" t="str">
        <f>IF(B1008="","",F25)</f>
        <v/>
      </c>
      <c r="G1008" s="11" t="str">
        <f t="shared" si="16"/>
        <v/>
      </c>
      <c r="H1008" s="66" t="str">
        <f>IF(G1008="", "",IF(COUNTIF(G25:G1024,G1008)&gt;1,"Duplicate",""))</f>
        <v/>
      </c>
      <c r="I1008" s="12"/>
      <c r="J1008" s="13"/>
    </row>
    <row r="1009" spans="1:10" ht="15.75" x14ac:dyDescent="0.25">
      <c r="A1009" s="29"/>
      <c r="B1009" s="29"/>
      <c r="C1009" s="34" t="str">
        <f>IF(B1009="","",TEXT(C25, ""))</f>
        <v/>
      </c>
      <c r="D1009" s="35" t="str">
        <f>IF(B1009="","",D25)</f>
        <v/>
      </c>
      <c r="E1009" s="34" t="str">
        <f>IF(B1009="","",TEXT(E25, ""))</f>
        <v/>
      </c>
      <c r="F1009" s="36" t="str">
        <f>IF(B1009="","",F25)</f>
        <v/>
      </c>
      <c r="G1009" s="11" t="str">
        <f t="shared" si="16"/>
        <v/>
      </c>
      <c r="H1009" s="66" t="str">
        <f>IF(G1009="", "",IF(COUNTIF(G25:G1024,G1009)&gt;1,"Duplicate",""))</f>
        <v/>
      </c>
      <c r="I1009" s="12"/>
      <c r="J1009" s="13"/>
    </row>
    <row r="1010" spans="1:10" ht="15.75" x14ac:dyDescent="0.25">
      <c r="A1010" s="29"/>
      <c r="B1010" s="29"/>
      <c r="C1010" s="34" t="str">
        <f>IF(B1010="","",TEXT(C25, ""))</f>
        <v/>
      </c>
      <c r="D1010" s="35" t="str">
        <f>IF(B1010="","",D25)</f>
        <v/>
      </c>
      <c r="E1010" s="34" t="str">
        <f>IF(B1010="","",TEXT(E25, ""))</f>
        <v/>
      </c>
      <c r="F1010" s="36" t="str">
        <f>IF(B1010="","",F25)</f>
        <v/>
      </c>
      <c r="G1010" s="11" t="str">
        <f t="shared" si="16"/>
        <v/>
      </c>
      <c r="H1010" s="66" t="str">
        <f>IF(G1010="", "",IF(COUNTIF(G25:G1024,G1010)&gt;1,"Duplicate",""))</f>
        <v/>
      </c>
      <c r="I1010" s="12"/>
      <c r="J1010" s="13"/>
    </row>
    <row r="1011" spans="1:10" ht="15.75" x14ac:dyDescent="0.25">
      <c r="A1011" s="29"/>
      <c r="B1011" s="29"/>
      <c r="C1011" s="34" t="str">
        <f>IF(B1011="","",TEXT(C25, ""))</f>
        <v/>
      </c>
      <c r="D1011" s="35" t="str">
        <f>IF(B1011="","",D25)</f>
        <v/>
      </c>
      <c r="E1011" s="34" t="str">
        <f>IF(B1011="","",TEXT(E25, ""))</f>
        <v/>
      </c>
      <c r="F1011" s="36" t="str">
        <f>IF(B1011="","",F25)</f>
        <v/>
      </c>
      <c r="G1011" s="11" t="str">
        <f t="shared" si="16"/>
        <v/>
      </c>
      <c r="H1011" s="66" t="str">
        <f>IF(G1011="", "",IF(COUNTIF(G25:G1024,G1011)&gt;1,"Duplicate",""))</f>
        <v/>
      </c>
      <c r="I1011" s="12"/>
      <c r="J1011" s="13"/>
    </row>
    <row r="1012" spans="1:10" ht="15.75" x14ac:dyDescent="0.25">
      <c r="A1012" s="29"/>
      <c r="B1012" s="29"/>
      <c r="C1012" s="34" t="str">
        <f>IF(B1012="","",TEXT(C25, ""))</f>
        <v/>
      </c>
      <c r="D1012" s="35" t="str">
        <f>IF(B1012="","",D25)</f>
        <v/>
      </c>
      <c r="E1012" s="34" t="str">
        <f>IF(B1012="","",TEXT(E25, ""))</f>
        <v/>
      </c>
      <c r="F1012" s="36" t="str">
        <f>IF(B1012="","",F25)</f>
        <v/>
      </c>
      <c r="G1012" s="11" t="str">
        <f t="shared" si="16"/>
        <v/>
      </c>
      <c r="H1012" s="66" t="str">
        <f>IF(G1012="", "",IF(COUNTIF(G25:G1024,G1012)&gt;1,"Duplicate",""))</f>
        <v/>
      </c>
      <c r="I1012" s="12"/>
      <c r="J1012" s="13"/>
    </row>
    <row r="1013" spans="1:10" ht="15.75" x14ac:dyDescent="0.25">
      <c r="A1013" s="29"/>
      <c r="B1013" s="29"/>
      <c r="C1013" s="34" t="str">
        <f>IF(B1013="","",TEXT(C25, ""))</f>
        <v/>
      </c>
      <c r="D1013" s="35" t="str">
        <f>IF(B1013="","",D25)</f>
        <v/>
      </c>
      <c r="E1013" s="34" t="str">
        <f>IF(B1013="","",TEXT(E25, ""))</f>
        <v/>
      </c>
      <c r="F1013" s="36" t="str">
        <f>IF(B1013="","",F25)</f>
        <v/>
      </c>
      <c r="G1013" s="11" t="str">
        <f t="shared" si="16"/>
        <v/>
      </c>
      <c r="H1013" s="66" t="str">
        <f>IF(G1013="", "",IF(COUNTIF(G25:G1024,G1013)&gt;1,"Duplicate",""))</f>
        <v/>
      </c>
      <c r="I1013" s="12"/>
      <c r="J1013" s="13"/>
    </row>
    <row r="1014" spans="1:10" ht="15.75" x14ac:dyDescent="0.25">
      <c r="A1014" s="29"/>
      <c r="B1014" s="29"/>
      <c r="C1014" s="34" t="str">
        <f>IF(B1014="","",TEXT(C25, ""))</f>
        <v/>
      </c>
      <c r="D1014" s="35" t="str">
        <f>IF(B1014="","",D25)</f>
        <v/>
      </c>
      <c r="E1014" s="34" t="str">
        <f>IF(B1014="","",TEXT(E25, ""))</f>
        <v/>
      </c>
      <c r="F1014" s="36" t="str">
        <f>IF(B1014="","",F25)</f>
        <v/>
      </c>
      <c r="G1014" s="11" t="str">
        <f t="shared" si="16"/>
        <v/>
      </c>
      <c r="H1014" s="66" t="str">
        <f>IF(G1014="", "",IF(COUNTIF(G25:G1024,G1014)&gt;1,"Duplicate",""))</f>
        <v/>
      </c>
      <c r="I1014" s="12"/>
      <c r="J1014" s="13"/>
    </row>
    <row r="1015" spans="1:10" ht="15.75" x14ac:dyDescent="0.25">
      <c r="A1015" s="29"/>
      <c r="B1015" s="29"/>
      <c r="C1015" s="34" t="str">
        <f>IF(B1015="","",TEXT(C25, ""))</f>
        <v/>
      </c>
      <c r="D1015" s="35" t="str">
        <f>IF(B1015="","",D25)</f>
        <v/>
      </c>
      <c r="E1015" s="34" t="str">
        <f>IF(B1015="","",TEXT(E25, ""))</f>
        <v/>
      </c>
      <c r="F1015" s="36" t="str">
        <f>IF(B1015="","",F25)</f>
        <v/>
      </c>
      <c r="G1015" s="11" t="str">
        <f t="shared" si="16"/>
        <v/>
      </c>
      <c r="H1015" s="66" t="str">
        <f>IF(G1015="", "",IF(COUNTIF(G25:G1024,G1015)&gt;1,"Duplicate",""))</f>
        <v/>
      </c>
      <c r="I1015" s="12"/>
      <c r="J1015" s="13"/>
    </row>
    <row r="1016" spans="1:10" ht="15.75" x14ac:dyDescent="0.25">
      <c r="A1016" s="29"/>
      <c r="B1016" s="29"/>
      <c r="C1016" s="34" t="str">
        <f>IF(B1016="","",TEXT(C25, ""))</f>
        <v/>
      </c>
      <c r="D1016" s="35" t="str">
        <f>IF(B1016="","",D25)</f>
        <v/>
      </c>
      <c r="E1016" s="34" t="str">
        <f>IF(B1016="","",TEXT(E25, ""))</f>
        <v/>
      </c>
      <c r="F1016" s="36" t="str">
        <f>IF(B1016="","",F25)</f>
        <v/>
      </c>
      <c r="G1016" s="11" t="str">
        <f t="shared" si="16"/>
        <v/>
      </c>
      <c r="H1016" s="66" t="str">
        <f>IF(G1016="", "",IF(COUNTIF(G25:G1024,G1016)&gt;1,"Duplicate",""))</f>
        <v/>
      </c>
      <c r="I1016" s="12"/>
      <c r="J1016" s="13"/>
    </row>
    <row r="1017" spans="1:10" ht="15.75" x14ac:dyDescent="0.25">
      <c r="A1017" s="29"/>
      <c r="B1017" s="29"/>
      <c r="C1017" s="34" t="str">
        <f>IF(B1017="","",TEXT(C25, ""))</f>
        <v/>
      </c>
      <c r="D1017" s="35" t="str">
        <f>IF(B1017="","",D25)</f>
        <v/>
      </c>
      <c r="E1017" s="34" t="str">
        <f>IF(B1017="","",TEXT(E25, ""))</f>
        <v/>
      </c>
      <c r="F1017" s="36" t="str">
        <f>IF(B1017="","",F25)</f>
        <v/>
      </c>
      <c r="G1017" s="11" t="str">
        <f t="shared" si="16"/>
        <v/>
      </c>
      <c r="H1017" s="66" t="str">
        <f>IF(G1017="", "",IF(COUNTIF(G25:G1024,G1017)&gt;1,"Duplicate",""))</f>
        <v/>
      </c>
      <c r="I1017" s="12"/>
      <c r="J1017" s="13"/>
    </row>
    <row r="1018" spans="1:10" ht="15.75" x14ac:dyDescent="0.25">
      <c r="A1018" s="29"/>
      <c r="B1018" s="29"/>
      <c r="C1018" s="34" t="str">
        <f>IF(B1018="","",TEXT(C25, ""))</f>
        <v/>
      </c>
      <c r="D1018" s="35" t="str">
        <f>IF(B1018="","",D25)</f>
        <v/>
      </c>
      <c r="E1018" s="34" t="str">
        <f>IF(B1018="","",TEXT(E25, ""))</f>
        <v/>
      </c>
      <c r="F1018" s="36" t="str">
        <f>IF(B1018="","",F25)</f>
        <v/>
      </c>
      <c r="G1018" s="11" t="str">
        <f t="shared" si="16"/>
        <v/>
      </c>
      <c r="H1018" s="66" t="str">
        <f>IF(G1018="", "",IF(COUNTIF(G25:G1024,G1018)&gt;1,"Duplicate",""))</f>
        <v/>
      </c>
      <c r="I1018" s="12"/>
      <c r="J1018" s="13"/>
    </row>
    <row r="1019" spans="1:10" ht="15.75" x14ac:dyDescent="0.25">
      <c r="A1019" s="29"/>
      <c r="B1019" s="29"/>
      <c r="C1019" s="34" t="str">
        <f>IF(B1019="","",TEXT(C25, ""))</f>
        <v/>
      </c>
      <c r="D1019" s="35" t="str">
        <f>IF(B1019="","",D25)</f>
        <v/>
      </c>
      <c r="E1019" s="34" t="str">
        <f>IF(B1019="","",TEXT(E25, ""))</f>
        <v/>
      </c>
      <c r="F1019" s="36" t="str">
        <f>IF(B1019="","",F25)</f>
        <v/>
      </c>
      <c r="G1019" s="11" t="str">
        <f t="shared" si="16"/>
        <v/>
      </c>
      <c r="H1019" s="66" t="str">
        <f>IF(G1019="", "",IF(COUNTIF(G25:G1024,G1019)&gt;1,"Duplicate",""))</f>
        <v/>
      </c>
      <c r="I1019" s="12"/>
      <c r="J1019" s="13"/>
    </row>
    <row r="1020" spans="1:10" ht="15.75" x14ac:dyDescent="0.25">
      <c r="A1020" s="29"/>
      <c r="B1020" s="29"/>
      <c r="C1020" s="34" t="str">
        <f>IF(B1020="","",TEXT(C25, ""))</f>
        <v/>
      </c>
      <c r="D1020" s="35" t="str">
        <f>IF(B1020="","",D25)</f>
        <v/>
      </c>
      <c r="E1020" s="34" t="str">
        <f>IF(B1020="","",TEXT(E25, ""))</f>
        <v/>
      </c>
      <c r="F1020" s="36" t="str">
        <f>IF(B1020="","",F25)</f>
        <v/>
      </c>
      <c r="G1020" s="11" t="str">
        <f t="shared" si="16"/>
        <v/>
      </c>
      <c r="H1020" s="66" t="str">
        <f>IF(G1020="", "",IF(COUNTIF(G25:G1024,G1020)&gt;1,"Duplicate",""))</f>
        <v/>
      </c>
      <c r="I1020" s="12"/>
      <c r="J1020" s="13"/>
    </row>
    <row r="1021" spans="1:10" ht="15.75" x14ac:dyDescent="0.25">
      <c r="A1021" s="29"/>
      <c r="B1021" s="29"/>
      <c r="C1021" s="34" t="str">
        <f>IF(B1021="","",TEXT(C25, ""))</f>
        <v/>
      </c>
      <c r="D1021" s="35" t="str">
        <f>IF(B1021="","",D25)</f>
        <v/>
      </c>
      <c r="E1021" s="34" t="str">
        <f>IF(B1021="","",TEXT(E25, ""))</f>
        <v/>
      </c>
      <c r="F1021" s="36" t="str">
        <f>IF(B1021="","",F25)</f>
        <v/>
      </c>
      <c r="G1021" s="11" t="str">
        <f t="shared" si="16"/>
        <v/>
      </c>
      <c r="H1021" s="66" t="str">
        <f>IF(G1021="", "",IF(COUNTIF(G25:G1024,G1021)&gt;1,"Duplicate",""))</f>
        <v/>
      </c>
      <c r="I1021" s="12"/>
      <c r="J1021" s="13"/>
    </row>
    <row r="1022" spans="1:10" ht="15.75" x14ac:dyDescent="0.25">
      <c r="A1022" s="29"/>
      <c r="B1022" s="29"/>
      <c r="C1022" s="34" t="str">
        <f>IF(B1022="","",TEXT(C25, ""))</f>
        <v/>
      </c>
      <c r="D1022" s="35" t="str">
        <f>IF(B1022="","",D25)</f>
        <v/>
      </c>
      <c r="E1022" s="34" t="str">
        <f>IF(B1022="","",TEXT(E25, ""))</f>
        <v/>
      </c>
      <c r="F1022" s="36" t="str">
        <f>IF(B1022="","",F25)</f>
        <v/>
      </c>
      <c r="G1022" s="11" t="str">
        <f t="shared" si="16"/>
        <v/>
      </c>
      <c r="H1022" s="66" t="str">
        <f>IF(G1022="", "",IF(COUNTIF(G25:G1024,G1022)&gt;1,"Duplicate",""))</f>
        <v/>
      </c>
      <c r="I1022" s="12"/>
      <c r="J1022" s="13"/>
    </row>
    <row r="1023" spans="1:10" ht="15.75" x14ac:dyDescent="0.25">
      <c r="A1023" s="29"/>
      <c r="B1023" s="29"/>
      <c r="C1023" s="34" t="str">
        <f>IF(B1023="","",TEXT(C25, ""))</f>
        <v/>
      </c>
      <c r="D1023" s="35" t="str">
        <f>IF(B1023="","",D25)</f>
        <v/>
      </c>
      <c r="E1023" s="34" t="str">
        <f>IF(B1023="","",TEXT(E25, ""))</f>
        <v/>
      </c>
      <c r="F1023" s="36" t="str">
        <f>IF(B1023="","",F25)</f>
        <v/>
      </c>
      <c r="G1023" s="11" t="str">
        <f t="shared" si="16"/>
        <v/>
      </c>
      <c r="H1023" s="66" t="str">
        <f>IF(G1023="", "",IF(COUNTIF(G25:G1024,G1023)&gt;1,"Duplicate",""))</f>
        <v/>
      </c>
      <c r="I1023" s="12"/>
      <c r="J1023" s="13"/>
    </row>
    <row r="1024" spans="1:10" ht="15.75" x14ac:dyDescent="0.25">
      <c r="A1024" s="29"/>
      <c r="B1024" s="29"/>
      <c r="C1024" s="34" t="str">
        <f>IF(B1024="","",TEXT(C25, ""))</f>
        <v/>
      </c>
      <c r="D1024" s="35" t="str">
        <f>IF(B1024="","",D25)</f>
        <v/>
      </c>
      <c r="E1024" s="34" t="str">
        <f>IF(B1024="","",TEXT(E25, ""))</f>
        <v/>
      </c>
      <c r="F1024" s="36" t="str">
        <f>IF(B1024="","",F25)</f>
        <v/>
      </c>
      <c r="G1024" s="11" t="str">
        <f t="shared" si="16"/>
        <v/>
      </c>
      <c r="H1024" s="66" t="str">
        <f>IF(G1024="", "",IF(COUNTIF(G25:G1024,G1024)&gt;1,"Duplicate",""))</f>
        <v/>
      </c>
      <c r="I1024" s="12"/>
      <c r="J1024" s="13"/>
    </row>
    <row r="4190" spans="1:3" x14ac:dyDescent="0.25">
      <c r="A4190" s="1"/>
      <c r="B4190" s="1"/>
      <c r="C4190" s="1"/>
    </row>
  </sheetData>
  <sheetProtection algorithmName="SHA-512" hashValue="3jwmp5MEefPIjl08IHlBGk3Iz+x6bSLrSsPTRooKfPsXEUI4aGKpjwpFld7V6JsyU8DrqwAulQr6EZhI5K7vFg==" saltValue="equra6+mZpKHAkq5668Xng==" spinCount="100000" sheet="1" selectLockedCells="1"/>
  <mergeCells count="24">
    <mergeCell ref="A23:F23"/>
    <mergeCell ref="B2:E2"/>
    <mergeCell ref="A1:A2"/>
    <mergeCell ref="B5:C5"/>
    <mergeCell ref="B10:D10"/>
    <mergeCell ref="F1:F2"/>
    <mergeCell ref="B3:D3"/>
    <mergeCell ref="B4:E4"/>
    <mergeCell ref="B1:E1"/>
    <mergeCell ref="A22:F22"/>
    <mergeCell ref="B19:D19"/>
    <mergeCell ref="G17:J17"/>
    <mergeCell ref="A21:F21"/>
    <mergeCell ref="B6:C6"/>
    <mergeCell ref="A9:E9"/>
    <mergeCell ref="A16:F16"/>
    <mergeCell ref="A12:F12"/>
    <mergeCell ref="B7:D7"/>
    <mergeCell ref="B11:D11"/>
    <mergeCell ref="B8:D8"/>
    <mergeCell ref="B17:D17"/>
    <mergeCell ref="B18:D18"/>
    <mergeCell ref="B20:D20"/>
    <mergeCell ref="G12:G15"/>
  </mergeCells>
  <conditionalFormatting sqref="A3:B5 D5:F5 A6:F7 A8:B8 E8:F8 A9:F9 A10:B11 E10:F11 A12:F16 A17:B20 E17:F20 A21:F21 A24:F1024">
    <cfRule type="expression" dxfId="2" priority="15">
      <formula>INT($F$20)&lt;12</formula>
    </cfRule>
  </conditionalFormatting>
  <conditionalFormatting sqref="F3:G3">
    <cfRule type="expression" dxfId="1" priority="1">
      <formula>INT($F$20)&lt;12</formula>
    </cfRule>
  </conditionalFormatting>
  <conditionalFormatting sqref="I25:J1024">
    <cfRule type="expression" dxfId="0" priority="2">
      <formula>INT($F$20)&lt;12</formula>
    </cfRule>
  </conditionalFormatting>
  <dataValidations count="22">
    <dataValidation allowBlank="1" showInputMessage="1" showErrorMessage="1" promptTitle="Other agency" prompt="Only enter an Other agency if the sponsoring agency is not listed in the above Sponsoring Agency drop down." sqref="B8" xr:uid="{00000000-0002-0000-0100-000000000000}"/>
    <dataValidation type="date" operator="greaterThan" allowBlank="1" showInputMessage="1" showErrorMessage="1" errorTitle="Past Date" error="This Roster can only be used for Training occuring after January 1, 2014.  If you need to submit a roster for earlier training, please use the Paper form." promptTitle="Training Date" prompt="For multi-day training, enter the last day of training." sqref="B15:C15" xr:uid="{00000000-0002-0000-0100-000001000000}">
      <formula1>41640</formula1>
    </dataValidation>
    <dataValidation type="date" operator="greaterThan" allowBlank="1" showInputMessage="1" showErrorMessage="1" errorTitle="Past Date" error="This Roster can only be used for Training occuring after January 1, 2014.  If you need to submit a roster for earlier training, please use the Paper form." promptTitle="First Aid Expiration" prompt="Only enter an expiration date if this training confers First Aid/CPR Certification" sqref="B14" xr:uid="{00000000-0002-0000-0100-000002000000}">
      <formula1>41640</formula1>
    </dataValidation>
    <dataValidation type="list" allowBlank="1" showInputMessage="1" showErrorMessage="1" promptTitle="Status" prompt="Enter Agency, Date, Status and Hours in the green cells first.  As you add  Name and DPSST No., the green cells will autopopulate.  You can overwrite rows as necessary." sqref="E25" xr:uid="{00000000-0002-0000-0100-000003000000}">
      <formula1>Status</formula1>
    </dataValidation>
    <dataValidation type="list" allowBlank="1" showInputMessage="1" showErrorMessage="1" promptTitle="County" prompt="This is the county where the training took place. If various locations, choose the county of the Sponsoring Agency." sqref="B6:C6" xr:uid="{00000000-0002-0000-0100-000004000000}">
      <formula1>County</formula1>
    </dataValidation>
    <dataValidation type="list" showInputMessage="1" showErrorMessage="1" sqref="A14" xr:uid="{00000000-0002-0000-0100-000005000000}">
      <formula1>FACPR</formula1>
    </dataValidation>
    <dataValidation type="list" allowBlank="1" showInputMessage="1" showErrorMessage="1" promptTitle="Sponsoring Agency" prompt="If the agency is not listed, select &quot;Other - Misc&quot; from the drop down and enter the Sponsor in the field that appears." sqref="B7:D7" xr:uid="{00000000-0002-0000-0100-000006000000}">
      <formula1>Agencies</formula1>
    </dataValidation>
    <dataValidation allowBlank="1" promptTitle="Warning" prompt="You are about to overwrite a formula that copies the Agency listed  in the first row to this field.  Use only if you need to change the Agency for this student." sqref="C26:C1024" xr:uid="{00000000-0002-0000-0100-000007000000}"/>
    <dataValidation type="list" allowBlank="1" showErrorMessage="1" promptTitle="Warning" prompt="You are about to overwrite a formula that copies the Status listed  in the first row to this field.  Use only if you need to change the Status for this student." sqref="E26:E1024" xr:uid="{00000000-0002-0000-0100-000008000000}">
      <formula1>Status</formula1>
    </dataValidation>
    <dataValidation type="decimal" operator="greaterThanOrEqual" allowBlank="1" showInputMessage="1" showErrorMessage="1" promptTitle="Hours" prompt="Enter Agency, Date, Status and Hours in the green cells first.  As you add  Name and DPSST No., the green cells will autopopulate.  You can overwrite rows as necessary." sqref="F25" xr:uid="{00000000-0002-0000-0100-000009000000}">
      <formula1>0</formula1>
    </dataValidation>
    <dataValidation type="decimal" operator="greaterThanOrEqual" allowBlank="1" showErrorMessage="1" promptTitle="Warning" prompt="You are about to overwrite a formula that copies the Hours listed  in the first row.  Use only if you need to change the Hours for this student." sqref="F26:F1024" xr:uid="{00000000-0002-0000-0100-00000A000000}">
      <formula1>0.25</formula1>
    </dataValidation>
    <dataValidation type="date" allowBlank="1" showInputMessage="1" showErrorMessage="1" sqref="D26:D1024" xr:uid="{00000000-0002-0000-0100-00000B000000}">
      <formula1>18264</formula1>
      <formula2>73050</formula2>
    </dataValidation>
    <dataValidation type="textLength" showInputMessage="1" showErrorMessage="1" errorTitle="50 Character Max" error="You can only enter 50 characters for a title" promptTitle="Course Title" prompt="Use a descriptive title to explain what training occured so it will be reflected accurately in the officer/dispatcher training record._x000a_" sqref="B4:E4" xr:uid="{00000000-0002-0000-0100-00000C000000}">
      <formula1>3</formula1>
      <formula2>50</formula2>
    </dataValidation>
    <dataValidation allowBlank="1" showInputMessage="1" showErrorMessage="1" promptTitle="City of Training" prompt="If online training, indicate &quot;Online&quot; " sqref="B5:C5" xr:uid="{00000000-0002-0000-0100-00000D000000}"/>
    <dataValidation allowBlank="1" showInputMessage="1" showErrorMessage="1" promptTitle="Instructor" prompt="Enter the name of the primary instructor responsible for the training.  You can also enter online training." sqref="B10:D10" xr:uid="{00000000-0002-0000-0100-00000E000000}"/>
    <dataValidation allowBlank="1" showInputMessage="1" showErrorMessage="1" promptTitle="Name" prompt="This is the individual submitting the roster who is responsible for the accuracy of the names entered.  " sqref="B17:D17" xr:uid="{00000000-0002-0000-0100-00000F000000}"/>
    <dataValidation type="textLength" operator="lessThanOrEqual" allowBlank="1" showInputMessage="1" showErrorMessage="1" errorTitle="Invalid DPSST No" error="You must enter a valid DPSST number.  " promptTitle="DPSST Number" prompt="If the submitter does not have a DPSST number, enter as much of the last name as possible.  (8 character limit)" sqref="B18:D18" xr:uid="{00000000-0002-0000-0100-000010000000}">
      <formula1>8</formula1>
    </dataValidation>
    <dataValidation type="list" allowBlank="1" showInputMessage="1" showErrorMessage="1" errorTitle="Employer Doesn't Exist" error="If your company is not an Oregon criminal justice pubic safety agency, please select Vendor." promptTitle="Employer" prompt="If your agency is not listed, choose &quot;Vendor&quot;.  All oregon law enforcement and telecommunications agencies should be listed. " sqref="B19:D19" xr:uid="{00000000-0002-0000-0100-000011000000}">
      <formula1>Employer</formula1>
    </dataValidation>
    <dataValidation allowBlank="1" showInputMessage="1" showErrorMessage="1" promptTitle="Agency Name" prompt="Enter Agency, Date, Status and Hours in the green cells first.  As you add  Name and DPSST No., the green cells will autopopulate.  You can overwrite rows as necessary." sqref="C25" xr:uid="{00000000-0002-0000-0100-000012000000}"/>
    <dataValidation allowBlank="1" showInputMessage="1" showErrorMessage="1" promptTitle="DPSST No." prompt="If an attendee doesn't have a DPSST number, leave blank.  The individual will not be uploaded into IRIS but can be used as a record of attendees for your purposes." sqref="B25" xr:uid="{00000000-0002-0000-0100-000013000000}"/>
    <dataValidation type="date" allowBlank="1" showInputMessage="1" showErrorMessage="1" promptTitle="Training Date" prompt="Enter Agency, Date, Status and Hours in the green cells first.  As you add  Name and DPSST No., the green cells will autopopulate.  You can overwrite rows as necessary." sqref="D25" xr:uid="{00000000-0002-0000-0100-000014000000}">
      <formula1>18264</formula1>
      <formula2>73050</formula2>
    </dataValidation>
    <dataValidation allowBlank="1" showInputMessage="1" showErrorMessage="1" promptTitle="Double-check Roster" prompt="Prior to submitting, check to the right of the Hours column to be sure you do not see #REF!# or Duplicate.  " sqref="A25" xr:uid="{00000000-0002-0000-0100-000015000000}"/>
  </dataValidations>
  <pageMargins left="0.7" right="0.7" top="0.5" bottom="0.5" header="0.3" footer="0.3"/>
  <pageSetup orientation="portrait" horizontalDpi="4294967295" verticalDpi="4294967295" r:id="rId1"/>
  <headerFooter>
    <oddHeader>&amp;RPage &amp;P of &amp;N</oddHeader>
  </headerFooter>
  <drawing r:id="rId2"/>
  <extLst>
    <ext xmlns:x14="http://schemas.microsoft.com/office/spreadsheetml/2009/9/main" uri="{CCE6A557-97BC-4b89-ADB6-D9C93CAAB3DF}">
      <x14:dataValidations xmlns:xm="http://schemas.microsoft.com/office/excel/2006/main" count="1">
        <x14:dataValidation type="list" showInputMessage="1" showErrorMessage="1" promptTitle="Training Category" prompt="Used for officer/dispatcher maintenance requirements.   For conferences, use a separate roster for each session to give the appropriate category." xr:uid="{00000000-0002-0000-0100-000016000000}">
          <x14:formula1>
            <xm:f>ValidationLists!$A$2:$A$11</xm:f>
          </x14:formula1>
          <xm:sqref>B3:D3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G886"/>
  <sheetViews>
    <sheetView zoomScale="175" zoomScaleNormal="175" workbookViewId="0">
      <pane ySplit="1" topLeftCell="A2" activePane="bottomLeft" state="frozen"/>
      <selection activeCell="B20" sqref="B20:D20"/>
      <selection pane="bottomLeft" activeCell="D4" sqref="D4"/>
    </sheetView>
  </sheetViews>
  <sheetFormatPr defaultColWidth="9.140625" defaultRowHeight="15" x14ac:dyDescent="0.25"/>
  <cols>
    <col min="1" max="1" width="40.28515625" style="48" bestFit="1" customWidth="1"/>
    <col min="2" max="2" width="18.85546875" style="48" bestFit="1" customWidth="1"/>
    <col min="3" max="3" width="27.140625" style="48" bestFit="1" customWidth="1"/>
    <col min="4" max="4" width="11.28515625" style="48" bestFit="1" customWidth="1"/>
    <col min="5" max="5" width="18.5703125" style="48" bestFit="1" customWidth="1"/>
    <col min="6" max="6" width="9.140625" style="48"/>
    <col min="7" max="7" width="10" style="48" bestFit="1" customWidth="1"/>
    <col min="8" max="10" width="9.140625" style="48"/>
    <col min="11" max="11" width="41.5703125" style="48" bestFit="1" customWidth="1"/>
    <col min="12" max="16384" width="9.140625" style="48"/>
  </cols>
  <sheetData>
    <row r="1" spans="1:7" x14ac:dyDescent="0.25">
      <c r="A1" s="47" t="s">
        <v>79</v>
      </c>
      <c r="B1" s="47" t="s">
        <v>412</v>
      </c>
      <c r="C1" s="47" t="s">
        <v>81</v>
      </c>
      <c r="D1" s="47" t="s">
        <v>435</v>
      </c>
      <c r="E1" s="47" t="s">
        <v>84</v>
      </c>
      <c r="G1" s="49" t="s">
        <v>429</v>
      </c>
    </row>
    <row r="2" spans="1:7" x14ac:dyDescent="0.25">
      <c r="A2" s="54" t="s">
        <v>458</v>
      </c>
      <c r="B2" s="54" t="s">
        <v>417</v>
      </c>
      <c r="C2" s="48" t="s">
        <v>31</v>
      </c>
      <c r="D2" s="48" t="s">
        <v>437</v>
      </c>
      <c r="E2" s="51" t="s">
        <v>72</v>
      </c>
      <c r="G2" s="48" t="s">
        <v>408</v>
      </c>
    </row>
    <row r="3" spans="1:7" x14ac:dyDescent="0.25">
      <c r="A3" s="50" t="s">
        <v>439</v>
      </c>
      <c r="B3" s="55" t="s">
        <v>426</v>
      </c>
      <c r="C3" s="48" t="s">
        <v>427</v>
      </c>
      <c r="D3" s="48" t="s">
        <v>436</v>
      </c>
      <c r="E3" s="53" t="s">
        <v>38</v>
      </c>
      <c r="G3" s="48" t="s">
        <v>33</v>
      </c>
    </row>
    <row r="4" spans="1:7" x14ac:dyDescent="0.25">
      <c r="A4" s="52" t="s">
        <v>411</v>
      </c>
      <c r="B4" s="55" t="s">
        <v>416</v>
      </c>
      <c r="C4" s="48" t="s">
        <v>428</v>
      </c>
      <c r="D4" s="48" t="s">
        <v>438</v>
      </c>
      <c r="E4" s="53" t="s">
        <v>43</v>
      </c>
    </row>
    <row r="5" spans="1:7" x14ac:dyDescent="0.25">
      <c r="A5" s="52" t="s">
        <v>422</v>
      </c>
      <c r="B5" s="55" t="s">
        <v>421</v>
      </c>
      <c r="C5" s="48" t="s">
        <v>82</v>
      </c>
      <c r="D5" s="48" t="s">
        <v>82</v>
      </c>
      <c r="E5" s="53" t="s">
        <v>62</v>
      </c>
    </row>
    <row r="6" spans="1:7" x14ac:dyDescent="0.25">
      <c r="A6" s="52" t="s">
        <v>424</v>
      </c>
      <c r="B6" s="55" t="s">
        <v>425</v>
      </c>
      <c r="E6" s="53" t="s">
        <v>37</v>
      </c>
    </row>
    <row r="7" spans="1:7" x14ac:dyDescent="0.25">
      <c r="A7" s="52" t="s">
        <v>410</v>
      </c>
      <c r="B7" s="55" t="s">
        <v>415</v>
      </c>
      <c r="E7" s="53" t="s">
        <v>68</v>
      </c>
    </row>
    <row r="8" spans="1:7" x14ac:dyDescent="0.25">
      <c r="A8" s="52" t="s">
        <v>86</v>
      </c>
      <c r="B8" s="54" t="s">
        <v>413</v>
      </c>
      <c r="E8" s="53" t="s">
        <v>42</v>
      </c>
    </row>
    <row r="9" spans="1:7" x14ac:dyDescent="0.25">
      <c r="A9" s="52" t="s">
        <v>409</v>
      </c>
      <c r="B9" s="55" t="s">
        <v>417</v>
      </c>
      <c r="E9" s="53" t="s">
        <v>65</v>
      </c>
    </row>
    <row r="10" spans="1:7" ht="17.25" customHeight="1" x14ac:dyDescent="0.25">
      <c r="A10" s="52" t="s">
        <v>30</v>
      </c>
      <c r="B10" s="55" t="s">
        <v>414</v>
      </c>
      <c r="E10" s="53" t="s">
        <v>49</v>
      </c>
    </row>
    <row r="11" spans="1:7" x14ac:dyDescent="0.25">
      <c r="A11" s="52" t="s">
        <v>420</v>
      </c>
      <c r="B11" s="55" t="s">
        <v>419</v>
      </c>
      <c r="E11" s="53" t="s">
        <v>39</v>
      </c>
    </row>
    <row r="12" spans="1:7" x14ac:dyDescent="0.25">
      <c r="A12" s="52"/>
      <c r="B12" s="55"/>
      <c r="E12" s="53" t="s">
        <v>66</v>
      </c>
    </row>
    <row r="13" spans="1:7" x14ac:dyDescent="0.25">
      <c r="A13" s="52"/>
      <c r="B13" s="55"/>
      <c r="E13" s="53" t="s">
        <v>41</v>
      </c>
    </row>
    <row r="14" spans="1:7" x14ac:dyDescent="0.25">
      <c r="A14" s="52"/>
      <c r="B14" s="55"/>
      <c r="E14" s="53" t="s">
        <v>44</v>
      </c>
    </row>
    <row r="15" spans="1:7" x14ac:dyDescent="0.25">
      <c r="A15" s="52"/>
      <c r="B15" s="55"/>
      <c r="E15" s="53" t="s">
        <v>40</v>
      </c>
    </row>
    <row r="16" spans="1:7" x14ac:dyDescent="0.25">
      <c r="A16" s="52"/>
      <c r="B16" s="55"/>
      <c r="E16" s="53" t="s">
        <v>53</v>
      </c>
    </row>
    <row r="17" spans="1:5" x14ac:dyDescent="0.25">
      <c r="A17" s="52"/>
      <c r="B17" s="55"/>
      <c r="E17" s="53" t="s">
        <v>57</v>
      </c>
    </row>
    <row r="18" spans="1:5" x14ac:dyDescent="0.25">
      <c r="A18" s="52"/>
      <c r="B18" s="55"/>
      <c r="E18" s="53" t="s">
        <v>60</v>
      </c>
    </row>
    <row r="19" spans="1:5" x14ac:dyDescent="0.25">
      <c r="A19" s="52"/>
      <c r="B19" s="55"/>
      <c r="E19" s="53" t="s">
        <v>50</v>
      </c>
    </row>
    <row r="20" spans="1:5" x14ac:dyDescent="0.25">
      <c r="A20" s="52"/>
      <c r="B20" s="55"/>
      <c r="E20" s="53" t="s">
        <v>54</v>
      </c>
    </row>
    <row r="21" spans="1:5" x14ac:dyDescent="0.25">
      <c r="A21" s="52"/>
      <c r="B21" s="55"/>
      <c r="E21" s="53" t="s">
        <v>56</v>
      </c>
    </row>
    <row r="22" spans="1:5" x14ac:dyDescent="0.25">
      <c r="A22" s="52"/>
      <c r="B22" s="55"/>
      <c r="E22" s="53" t="s">
        <v>46</v>
      </c>
    </row>
    <row r="23" spans="1:5" x14ac:dyDescent="0.25">
      <c r="A23" s="52"/>
      <c r="B23" s="55"/>
      <c r="E23" s="53" t="s">
        <v>61</v>
      </c>
    </row>
    <row r="24" spans="1:5" x14ac:dyDescent="0.25">
      <c r="A24" s="52"/>
      <c r="B24" s="55"/>
      <c r="E24" s="53" t="s">
        <v>36</v>
      </c>
    </row>
    <row r="25" spans="1:5" x14ac:dyDescent="0.25">
      <c r="A25" s="52"/>
      <c r="B25" s="55"/>
      <c r="E25" s="53" t="s">
        <v>71</v>
      </c>
    </row>
    <row r="26" spans="1:5" x14ac:dyDescent="0.25">
      <c r="A26" s="52"/>
      <c r="B26" s="55"/>
      <c r="E26" s="53" t="s">
        <v>67</v>
      </c>
    </row>
    <row r="27" spans="1:5" x14ac:dyDescent="0.25">
      <c r="A27" s="52"/>
      <c r="B27" s="55"/>
      <c r="E27" s="53" t="s">
        <v>52</v>
      </c>
    </row>
    <row r="28" spans="1:5" x14ac:dyDescent="0.25">
      <c r="A28" s="52"/>
      <c r="B28" s="55"/>
      <c r="E28" s="53" t="s">
        <v>63</v>
      </c>
    </row>
    <row r="29" spans="1:5" x14ac:dyDescent="0.25">
      <c r="A29" s="52"/>
      <c r="B29" s="55"/>
      <c r="E29" s="53" t="s">
        <v>45</v>
      </c>
    </row>
    <row r="30" spans="1:5" x14ac:dyDescent="0.25">
      <c r="A30" s="52"/>
      <c r="B30" s="55"/>
      <c r="E30" s="53" t="s">
        <v>59</v>
      </c>
    </row>
    <row r="31" spans="1:5" x14ac:dyDescent="0.25">
      <c r="A31" s="52"/>
      <c r="B31" s="55"/>
      <c r="E31" s="53" t="s">
        <v>70</v>
      </c>
    </row>
    <row r="32" spans="1:5" x14ac:dyDescent="0.25">
      <c r="A32" s="52"/>
      <c r="B32" s="9"/>
      <c r="E32" s="53" t="s">
        <v>64</v>
      </c>
    </row>
    <row r="33" spans="1:5" x14ac:dyDescent="0.25">
      <c r="A33" s="52"/>
      <c r="B33" s="55"/>
      <c r="E33" s="53" t="s">
        <v>55</v>
      </c>
    </row>
    <row r="34" spans="1:5" x14ac:dyDescent="0.25">
      <c r="A34" s="52"/>
      <c r="B34" s="55"/>
      <c r="E34" s="53" t="s">
        <v>47</v>
      </c>
    </row>
    <row r="35" spans="1:5" x14ac:dyDescent="0.25">
      <c r="A35" s="52"/>
      <c r="B35" s="55"/>
      <c r="E35" s="53" t="s">
        <v>69</v>
      </c>
    </row>
    <row r="36" spans="1:5" x14ac:dyDescent="0.25">
      <c r="A36" s="52"/>
      <c r="B36" s="55"/>
      <c r="E36" s="53" t="s">
        <v>51</v>
      </c>
    </row>
    <row r="37" spans="1:5" x14ac:dyDescent="0.25">
      <c r="A37" s="52"/>
      <c r="B37" s="55"/>
      <c r="E37" s="53" t="s">
        <v>48</v>
      </c>
    </row>
    <row r="38" spans="1:5" x14ac:dyDescent="0.25">
      <c r="A38" s="52"/>
      <c r="B38" s="55"/>
      <c r="E38" s="53" t="s">
        <v>58</v>
      </c>
    </row>
    <row r="39" spans="1:5" x14ac:dyDescent="0.25">
      <c r="A39" s="52"/>
      <c r="B39" s="55"/>
    </row>
    <row r="40" spans="1:5" x14ac:dyDescent="0.25">
      <c r="A40" s="52"/>
      <c r="B40" s="55"/>
    </row>
    <row r="41" spans="1:5" x14ac:dyDescent="0.25">
      <c r="A41" s="52"/>
      <c r="B41" s="55"/>
    </row>
    <row r="42" spans="1:5" x14ac:dyDescent="0.25">
      <c r="A42" s="52"/>
      <c r="B42" s="55"/>
    </row>
    <row r="43" spans="1:5" x14ac:dyDescent="0.25">
      <c r="A43" s="52"/>
      <c r="B43" s="56"/>
    </row>
    <row r="44" spans="1:5" x14ac:dyDescent="0.25">
      <c r="A44" s="52"/>
      <c r="B44" s="55"/>
    </row>
    <row r="45" spans="1:5" x14ac:dyDescent="0.25">
      <c r="A45" s="52"/>
      <c r="B45" s="55"/>
    </row>
    <row r="46" spans="1:5" x14ac:dyDescent="0.25">
      <c r="A46" s="52"/>
      <c r="B46" s="55"/>
    </row>
    <row r="47" spans="1:5" x14ac:dyDescent="0.25">
      <c r="A47" s="52"/>
      <c r="B47" s="56"/>
    </row>
    <row r="48" spans="1:5" x14ac:dyDescent="0.25">
      <c r="A48" s="52"/>
      <c r="B48" s="55"/>
    </row>
    <row r="49" spans="1:2" x14ac:dyDescent="0.25">
      <c r="A49" s="52"/>
      <c r="B49" s="56"/>
    </row>
    <row r="50" spans="1:2" x14ac:dyDescent="0.25">
      <c r="A50" s="52"/>
      <c r="B50" s="56"/>
    </row>
    <row r="51" spans="1:2" x14ac:dyDescent="0.25">
      <c r="A51" s="52"/>
      <c r="B51" s="56"/>
    </row>
    <row r="52" spans="1:2" x14ac:dyDescent="0.25">
      <c r="A52" s="52"/>
      <c r="B52" s="56"/>
    </row>
    <row r="53" spans="1:2" x14ac:dyDescent="0.25">
      <c r="A53" s="52"/>
      <c r="B53" s="56"/>
    </row>
    <row r="54" spans="1:2" x14ac:dyDescent="0.25">
      <c r="A54" s="52"/>
      <c r="B54" s="55"/>
    </row>
    <row r="55" spans="1:2" x14ac:dyDescent="0.25">
      <c r="A55" s="52"/>
      <c r="B55" s="55"/>
    </row>
    <row r="56" spans="1:2" x14ac:dyDescent="0.25">
      <c r="A56" s="52"/>
      <c r="B56" s="55"/>
    </row>
    <row r="57" spans="1:2" x14ac:dyDescent="0.25">
      <c r="A57" s="52"/>
      <c r="B57" s="52"/>
    </row>
    <row r="58" spans="1:2" x14ac:dyDescent="0.25">
      <c r="A58" s="52"/>
      <c r="B58" s="52"/>
    </row>
    <row r="59" spans="1:2" x14ac:dyDescent="0.25">
      <c r="A59" s="52"/>
      <c r="B59" s="52"/>
    </row>
    <row r="60" spans="1:2" x14ac:dyDescent="0.25">
      <c r="A60" s="52"/>
      <c r="B60" s="52"/>
    </row>
    <row r="61" spans="1:2" x14ac:dyDescent="0.25">
      <c r="A61" s="52"/>
      <c r="B61" s="52"/>
    </row>
    <row r="62" spans="1:2" x14ac:dyDescent="0.25">
      <c r="A62" s="52"/>
      <c r="B62" s="52"/>
    </row>
    <row r="63" spans="1:2" x14ac:dyDescent="0.25">
      <c r="A63" s="52"/>
      <c r="B63" s="52"/>
    </row>
    <row r="64" spans="1:2" x14ac:dyDescent="0.25">
      <c r="A64" s="52"/>
      <c r="B64" s="52"/>
    </row>
    <row r="65" spans="1:2" x14ac:dyDescent="0.25">
      <c r="A65" s="52"/>
      <c r="B65" s="52"/>
    </row>
    <row r="66" spans="1:2" x14ac:dyDescent="0.25">
      <c r="A66" s="52"/>
      <c r="B66" s="52"/>
    </row>
    <row r="67" spans="1:2" x14ac:dyDescent="0.25">
      <c r="A67" s="52"/>
      <c r="B67" s="52"/>
    </row>
    <row r="68" spans="1:2" x14ac:dyDescent="0.25">
      <c r="A68" s="52"/>
      <c r="B68" s="52"/>
    </row>
    <row r="69" spans="1:2" x14ac:dyDescent="0.25">
      <c r="A69" s="52"/>
      <c r="B69" s="52"/>
    </row>
    <row r="70" spans="1:2" x14ac:dyDescent="0.25">
      <c r="A70" s="52"/>
      <c r="B70" s="52"/>
    </row>
    <row r="71" spans="1:2" x14ac:dyDescent="0.25">
      <c r="A71" s="52"/>
      <c r="B71" s="52"/>
    </row>
    <row r="72" spans="1:2" x14ac:dyDescent="0.25">
      <c r="A72" s="52"/>
      <c r="B72" s="52"/>
    </row>
    <row r="73" spans="1:2" x14ac:dyDescent="0.25">
      <c r="A73" s="52"/>
      <c r="B73" s="52"/>
    </row>
    <row r="74" spans="1:2" x14ac:dyDescent="0.25">
      <c r="A74" s="52"/>
      <c r="B74" s="52"/>
    </row>
    <row r="75" spans="1:2" x14ac:dyDescent="0.25">
      <c r="A75" s="52"/>
      <c r="B75" s="52"/>
    </row>
    <row r="76" spans="1:2" x14ac:dyDescent="0.25">
      <c r="A76" s="52"/>
      <c r="B76" s="52"/>
    </row>
    <row r="77" spans="1:2" x14ac:dyDescent="0.25">
      <c r="A77" s="52"/>
      <c r="B77" s="52"/>
    </row>
    <row r="78" spans="1:2" x14ac:dyDescent="0.25">
      <c r="A78" s="52"/>
      <c r="B78" s="52"/>
    </row>
    <row r="79" spans="1:2" x14ac:dyDescent="0.25">
      <c r="A79" s="52"/>
      <c r="B79" s="52"/>
    </row>
    <row r="80" spans="1:2" x14ac:dyDescent="0.25">
      <c r="A80" s="52"/>
      <c r="B80" s="52"/>
    </row>
    <row r="81" spans="1:2" x14ac:dyDescent="0.25">
      <c r="A81" s="52"/>
      <c r="B81" s="52"/>
    </row>
    <row r="82" spans="1:2" x14ac:dyDescent="0.25">
      <c r="A82" s="52"/>
      <c r="B82" s="52"/>
    </row>
    <row r="83" spans="1:2" x14ac:dyDescent="0.25">
      <c r="A83" s="52"/>
      <c r="B83" s="52"/>
    </row>
    <row r="84" spans="1:2" x14ac:dyDescent="0.25">
      <c r="A84" s="52"/>
      <c r="B84" s="52"/>
    </row>
    <row r="85" spans="1:2" x14ac:dyDescent="0.25">
      <c r="A85" s="52"/>
      <c r="B85" s="52"/>
    </row>
    <row r="86" spans="1:2" x14ac:dyDescent="0.25">
      <c r="A86" s="52"/>
      <c r="B86" s="52"/>
    </row>
    <row r="87" spans="1:2" x14ac:dyDescent="0.25">
      <c r="A87" s="52"/>
      <c r="B87" s="52"/>
    </row>
    <row r="88" spans="1:2" x14ac:dyDescent="0.25">
      <c r="A88" s="52"/>
      <c r="B88" s="52"/>
    </row>
    <row r="89" spans="1:2" x14ac:dyDescent="0.25">
      <c r="A89" s="52"/>
      <c r="B89" s="52"/>
    </row>
    <row r="90" spans="1:2" x14ac:dyDescent="0.25">
      <c r="A90" s="52"/>
      <c r="B90" s="52"/>
    </row>
    <row r="91" spans="1:2" x14ac:dyDescent="0.25">
      <c r="A91" s="52"/>
      <c r="B91" s="52"/>
    </row>
    <row r="92" spans="1:2" x14ac:dyDescent="0.25">
      <c r="A92" s="52"/>
      <c r="B92" s="52"/>
    </row>
    <row r="93" spans="1:2" x14ac:dyDescent="0.25">
      <c r="A93" s="52"/>
      <c r="B93" s="52"/>
    </row>
    <row r="94" spans="1:2" x14ac:dyDescent="0.25">
      <c r="A94" s="52"/>
      <c r="B94" s="52"/>
    </row>
    <row r="95" spans="1:2" x14ac:dyDescent="0.25">
      <c r="A95" s="52"/>
      <c r="B95" s="52"/>
    </row>
    <row r="96" spans="1:2" x14ac:dyDescent="0.25">
      <c r="A96" s="52"/>
      <c r="B96" s="52"/>
    </row>
    <row r="97" spans="1:2" x14ac:dyDescent="0.25">
      <c r="A97" s="52"/>
      <c r="B97" s="52"/>
    </row>
    <row r="98" spans="1:2" x14ac:dyDescent="0.25">
      <c r="A98" s="52"/>
      <c r="B98" s="52"/>
    </row>
    <row r="99" spans="1:2" x14ac:dyDescent="0.25">
      <c r="A99" s="52"/>
      <c r="B99" s="52"/>
    </row>
    <row r="100" spans="1:2" x14ac:dyDescent="0.25">
      <c r="A100" s="52"/>
      <c r="B100" s="52"/>
    </row>
    <row r="101" spans="1:2" x14ac:dyDescent="0.25">
      <c r="A101" s="52"/>
      <c r="B101" s="52"/>
    </row>
    <row r="102" spans="1:2" x14ac:dyDescent="0.25">
      <c r="A102" s="52"/>
      <c r="B102" s="52"/>
    </row>
    <row r="103" spans="1:2" x14ac:dyDescent="0.25">
      <c r="A103" s="52"/>
      <c r="B103" s="52"/>
    </row>
    <row r="104" spans="1:2" x14ac:dyDescent="0.25">
      <c r="A104" s="52"/>
      <c r="B104" s="52"/>
    </row>
    <row r="105" spans="1:2" x14ac:dyDescent="0.25">
      <c r="A105" s="52"/>
      <c r="B105" s="52"/>
    </row>
    <row r="106" spans="1:2" x14ac:dyDescent="0.25">
      <c r="A106" s="52"/>
      <c r="B106" s="52"/>
    </row>
    <row r="107" spans="1:2" x14ac:dyDescent="0.25">
      <c r="A107" s="52"/>
      <c r="B107" s="52"/>
    </row>
    <row r="108" spans="1:2" x14ac:dyDescent="0.25">
      <c r="A108" s="52"/>
      <c r="B108" s="52"/>
    </row>
    <row r="109" spans="1:2" x14ac:dyDescent="0.25">
      <c r="A109" s="52"/>
      <c r="B109" s="52"/>
    </row>
    <row r="110" spans="1:2" x14ac:dyDescent="0.25">
      <c r="A110" s="52"/>
      <c r="B110" s="52"/>
    </row>
    <row r="111" spans="1:2" x14ac:dyDescent="0.25">
      <c r="A111" s="52"/>
      <c r="B111" s="52"/>
    </row>
    <row r="112" spans="1:2" x14ac:dyDescent="0.25">
      <c r="A112" s="52"/>
      <c r="B112" s="52"/>
    </row>
    <row r="113" spans="1:2" x14ac:dyDescent="0.25">
      <c r="A113" s="52"/>
      <c r="B113" s="52"/>
    </row>
    <row r="114" spans="1:2" x14ac:dyDescent="0.25">
      <c r="A114" s="52"/>
      <c r="B114" s="52"/>
    </row>
    <row r="115" spans="1:2" x14ac:dyDescent="0.25">
      <c r="A115" s="52"/>
      <c r="B115" s="52"/>
    </row>
    <row r="116" spans="1:2" x14ac:dyDescent="0.25">
      <c r="A116" s="52"/>
      <c r="B116" s="52"/>
    </row>
    <row r="117" spans="1:2" x14ac:dyDescent="0.25">
      <c r="A117" s="52"/>
      <c r="B117" s="52"/>
    </row>
    <row r="118" spans="1:2" x14ac:dyDescent="0.25">
      <c r="A118" s="52"/>
      <c r="B118" s="52"/>
    </row>
    <row r="119" spans="1:2" x14ac:dyDescent="0.25">
      <c r="A119" s="52"/>
      <c r="B119" s="52"/>
    </row>
    <row r="120" spans="1:2" x14ac:dyDescent="0.25">
      <c r="A120" s="52"/>
      <c r="B120" s="52"/>
    </row>
    <row r="121" spans="1:2" x14ac:dyDescent="0.25">
      <c r="A121" s="52"/>
      <c r="B121" s="52"/>
    </row>
    <row r="122" spans="1:2" x14ac:dyDescent="0.25">
      <c r="A122" s="52"/>
      <c r="B122" s="52"/>
    </row>
    <row r="123" spans="1:2" x14ac:dyDescent="0.25">
      <c r="A123" s="52"/>
      <c r="B123" s="52"/>
    </row>
    <row r="124" spans="1:2" x14ac:dyDescent="0.25">
      <c r="A124" s="52"/>
      <c r="B124" s="52"/>
    </row>
    <row r="125" spans="1:2" x14ac:dyDescent="0.25">
      <c r="A125" s="52"/>
      <c r="B125" s="52"/>
    </row>
    <row r="126" spans="1:2" x14ac:dyDescent="0.25">
      <c r="A126" s="52"/>
      <c r="B126" s="52"/>
    </row>
    <row r="127" spans="1:2" x14ac:dyDescent="0.25">
      <c r="A127" s="52"/>
      <c r="B127" s="52"/>
    </row>
    <row r="128" spans="1:2" x14ac:dyDescent="0.25">
      <c r="A128" s="52"/>
      <c r="B128" s="52"/>
    </row>
    <row r="129" spans="1:2" x14ac:dyDescent="0.25">
      <c r="A129" s="52"/>
      <c r="B129" s="52"/>
    </row>
    <row r="130" spans="1:2" x14ac:dyDescent="0.25">
      <c r="A130" s="52"/>
      <c r="B130" s="52"/>
    </row>
    <row r="131" spans="1:2" x14ac:dyDescent="0.25">
      <c r="A131" s="52"/>
      <c r="B131" s="52"/>
    </row>
    <row r="132" spans="1:2" x14ac:dyDescent="0.25">
      <c r="A132" s="52"/>
      <c r="B132" s="52"/>
    </row>
    <row r="133" spans="1:2" x14ac:dyDescent="0.25">
      <c r="A133" s="52"/>
      <c r="B133" s="52"/>
    </row>
    <row r="134" spans="1:2" x14ac:dyDescent="0.25">
      <c r="A134" s="52"/>
      <c r="B134" s="52"/>
    </row>
    <row r="135" spans="1:2" x14ac:dyDescent="0.25">
      <c r="A135" s="52"/>
      <c r="B135" s="52"/>
    </row>
    <row r="136" spans="1:2" x14ac:dyDescent="0.25">
      <c r="A136" s="52"/>
      <c r="B136" s="52"/>
    </row>
    <row r="137" spans="1:2" x14ac:dyDescent="0.25">
      <c r="A137" s="52"/>
      <c r="B137" s="52"/>
    </row>
    <row r="138" spans="1:2" x14ac:dyDescent="0.25">
      <c r="A138" s="52"/>
      <c r="B138" s="52"/>
    </row>
    <row r="139" spans="1:2" x14ac:dyDescent="0.25">
      <c r="A139" s="52"/>
      <c r="B139" s="52"/>
    </row>
    <row r="140" spans="1:2" x14ac:dyDescent="0.25">
      <c r="A140" s="52"/>
      <c r="B140" s="52"/>
    </row>
    <row r="141" spans="1:2" x14ac:dyDescent="0.25">
      <c r="A141" s="52"/>
      <c r="B141" s="52"/>
    </row>
    <row r="142" spans="1:2" x14ac:dyDescent="0.25">
      <c r="A142" s="52"/>
      <c r="B142" s="52"/>
    </row>
    <row r="143" spans="1:2" x14ac:dyDescent="0.25">
      <c r="A143" s="52"/>
      <c r="B143" s="52"/>
    </row>
    <row r="144" spans="1:2" x14ac:dyDescent="0.25">
      <c r="A144" s="52"/>
      <c r="B144" s="52"/>
    </row>
    <row r="145" spans="1:2" x14ac:dyDescent="0.25">
      <c r="A145" s="52"/>
      <c r="B145" s="52"/>
    </row>
    <row r="146" spans="1:2" x14ac:dyDescent="0.25">
      <c r="A146" s="52"/>
      <c r="B146" s="52"/>
    </row>
    <row r="147" spans="1:2" x14ac:dyDescent="0.25">
      <c r="A147" s="52"/>
      <c r="B147" s="52"/>
    </row>
    <row r="148" spans="1:2" x14ac:dyDescent="0.25">
      <c r="A148" s="52"/>
      <c r="B148" s="52"/>
    </row>
    <row r="149" spans="1:2" x14ac:dyDescent="0.25">
      <c r="A149" s="52"/>
      <c r="B149" s="52"/>
    </row>
    <row r="150" spans="1:2" x14ac:dyDescent="0.25">
      <c r="A150" s="52"/>
      <c r="B150" s="52"/>
    </row>
    <row r="151" spans="1:2" x14ac:dyDescent="0.25">
      <c r="A151" s="52"/>
      <c r="B151" s="52"/>
    </row>
    <row r="152" spans="1:2" x14ac:dyDescent="0.25">
      <c r="A152" s="52"/>
      <c r="B152" s="52"/>
    </row>
    <row r="153" spans="1:2" x14ac:dyDescent="0.25">
      <c r="A153" s="52"/>
      <c r="B153" s="52"/>
    </row>
    <row r="154" spans="1:2" x14ac:dyDescent="0.25">
      <c r="A154" s="52"/>
      <c r="B154" s="52"/>
    </row>
    <row r="155" spans="1:2" x14ac:dyDescent="0.25">
      <c r="A155" s="52"/>
      <c r="B155" s="52"/>
    </row>
    <row r="156" spans="1:2" x14ac:dyDescent="0.25">
      <c r="A156" s="52"/>
      <c r="B156" s="52"/>
    </row>
    <row r="157" spans="1:2" x14ac:dyDescent="0.25">
      <c r="A157" s="52"/>
      <c r="B157" s="52"/>
    </row>
    <row r="158" spans="1:2" x14ac:dyDescent="0.25">
      <c r="A158" s="52"/>
      <c r="B158" s="52"/>
    </row>
    <row r="159" spans="1:2" x14ac:dyDescent="0.25">
      <c r="A159" s="52"/>
      <c r="B159" s="52"/>
    </row>
    <row r="160" spans="1:2" x14ac:dyDescent="0.25">
      <c r="A160" s="52"/>
      <c r="B160" s="52"/>
    </row>
    <row r="161" spans="1:2" x14ac:dyDescent="0.25">
      <c r="A161" s="52"/>
      <c r="B161" s="52"/>
    </row>
    <row r="162" spans="1:2" x14ac:dyDescent="0.25">
      <c r="A162" s="52"/>
      <c r="B162" s="52"/>
    </row>
    <row r="163" spans="1:2" x14ac:dyDescent="0.25">
      <c r="A163" s="52"/>
      <c r="B163" s="52"/>
    </row>
    <row r="164" spans="1:2" x14ac:dyDescent="0.25">
      <c r="A164" s="52"/>
      <c r="B164" s="52"/>
    </row>
    <row r="165" spans="1:2" x14ac:dyDescent="0.25">
      <c r="A165" s="52"/>
      <c r="B165" s="52"/>
    </row>
    <row r="166" spans="1:2" x14ac:dyDescent="0.25">
      <c r="A166" s="52"/>
      <c r="B166" s="52"/>
    </row>
    <row r="167" spans="1:2" x14ac:dyDescent="0.25">
      <c r="A167" s="52"/>
      <c r="B167" s="52"/>
    </row>
    <row r="168" spans="1:2" x14ac:dyDescent="0.25">
      <c r="A168" s="52"/>
      <c r="B168" s="52"/>
    </row>
    <row r="169" spans="1:2" x14ac:dyDescent="0.25">
      <c r="A169" s="52"/>
      <c r="B169" s="52"/>
    </row>
    <row r="170" spans="1:2" x14ac:dyDescent="0.25">
      <c r="A170" s="52"/>
      <c r="B170" s="52"/>
    </row>
    <row r="171" spans="1:2" x14ac:dyDescent="0.25">
      <c r="A171" s="52"/>
      <c r="B171" s="52"/>
    </row>
    <row r="172" spans="1:2" x14ac:dyDescent="0.25">
      <c r="A172" s="52"/>
      <c r="B172" s="52"/>
    </row>
    <row r="173" spans="1:2" x14ac:dyDescent="0.25">
      <c r="A173" s="52"/>
      <c r="B173" s="52"/>
    </row>
    <row r="174" spans="1:2" x14ac:dyDescent="0.25">
      <c r="A174" s="52"/>
      <c r="B174" s="52"/>
    </row>
    <row r="175" spans="1:2" x14ac:dyDescent="0.25">
      <c r="A175" s="52"/>
      <c r="B175" s="52"/>
    </row>
    <row r="176" spans="1:2" x14ac:dyDescent="0.25">
      <c r="A176" s="52"/>
      <c r="B176" s="52"/>
    </row>
    <row r="177" spans="1:2" x14ac:dyDescent="0.25">
      <c r="A177" s="52"/>
      <c r="B177" s="52"/>
    </row>
    <row r="178" spans="1:2" x14ac:dyDescent="0.25">
      <c r="A178" s="52"/>
      <c r="B178" s="52"/>
    </row>
    <row r="179" spans="1:2" x14ac:dyDescent="0.25">
      <c r="A179" s="52"/>
      <c r="B179" s="52"/>
    </row>
    <row r="180" spans="1:2" x14ac:dyDescent="0.25">
      <c r="A180" s="52"/>
      <c r="B180" s="52"/>
    </row>
    <row r="181" spans="1:2" x14ac:dyDescent="0.25">
      <c r="A181" s="52"/>
      <c r="B181" s="52"/>
    </row>
    <row r="182" spans="1:2" x14ac:dyDescent="0.25">
      <c r="A182" s="52"/>
      <c r="B182" s="52"/>
    </row>
    <row r="183" spans="1:2" x14ac:dyDescent="0.25">
      <c r="A183" s="52"/>
      <c r="B183" s="52"/>
    </row>
    <row r="184" spans="1:2" x14ac:dyDescent="0.25">
      <c r="A184" s="52"/>
      <c r="B184" s="52"/>
    </row>
    <row r="185" spans="1:2" x14ac:dyDescent="0.25">
      <c r="A185" s="52"/>
      <c r="B185" s="52"/>
    </row>
    <row r="186" spans="1:2" x14ac:dyDescent="0.25">
      <c r="A186" s="52"/>
      <c r="B186" s="52"/>
    </row>
    <row r="187" spans="1:2" x14ac:dyDescent="0.25">
      <c r="A187" s="52"/>
      <c r="B187" s="52"/>
    </row>
    <row r="188" spans="1:2" x14ac:dyDescent="0.25">
      <c r="A188" s="52"/>
      <c r="B188" s="52"/>
    </row>
    <row r="189" spans="1:2" x14ac:dyDescent="0.25">
      <c r="A189" s="52"/>
      <c r="B189" s="52"/>
    </row>
    <row r="190" spans="1:2" x14ac:dyDescent="0.25">
      <c r="A190" s="52"/>
      <c r="B190" s="52"/>
    </row>
    <row r="191" spans="1:2" x14ac:dyDescent="0.25">
      <c r="A191" s="52"/>
      <c r="B191" s="52"/>
    </row>
    <row r="192" spans="1:2" x14ac:dyDescent="0.25">
      <c r="A192" s="52"/>
      <c r="B192" s="52"/>
    </row>
    <row r="193" spans="1:2" x14ac:dyDescent="0.25">
      <c r="A193" s="52"/>
      <c r="B193" s="52"/>
    </row>
    <row r="194" spans="1:2" x14ac:dyDescent="0.25">
      <c r="A194" s="52"/>
      <c r="B194" s="52"/>
    </row>
    <row r="195" spans="1:2" x14ac:dyDescent="0.25">
      <c r="A195" s="52"/>
      <c r="B195" s="52"/>
    </row>
    <row r="196" spans="1:2" x14ac:dyDescent="0.25">
      <c r="A196" s="52"/>
      <c r="B196" s="52"/>
    </row>
    <row r="197" spans="1:2" x14ac:dyDescent="0.25">
      <c r="A197" s="52"/>
      <c r="B197" s="52"/>
    </row>
    <row r="198" spans="1:2" x14ac:dyDescent="0.25">
      <c r="A198" s="52"/>
      <c r="B198" s="52"/>
    </row>
    <row r="199" spans="1:2" x14ac:dyDescent="0.25">
      <c r="A199" s="52"/>
      <c r="B199" s="52"/>
    </row>
    <row r="200" spans="1:2" x14ac:dyDescent="0.25">
      <c r="A200" s="52"/>
      <c r="B200" s="52"/>
    </row>
    <row r="201" spans="1:2" x14ac:dyDescent="0.25">
      <c r="A201" s="52"/>
      <c r="B201" s="52"/>
    </row>
    <row r="202" spans="1:2" x14ac:dyDescent="0.25">
      <c r="A202" s="52"/>
      <c r="B202" s="52"/>
    </row>
    <row r="203" spans="1:2" x14ac:dyDescent="0.25">
      <c r="A203" s="52"/>
      <c r="B203" s="52"/>
    </row>
    <row r="204" spans="1:2" x14ac:dyDescent="0.25">
      <c r="A204" s="52"/>
      <c r="B204" s="52"/>
    </row>
    <row r="205" spans="1:2" x14ac:dyDescent="0.25">
      <c r="A205" s="52"/>
      <c r="B205" s="52"/>
    </row>
    <row r="206" spans="1:2" x14ac:dyDescent="0.25">
      <c r="A206" s="52"/>
      <c r="B206" s="52"/>
    </row>
    <row r="207" spans="1:2" x14ac:dyDescent="0.25">
      <c r="A207" s="52"/>
      <c r="B207" s="52"/>
    </row>
    <row r="208" spans="1:2" x14ac:dyDescent="0.25">
      <c r="A208" s="52"/>
      <c r="B208" s="52"/>
    </row>
    <row r="209" spans="1:2" x14ac:dyDescent="0.25">
      <c r="A209" s="52"/>
      <c r="B209" s="52"/>
    </row>
    <row r="210" spans="1:2" x14ac:dyDescent="0.25">
      <c r="A210" s="52"/>
      <c r="B210" s="52"/>
    </row>
    <row r="211" spans="1:2" x14ac:dyDescent="0.25">
      <c r="A211" s="52"/>
      <c r="B211" s="52"/>
    </row>
    <row r="212" spans="1:2" x14ac:dyDescent="0.25">
      <c r="A212" s="52"/>
      <c r="B212" s="52"/>
    </row>
    <row r="213" spans="1:2" x14ac:dyDescent="0.25">
      <c r="A213" s="52"/>
      <c r="B213" s="52"/>
    </row>
    <row r="214" spans="1:2" x14ac:dyDescent="0.25">
      <c r="A214" s="52"/>
      <c r="B214" s="52"/>
    </row>
    <row r="215" spans="1:2" x14ac:dyDescent="0.25">
      <c r="A215" s="52"/>
      <c r="B215" s="52"/>
    </row>
    <row r="216" spans="1:2" x14ac:dyDescent="0.25">
      <c r="A216" s="52"/>
      <c r="B216" s="52"/>
    </row>
    <row r="217" spans="1:2" x14ac:dyDescent="0.25">
      <c r="A217" s="52"/>
      <c r="B217" s="52"/>
    </row>
    <row r="218" spans="1:2" x14ac:dyDescent="0.25">
      <c r="A218" s="52"/>
      <c r="B218" s="52"/>
    </row>
    <row r="219" spans="1:2" x14ac:dyDescent="0.25">
      <c r="A219" s="52"/>
      <c r="B219" s="52"/>
    </row>
    <row r="220" spans="1:2" x14ac:dyDescent="0.25">
      <c r="A220" s="52"/>
      <c r="B220" s="52"/>
    </row>
    <row r="221" spans="1:2" x14ac:dyDescent="0.25">
      <c r="A221" s="52"/>
      <c r="B221" s="52"/>
    </row>
    <row r="222" spans="1:2" x14ac:dyDescent="0.25">
      <c r="A222" s="52"/>
      <c r="B222" s="52"/>
    </row>
    <row r="223" spans="1:2" x14ac:dyDescent="0.25">
      <c r="A223" s="52"/>
      <c r="B223" s="52"/>
    </row>
    <row r="224" spans="1:2" x14ac:dyDescent="0.25">
      <c r="A224" s="52"/>
      <c r="B224" s="52"/>
    </row>
    <row r="225" spans="1:2" x14ac:dyDescent="0.25">
      <c r="A225" s="52"/>
      <c r="B225" s="52"/>
    </row>
    <row r="226" spans="1:2" x14ac:dyDescent="0.25">
      <c r="A226" s="52"/>
      <c r="B226" s="52"/>
    </row>
    <row r="227" spans="1:2" x14ac:dyDescent="0.25">
      <c r="A227" s="52"/>
      <c r="B227" s="52"/>
    </row>
    <row r="228" spans="1:2" x14ac:dyDescent="0.25">
      <c r="A228" s="52"/>
      <c r="B228" s="52"/>
    </row>
    <row r="229" spans="1:2" x14ac:dyDescent="0.25">
      <c r="A229" s="52"/>
      <c r="B229" s="52"/>
    </row>
    <row r="230" spans="1:2" x14ac:dyDescent="0.25">
      <c r="A230" s="52"/>
      <c r="B230" s="52"/>
    </row>
    <row r="231" spans="1:2" x14ac:dyDescent="0.25">
      <c r="A231" s="52"/>
      <c r="B231" s="52"/>
    </row>
    <row r="232" spans="1:2" x14ac:dyDescent="0.25">
      <c r="A232" s="52"/>
      <c r="B232" s="52"/>
    </row>
    <row r="233" spans="1:2" x14ac:dyDescent="0.25">
      <c r="A233" s="52"/>
      <c r="B233" s="52"/>
    </row>
    <row r="234" spans="1:2" x14ac:dyDescent="0.25">
      <c r="A234" s="52"/>
      <c r="B234" s="52"/>
    </row>
    <row r="235" spans="1:2" x14ac:dyDescent="0.25">
      <c r="A235" s="52"/>
      <c r="B235" s="52"/>
    </row>
    <row r="236" spans="1:2" x14ac:dyDescent="0.25">
      <c r="A236" s="52"/>
      <c r="B236" s="52"/>
    </row>
    <row r="237" spans="1:2" x14ac:dyDescent="0.25">
      <c r="A237" s="52"/>
      <c r="B237" s="52"/>
    </row>
    <row r="238" spans="1:2" x14ac:dyDescent="0.25">
      <c r="A238" s="52"/>
      <c r="B238" s="52"/>
    </row>
    <row r="239" spans="1:2" x14ac:dyDescent="0.25">
      <c r="A239" s="52"/>
      <c r="B239" s="52"/>
    </row>
    <row r="240" spans="1:2" x14ac:dyDescent="0.25">
      <c r="A240" s="52"/>
      <c r="B240" s="52"/>
    </row>
    <row r="241" spans="1:2" x14ac:dyDescent="0.25">
      <c r="A241" s="52"/>
      <c r="B241" s="52"/>
    </row>
    <row r="242" spans="1:2" x14ac:dyDescent="0.25">
      <c r="A242" s="52"/>
      <c r="B242" s="52"/>
    </row>
    <row r="243" spans="1:2" x14ac:dyDescent="0.25">
      <c r="A243" s="52"/>
      <c r="B243" s="52"/>
    </row>
    <row r="244" spans="1:2" x14ac:dyDescent="0.25">
      <c r="A244" s="52"/>
      <c r="B244" s="52"/>
    </row>
    <row r="245" spans="1:2" x14ac:dyDescent="0.25">
      <c r="A245" s="52"/>
      <c r="B245" s="52"/>
    </row>
    <row r="246" spans="1:2" x14ac:dyDescent="0.25">
      <c r="A246" s="52"/>
      <c r="B246" s="52"/>
    </row>
    <row r="247" spans="1:2" x14ac:dyDescent="0.25">
      <c r="A247" s="52"/>
      <c r="B247" s="52"/>
    </row>
    <row r="248" spans="1:2" x14ac:dyDescent="0.25">
      <c r="A248" s="52"/>
      <c r="B248" s="52"/>
    </row>
    <row r="249" spans="1:2" x14ac:dyDescent="0.25">
      <c r="A249" s="52"/>
      <c r="B249" s="52"/>
    </row>
    <row r="250" spans="1:2" x14ac:dyDescent="0.25">
      <c r="A250" s="52"/>
      <c r="B250" s="52"/>
    </row>
    <row r="251" spans="1:2" x14ac:dyDescent="0.25">
      <c r="A251" s="52"/>
      <c r="B251" s="52"/>
    </row>
    <row r="252" spans="1:2" x14ac:dyDescent="0.25">
      <c r="A252" s="52"/>
      <c r="B252" s="52"/>
    </row>
    <row r="253" spans="1:2" x14ac:dyDescent="0.25">
      <c r="A253" s="52"/>
      <c r="B253" s="52"/>
    </row>
    <row r="254" spans="1:2" x14ac:dyDescent="0.25">
      <c r="A254" s="52"/>
      <c r="B254" s="52"/>
    </row>
    <row r="255" spans="1:2" x14ac:dyDescent="0.25">
      <c r="A255" s="52"/>
      <c r="B255" s="52"/>
    </row>
    <row r="256" spans="1:2" x14ac:dyDescent="0.25">
      <c r="A256" s="52"/>
      <c r="B256" s="52"/>
    </row>
    <row r="257" spans="1:2" x14ac:dyDescent="0.25">
      <c r="A257" s="52"/>
      <c r="B257" s="52"/>
    </row>
    <row r="258" spans="1:2" x14ac:dyDescent="0.25">
      <c r="A258" s="52"/>
      <c r="B258" s="52"/>
    </row>
    <row r="259" spans="1:2" x14ac:dyDescent="0.25">
      <c r="A259" s="52"/>
      <c r="B259" s="52"/>
    </row>
    <row r="260" spans="1:2" x14ac:dyDescent="0.25">
      <c r="A260" s="52"/>
      <c r="B260" s="52"/>
    </row>
    <row r="261" spans="1:2" x14ac:dyDescent="0.25">
      <c r="A261" s="52"/>
      <c r="B261" s="52"/>
    </row>
    <row r="262" spans="1:2" x14ac:dyDescent="0.25">
      <c r="A262" s="52"/>
      <c r="B262" s="52"/>
    </row>
    <row r="263" spans="1:2" x14ac:dyDescent="0.25">
      <c r="A263" s="52"/>
      <c r="B263" s="52"/>
    </row>
    <row r="264" spans="1:2" x14ac:dyDescent="0.25">
      <c r="A264" s="52"/>
      <c r="B264" s="52"/>
    </row>
    <row r="265" spans="1:2" x14ac:dyDescent="0.25">
      <c r="A265" s="52"/>
      <c r="B265" s="52"/>
    </row>
    <row r="266" spans="1:2" x14ac:dyDescent="0.25">
      <c r="A266" s="52"/>
      <c r="B266" s="52"/>
    </row>
    <row r="267" spans="1:2" x14ac:dyDescent="0.25">
      <c r="A267" s="52"/>
      <c r="B267" s="52"/>
    </row>
    <row r="268" spans="1:2" x14ac:dyDescent="0.25">
      <c r="A268" s="52"/>
      <c r="B268" s="52"/>
    </row>
    <row r="269" spans="1:2" x14ac:dyDescent="0.25">
      <c r="A269" s="52"/>
      <c r="B269" s="52"/>
    </row>
    <row r="270" spans="1:2" x14ac:dyDescent="0.25">
      <c r="A270" s="52"/>
      <c r="B270" s="52"/>
    </row>
    <row r="271" spans="1:2" x14ac:dyDescent="0.25">
      <c r="A271" s="52"/>
      <c r="B271" s="52"/>
    </row>
    <row r="272" spans="1:2" x14ac:dyDescent="0.25">
      <c r="A272" s="52"/>
      <c r="B272" s="52"/>
    </row>
    <row r="273" spans="1:2" x14ac:dyDescent="0.25">
      <c r="A273" s="52"/>
      <c r="B273" s="52"/>
    </row>
    <row r="274" spans="1:2" x14ac:dyDescent="0.25">
      <c r="A274" s="52"/>
      <c r="B274" s="52"/>
    </row>
    <row r="275" spans="1:2" x14ac:dyDescent="0.25">
      <c r="A275" s="52"/>
      <c r="B275" s="52"/>
    </row>
    <row r="276" spans="1:2" x14ac:dyDescent="0.25">
      <c r="A276" s="52"/>
      <c r="B276" s="52"/>
    </row>
    <row r="277" spans="1:2" x14ac:dyDescent="0.25">
      <c r="A277" s="52"/>
      <c r="B277" s="52"/>
    </row>
    <row r="278" spans="1:2" x14ac:dyDescent="0.25">
      <c r="A278" s="52"/>
      <c r="B278" s="52"/>
    </row>
    <row r="279" spans="1:2" x14ac:dyDescent="0.25">
      <c r="A279" s="52"/>
      <c r="B279" s="52"/>
    </row>
    <row r="280" spans="1:2" x14ac:dyDescent="0.25">
      <c r="A280" s="52"/>
      <c r="B280" s="52"/>
    </row>
    <row r="281" spans="1:2" x14ac:dyDescent="0.25">
      <c r="A281" s="52"/>
      <c r="B281" s="52"/>
    </row>
    <row r="282" spans="1:2" x14ac:dyDescent="0.25">
      <c r="A282" s="52"/>
      <c r="B282" s="52"/>
    </row>
    <row r="283" spans="1:2" x14ac:dyDescent="0.25">
      <c r="A283" s="52"/>
      <c r="B283" s="52"/>
    </row>
    <row r="284" spans="1:2" x14ac:dyDescent="0.25">
      <c r="A284" s="52"/>
      <c r="B284" s="52"/>
    </row>
    <row r="285" spans="1:2" x14ac:dyDescent="0.25">
      <c r="A285" s="52"/>
      <c r="B285" s="52"/>
    </row>
    <row r="286" spans="1:2" x14ac:dyDescent="0.25">
      <c r="A286" s="52"/>
      <c r="B286" s="52"/>
    </row>
    <row r="287" spans="1:2" x14ac:dyDescent="0.25">
      <c r="A287" s="52"/>
      <c r="B287" s="52"/>
    </row>
    <row r="288" spans="1:2" x14ac:dyDescent="0.25">
      <c r="A288" s="52"/>
      <c r="B288" s="52"/>
    </row>
    <row r="289" spans="1:2" x14ac:dyDescent="0.25">
      <c r="A289" s="52"/>
      <c r="B289" s="52"/>
    </row>
    <row r="290" spans="1:2" x14ac:dyDescent="0.25">
      <c r="A290" s="52"/>
      <c r="B290" s="52"/>
    </row>
    <row r="291" spans="1:2" x14ac:dyDescent="0.25">
      <c r="A291" s="52"/>
      <c r="B291" s="52"/>
    </row>
    <row r="292" spans="1:2" x14ac:dyDescent="0.25">
      <c r="A292" s="52"/>
      <c r="B292" s="52"/>
    </row>
    <row r="293" spans="1:2" x14ac:dyDescent="0.25">
      <c r="A293" s="52"/>
      <c r="B293" s="52"/>
    </row>
    <row r="294" spans="1:2" x14ac:dyDescent="0.25">
      <c r="A294" s="52"/>
      <c r="B294" s="52"/>
    </row>
    <row r="295" spans="1:2" x14ac:dyDescent="0.25">
      <c r="A295" s="52"/>
      <c r="B295" s="52"/>
    </row>
    <row r="296" spans="1:2" x14ac:dyDescent="0.25">
      <c r="A296" s="52"/>
      <c r="B296" s="52"/>
    </row>
    <row r="297" spans="1:2" x14ac:dyDescent="0.25">
      <c r="A297" s="52"/>
      <c r="B297" s="52"/>
    </row>
    <row r="298" spans="1:2" x14ac:dyDescent="0.25">
      <c r="A298" s="52"/>
      <c r="B298" s="52"/>
    </row>
    <row r="299" spans="1:2" x14ac:dyDescent="0.25">
      <c r="A299" s="52"/>
      <c r="B299" s="52"/>
    </row>
    <row r="300" spans="1:2" x14ac:dyDescent="0.25">
      <c r="A300" s="52"/>
      <c r="B300" s="52"/>
    </row>
    <row r="301" spans="1:2" x14ac:dyDescent="0.25">
      <c r="A301" s="52"/>
      <c r="B301" s="52"/>
    </row>
    <row r="302" spans="1:2" x14ac:dyDescent="0.25">
      <c r="A302" s="52"/>
      <c r="B302" s="52"/>
    </row>
    <row r="303" spans="1:2" x14ac:dyDescent="0.25">
      <c r="A303" s="52"/>
      <c r="B303" s="52"/>
    </row>
    <row r="304" spans="1:2" x14ac:dyDescent="0.25">
      <c r="A304" s="52"/>
      <c r="B304" s="52"/>
    </row>
    <row r="305" spans="1:2" x14ac:dyDescent="0.25">
      <c r="A305" s="52"/>
      <c r="B305" s="52"/>
    </row>
    <row r="306" spans="1:2" x14ac:dyDescent="0.25">
      <c r="A306" s="52"/>
      <c r="B306" s="52"/>
    </row>
    <row r="307" spans="1:2" x14ac:dyDescent="0.25">
      <c r="A307" s="52"/>
      <c r="B307" s="52"/>
    </row>
    <row r="308" spans="1:2" x14ac:dyDescent="0.25">
      <c r="A308" s="52"/>
      <c r="B308" s="52"/>
    </row>
    <row r="309" spans="1:2" x14ac:dyDescent="0.25">
      <c r="A309" s="52"/>
      <c r="B309" s="52"/>
    </row>
    <row r="310" spans="1:2" x14ac:dyDescent="0.25">
      <c r="A310" s="52"/>
      <c r="B310" s="52"/>
    </row>
    <row r="311" spans="1:2" x14ac:dyDescent="0.25">
      <c r="A311" s="52"/>
      <c r="B311" s="52"/>
    </row>
    <row r="312" spans="1:2" x14ac:dyDescent="0.25">
      <c r="A312" s="52"/>
      <c r="B312" s="52"/>
    </row>
    <row r="313" spans="1:2" x14ac:dyDescent="0.25">
      <c r="A313" s="52"/>
      <c r="B313" s="52"/>
    </row>
    <row r="314" spans="1:2" x14ac:dyDescent="0.25">
      <c r="A314" s="52"/>
      <c r="B314" s="52"/>
    </row>
    <row r="315" spans="1:2" x14ac:dyDescent="0.25">
      <c r="A315" s="52"/>
      <c r="B315" s="52"/>
    </row>
    <row r="316" spans="1:2" x14ac:dyDescent="0.25">
      <c r="A316" s="52"/>
      <c r="B316" s="52"/>
    </row>
    <row r="317" spans="1:2" x14ac:dyDescent="0.25">
      <c r="A317" s="52"/>
      <c r="B317" s="52"/>
    </row>
    <row r="318" spans="1:2" x14ac:dyDescent="0.25">
      <c r="A318" s="52"/>
      <c r="B318" s="52"/>
    </row>
    <row r="319" spans="1:2" x14ac:dyDescent="0.25">
      <c r="A319" s="52"/>
      <c r="B319" s="52"/>
    </row>
    <row r="320" spans="1:2" x14ac:dyDescent="0.25">
      <c r="A320" s="52"/>
      <c r="B320" s="52"/>
    </row>
    <row r="321" spans="1:2" x14ac:dyDescent="0.25">
      <c r="A321" s="52"/>
      <c r="B321" s="52"/>
    </row>
    <row r="322" spans="1:2" x14ac:dyDescent="0.25">
      <c r="A322" s="52"/>
      <c r="B322" s="52"/>
    </row>
    <row r="323" spans="1:2" x14ac:dyDescent="0.25">
      <c r="A323" s="52"/>
      <c r="B323" s="52"/>
    </row>
    <row r="324" spans="1:2" x14ac:dyDescent="0.25">
      <c r="A324" s="52"/>
      <c r="B324" s="52"/>
    </row>
    <row r="325" spans="1:2" x14ac:dyDescent="0.25">
      <c r="A325" s="52"/>
      <c r="B325" s="52"/>
    </row>
    <row r="326" spans="1:2" x14ac:dyDescent="0.25">
      <c r="A326" s="52"/>
      <c r="B326" s="52"/>
    </row>
    <row r="327" spans="1:2" x14ac:dyDescent="0.25">
      <c r="A327" s="52"/>
      <c r="B327" s="52"/>
    </row>
    <row r="328" spans="1:2" x14ac:dyDescent="0.25">
      <c r="A328" s="52"/>
      <c r="B328" s="52"/>
    </row>
    <row r="329" spans="1:2" x14ac:dyDescent="0.25">
      <c r="A329" s="52"/>
      <c r="B329" s="52"/>
    </row>
    <row r="330" spans="1:2" x14ac:dyDescent="0.25">
      <c r="A330" s="52"/>
      <c r="B330" s="52"/>
    </row>
    <row r="331" spans="1:2" x14ac:dyDescent="0.25">
      <c r="A331" s="52"/>
      <c r="B331" s="52"/>
    </row>
    <row r="332" spans="1:2" x14ac:dyDescent="0.25">
      <c r="A332" s="52"/>
      <c r="B332" s="52"/>
    </row>
    <row r="333" spans="1:2" x14ac:dyDescent="0.25">
      <c r="A333" s="52"/>
      <c r="B333" s="52"/>
    </row>
    <row r="334" spans="1:2" x14ac:dyDescent="0.25">
      <c r="A334" s="52"/>
      <c r="B334" s="52"/>
    </row>
    <row r="335" spans="1:2" x14ac:dyDescent="0.25">
      <c r="A335" s="52"/>
      <c r="B335" s="52"/>
    </row>
    <row r="336" spans="1:2" x14ac:dyDescent="0.25">
      <c r="A336" s="52"/>
      <c r="B336" s="52"/>
    </row>
    <row r="337" spans="1:2" x14ac:dyDescent="0.25">
      <c r="A337" s="52"/>
      <c r="B337" s="52"/>
    </row>
    <row r="338" spans="1:2" x14ac:dyDescent="0.25">
      <c r="A338" s="52"/>
      <c r="B338" s="52"/>
    </row>
    <row r="339" spans="1:2" x14ac:dyDescent="0.25">
      <c r="A339" s="52"/>
      <c r="B339" s="52"/>
    </row>
    <row r="340" spans="1:2" x14ac:dyDescent="0.25">
      <c r="A340" s="52"/>
      <c r="B340" s="52"/>
    </row>
    <row r="341" spans="1:2" x14ac:dyDescent="0.25">
      <c r="A341" s="52"/>
      <c r="B341" s="52"/>
    </row>
    <row r="342" spans="1:2" x14ac:dyDescent="0.25">
      <c r="A342" s="52"/>
      <c r="B342" s="52"/>
    </row>
    <row r="343" spans="1:2" x14ac:dyDescent="0.25">
      <c r="A343" s="52"/>
      <c r="B343" s="52"/>
    </row>
    <row r="344" spans="1:2" x14ac:dyDescent="0.25">
      <c r="A344" s="52"/>
      <c r="B344" s="52"/>
    </row>
    <row r="345" spans="1:2" x14ac:dyDescent="0.25">
      <c r="A345" s="52"/>
      <c r="B345" s="52"/>
    </row>
    <row r="346" spans="1:2" x14ac:dyDescent="0.25">
      <c r="A346" s="52"/>
      <c r="B346" s="52"/>
    </row>
    <row r="347" spans="1:2" x14ac:dyDescent="0.25">
      <c r="A347" s="52"/>
      <c r="B347" s="52"/>
    </row>
    <row r="348" spans="1:2" x14ac:dyDescent="0.25">
      <c r="A348" s="52"/>
      <c r="B348" s="52"/>
    </row>
    <row r="349" spans="1:2" x14ac:dyDescent="0.25">
      <c r="A349" s="52"/>
      <c r="B349" s="52"/>
    </row>
    <row r="350" spans="1:2" x14ac:dyDescent="0.25">
      <c r="A350" s="52"/>
      <c r="B350" s="52"/>
    </row>
    <row r="351" spans="1:2" x14ac:dyDescent="0.25">
      <c r="A351" s="52"/>
      <c r="B351" s="52"/>
    </row>
    <row r="352" spans="1:2" x14ac:dyDescent="0.25">
      <c r="A352" s="52"/>
      <c r="B352" s="52"/>
    </row>
    <row r="353" spans="1:2" x14ac:dyDescent="0.25">
      <c r="A353" s="52"/>
      <c r="B353" s="52"/>
    </row>
    <row r="354" spans="1:2" x14ac:dyDescent="0.25">
      <c r="A354" s="52"/>
      <c r="B354" s="52"/>
    </row>
    <row r="355" spans="1:2" x14ac:dyDescent="0.25">
      <c r="A355" s="52"/>
      <c r="B355" s="52"/>
    </row>
    <row r="356" spans="1:2" x14ac:dyDescent="0.25">
      <c r="A356" s="52"/>
      <c r="B356" s="52"/>
    </row>
    <row r="357" spans="1:2" x14ac:dyDescent="0.25">
      <c r="A357" s="52"/>
      <c r="B357" s="52"/>
    </row>
    <row r="358" spans="1:2" x14ac:dyDescent="0.25">
      <c r="A358" s="52"/>
      <c r="B358" s="52"/>
    </row>
    <row r="359" spans="1:2" x14ac:dyDescent="0.25">
      <c r="A359" s="52"/>
      <c r="B359" s="52"/>
    </row>
    <row r="360" spans="1:2" x14ac:dyDescent="0.25">
      <c r="A360" s="52"/>
      <c r="B360" s="52"/>
    </row>
    <row r="361" spans="1:2" x14ac:dyDescent="0.25">
      <c r="A361" s="52"/>
      <c r="B361" s="52"/>
    </row>
    <row r="362" spans="1:2" x14ac:dyDescent="0.25">
      <c r="A362" s="52"/>
      <c r="B362" s="52"/>
    </row>
    <row r="363" spans="1:2" x14ac:dyDescent="0.25">
      <c r="A363" s="52"/>
      <c r="B363" s="52"/>
    </row>
    <row r="364" spans="1:2" x14ac:dyDescent="0.25">
      <c r="A364" s="52"/>
      <c r="B364" s="52"/>
    </row>
    <row r="365" spans="1:2" x14ac:dyDescent="0.25">
      <c r="A365" s="52"/>
      <c r="B365" s="52"/>
    </row>
    <row r="366" spans="1:2" x14ac:dyDescent="0.25">
      <c r="A366" s="52"/>
      <c r="B366" s="52"/>
    </row>
    <row r="367" spans="1:2" x14ac:dyDescent="0.25">
      <c r="A367" s="52"/>
      <c r="B367" s="52"/>
    </row>
    <row r="368" spans="1:2" x14ac:dyDescent="0.25">
      <c r="A368" s="52"/>
      <c r="B368" s="52"/>
    </row>
    <row r="369" spans="1:2" x14ac:dyDescent="0.25">
      <c r="A369" s="52"/>
      <c r="B369" s="52"/>
    </row>
    <row r="370" spans="1:2" x14ac:dyDescent="0.25">
      <c r="A370" s="52"/>
      <c r="B370" s="52"/>
    </row>
    <row r="371" spans="1:2" x14ac:dyDescent="0.25">
      <c r="A371" s="52"/>
      <c r="B371" s="52"/>
    </row>
    <row r="372" spans="1:2" x14ac:dyDescent="0.25">
      <c r="A372" s="52"/>
      <c r="B372" s="52"/>
    </row>
    <row r="373" spans="1:2" x14ac:dyDescent="0.25">
      <c r="A373" s="52"/>
      <c r="B373" s="52"/>
    </row>
    <row r="374" spans="1:2" x14ac:dyDescent="0.25">
      <c r="A374" s="52"/>
      <c r="B374" s="52"/>
    </row>
    <row r="375" spans="1:2" x14ac:dyDescent="0.25">
      <c r="A375" s="52"/>
      <c r="B375" s="52"/>
    </row>
    <row r="376" spans="1:2" x14ac:dyDescent="0.25">
      <c r="A376" s="52"/>
      <c r="B376" s="52"/>
    </row>
    <row r="377" spans="1:2" x14ac:dyDescent="0.25">
      <c r="A377" s="52"/>
      <c r="B377" s="52"/>
    </row>
    <row r="378" spans="1:2" x14ac:dyDescent="0.25">
      <c r="A378" s="52"/>
      <c r="B378" s="52"/>
    </row>
    <row r="379" spans="1:2" x14ac:dyDescent="0.25">
      <c r="A379" s="52"/>
      <c r="B379" s="52"/>
    </row>
    <row r="380" spans="1:2" x14ac:dyDescent="0.25">
      <c r="A380" s="52"/>
      <c r="B380" s="52"/>
    </row>
    <row r="381" spans="1:2" x14ac:dyDescent="0.25">
      <c r="A381" s="52"/>
      <c r="B381" s="52"/>
    </row>
    <row r="382" spans="1:2" x14ac:dyDescent="0.25">
      <c r="A382" s="52"/>
      <c r="B382" s="52"/>
    </row>
    <row r="383" spans="1:2" x14ac:dyDescent="0.25">
      <c r="A383" s="52"/>
      <c r="B383" s="52"/>
    </row>
    <row r="384" spans="1:2" x14ac:dyDescent="0.25">
      <c r="A384" s="52"/>
      <c r="B384" s="52"/>
    </row>
    <row r="385" spans="1:2" x14ac:dyDescent="0.25">
      <c r="A385" s="52"/>
      <c r="B385" s="52"/>
    </row>
    <row r="386" spans="1:2" x14ac:dyDescent="0.25">
      <c r="A386" s="52"/>
      <c r="B386" s="52"/>
    </row>
    <row r="387" spans="1:2" x14ac:dyDescent="0.25">
      <c r="A387" s="52"/>
      <c r="B387" s="52"/>
    </row>
    <row r="388" spans="1:2" x14ac:dyDescent="0.25">
      <c r="A388" s="52"/>
      <c r="B388" s="52"/>
    </row>
    <row r="389" spans="1:2" x14ac:dyDescent="0.25">
      <c r="A389" s="52"/>
      <c r="B389" s="52"/>
    </row>
    <row r="390" spans="1:2" x14ac:dyDescent="0.25">
      <c r="A390" s="52"/>
      <c r="B390" s="52"/>
    </row>
    <row r="391" spans="1:2" x14ac:dyDescent="0.25">
      <c r="A391" s="52"/>
      <c r="B391" s="52"/>
    </row>
    <row r="392" spans="1:2" x14ac:dyDescent="0.25">
      <c r="A392" s="52"/>
      <c r="B392" s="52"/>
    </row>
    <row r="393" spans="1:2" x14ac:dyDescent="0.25">
      <c r="A393" s="52"/>
      <c r="B393" s="52"/>
    </row>
    <row r="394" spans="1:2" x14ac:dyDescent="0.25">
      <c r="A394" s="52"/>
      <c r="B394" s="52"/>
    </row>
    <row r="395" spans="1:2" x14ac:dyDescent="0.25">
      <c r="A395" s="52"/>
      <c r="B395" s="52"/>
    </row>
    <row r="396" spans="1:2" x14ac:dyDescent="0.25">
      <c r="A396" s="52"/>
      <c r="B396" s="52"/>
    </row>
    <row r="397" spans="1:2" x14ac:dyDescent="0.25">
      <c r="A397" s="52"/>
      <c r="B397" s="52"/>
    </row>
    <row r="398" spans="1:2" x14ac:dyDescent="0.25">
      <c r="A398" s="52"/>
      <c r="B398" s="52"/>
    </row>
    <row r="399" spans="1:2" x14ac:dyDescent="0.25">
      <c r="A399" s="52"/>
      <c r="B399" s="52"/>
    </row>
    <row r="400" spans="1:2" x14ac:dyDescent="0.25">
      <c r="A400" s="52"/>
      <c r="B400" s="52"/>
    </row>
    <row r="401" spans="1:2" x14ac:dyDescent="0.25">
      <c r="A401" s="52"/>
      <c r="B401" s="52"/>
    </row>
    <row r="402" spans="1:2" x14ac:dyDescent="0.25">
      <c r="A402" s="52"/>
      <c r="B402" s="52"/>
    </row>
    <row r="403" spans="1:2" x14ac:dyDescent="0.25">
      <c r="A403" s="52"/>
      <c r="B403" s="52"/>
    </row>
    <row r="404" spans="1:2" x14ac:dyDescent="0.25">
      <c r="A404" s="52"/>
      <c r="B404" s="52"/>
    </row>
    <row r="405" spans="1:2" x14ac:dyDescent="0.25">
      <c r="A405" s="52"/>
      <c r="B405" s="52"/>
    </row>
    <row r="406" spans="1:2" x14ac:dyDescent="0.25">
      <c r="A406" s="52"/>
      <c r="B406" s="52"/>
    </row>
    <row r="407" spans="1:2" x14ac:dyDescent="0.25">
      <c r="A407" s="52"/>
      <c r="B407" s="52"/>
    </row>
    <row r="408" spans="1:2" x14ac:dyDescent="0.25">
      <c r="A408" s="52"/>
      <c r="B408" s="52"/>
    </row>
    <row r="409" spans="1:2" x14ac:dyDescent="0.25">
      <c r="A409" s="52"/>
      <c r="B409" s="52"/>
    </row>
    <row r="410" spans="1:2" x14ac:dyDescent="0.25">
      <c r="A410" s="52"/>
      <c r="B410" s="52"/>
    </row>
    <row r="411" spans="1:2" x14ac:dyDescent="0.25">
      <c r="A411" s="52"/>
      <c r="B411" s="52"/>
    </row>
    <row r="412" spans="1:2" x14ac:dyDescent="0.25">
      <c r="A412" s="52"/>
      <c r="B412" s="52"/>
    </row>
    <row r="413" spans="1:2" x14ac:dyDescent="0.25">
      <c r="A413" s="52"/>
      <c r="B413" s="52"/>
    </row>
    <row r="414" spans="1:2" x14ac:dyDescent="0.25">
      <c r="A414" s="52"/>
      <c r="B414" s="52"/>
    </row>
    <row r="415" spans="1:2" x14ac:dyDescent="0.25">
      <c r="A415" s="52"/>
      <c r="B415" s="52"/>
    </row>
    <row r="416" spans="1:2" x14ac:dyDescent="0.25">
      <c r="A416" s="52"/>
      <c r="B416" s="52"/>
    </row>
    <row r="417" spans="1:2" x14ac:dyDescent="0.25">
      <c r="A417" s="52"/>
      <c r="B417" s="52"/>
    </row>
    <row r="418" spans="1:2" x14ac:dyDescent="0.25">
      <c r="A418" s="52"/>
      <c r="B418" s="52"/>
    </row>
    <row r="419" spans="1:2" x14ac:dyDescent="0.25">
      <c r="A419" s="52"/>
      <c r="B419" s="52"/>
    </row>
    <row r="420" spans="1:2" x14ac:dyDescent="0.25">
      <c r="A420" s="52"/>
      <c r="B420" s="52"/>
    </row>
    <row r="421" spans="1:2" x14ac:dyDescent="0.25">
      <c r="A421" s="52"/>
      <c r="B421" s="52"/>
    </row>
    <row r="422" spans="1:2" x14ac:dyDescent="0.25">
      <c r="A422" s="52"/>
      <c r="B422" s="52"/>
    </row>
    <row r="423" spans="1:2" x14ac:dyDescent="0.25">
      <c r="A423" s="52"/>
      <c r="B423" s="52"/>
    </row>
    <row r="424" spans="1:2" x14ac:dyDescent="0.25">
      <c r="A424" s="52"/>
      <c r="B424" s="52"/>
    </row>
    <row r="425" spans="1:2" x14ac:dyDescent="0.25">
      <c r="A425" s="52"/>
      <c r="B425" s="52"/>
    </row>
    <row r="426" spans="1:2" x14ac:dyDescent="0.25">
      <c r="A426" s="52"/>
      <c r="B426" s="52"/>
    </row>
    <row r="427" spans="1:2" x14ac:dyDescent="0.25">
      <c r="A427" s="52"/>
      <c r="B427" s="52"/>
    </row>
    <row r="428" spans="1:2" x14ac:dyDescent="0.25">
      <c r="A428" s="52"/>
      <c r="B428" s="52"/>
    </row>
    <row r="429" spans="1:2" x14ac:dyDescent="0.25">
      <c r="A429" s="52"/>
      <c r="B429" s="52"/>
    </row>
    <row r="430" spans="1:2" x14ac:dyDescent="0.25">
      <c r="A430" s="52"/>
      <c r="B430" s="52"/>
    </row>
    <row r="431" spans="1:2" x14ac:dyDescent="0.25">
      <c r="A431" s="52"/>
      <c r="B431" s="52"/>
    </row>
    <row r="432" spans="1:2" x14ac:dyDescent="0.25">
      <c r="A432" s="52"/>
      <c r="B432" s="52"/>
    </row>
    <row r="433" spans="1:2" x14ac:dyDescent="0.25">
      <c r="A433" s="52"/>
      <c r="B433" s="52"/>
    </row>
    <row r="434" spans="1:2" x14ac:dyDescent="0.25">
      <c r="A434" s="52"/>
      <c r="B434" s="52"/>
    </row>
    <row r="435" spans="1:2" x14ac:dyDescent="0.25">
      <c r="A435" s="52"/>
      <c r="B435" s="52"/>
    </row>
    <row r="436" spans="1:2" x14ac:dyDescent="0.25">
      <c r="A436" s="52"/>
      <c r="B436" s="52"/>
    </row>
    <row r="437" spans="1:2" x14ac:dyDescent="0.25">
      <c r="A437" s="52"/>
      <c r="B437" s="52"/>
    </row>
    <row r="438" spans="1:2" x14ac:dyDescent="0.25">
      <c r="A438" s="52"/>
      <c r="B438" s="52"/>
    </row>
    <row r="439" spans="1:2" x14ac:dyDescent="0.25">
      <c r="A439" s="52"/>
      <c r="B439" s="52"/>
    </row>
    <row r="440" spans="1:2" x14ac:dyDescent="0.25">
      <c r="A440" s="52"/>
      <c r="B440" s="52"/>
    </row>
    <row r="441" spans="1:2" x14ac:dyDescent="0.25">
      <c r="A441" s="52"/>
      <c r="B441" s="52"/>
    </row>
    <row r="442" spans="1:2" x14ac:dyDescent="0.25">
      <c r="A442" s="52"/>
      <c r="B442" s="52"/>
    </row>
    <row r="443" spans="1:2" x14ac:dyDescent="0.25">
      <c r="A443" s="52"/>
      <c r="B443" s="52"/>
    </row>
    <row r="444" spans="1:2" x14ac:dyDescent="0.25">
      <c r="A444" s="52"/>
      <c r="B444" s="52"/>
    </row>
    <row r="445" spans="1:2" x14ac:dyDescent="0.25">
      <c r="A445" s="52"/>
      <c r="B445" s="52"/>
    </row>
    <row r="446" spans="1:2" x14ac:dyDescent="0.25">
      <c r="A446" s="52"/>
      <c r="B446" s="52"/>
    </row>
    <row r="447" spans="1:2" x14ac:dyDescent="0.25">
      <c r="A447" s="52"/>
      <c r="B447" s="52"/>
    </row>
    <row r="448" spans="1:2" x14ac:dyDescent="0.25">
      <c r="A448" s="52"/>
      <c r="B448" s="52"/>
    </row>
    <row r="449" spans="1:2" x14ac:dyDescent="0.25">
      <c r="A449" s="52"/>
      <c r="B449" s="52"/>
    </row>
    <row r="450" spans="1:2" x14ac:dyDescent="0.25">
      <c r="A450" s="52"/>
      <c r="B450" s="52"/>
    </row>
    <row r="451" spans="1:2" x14ac:dyDescent="0.25">
      <c r="A451" s="52"/>
      <c r="B451" s="52"/>
    </row>
    <row r="452" spans="1:2" x14ac:dyDescent="0.25">
      <c r="A452" s="52"/>
      <c r="B452" s="52"/>
    </row>
    <row r="453" spans="1:2" x14ac:dyDescent="0.25">
      <c r="A453" s="52"/>
      <c r="B453" s="52"/>
    </row>
    <row r="454" spans="1:2" x14ac:dyDescent="0.25">
      <c r="A454" s="52"/>
      <c r="B454" s="52"/>
    </row>
    <row r="455" spans="1:2" x14ac:dyDescent="0.25">
      <c r="A455" s="52"/>
      <c r="B455" s="52"/>
    </row>
    <row r="456" spans="1:2" x14ac:dyDescent="0.25">
      <c r="A456" s="52"/>
      <c r="B456" s="52"/>
    </row>
    <row r="457" spans="1:2" x14ac:dyDescent="0.25">
      <c r="A457" s="52"/>
      <c r="B457" s="52"/>
    </row>
    <row r="458" spans="1:2" x14ac:dyDescent="0.25">
      <c r="A458" s="52"/>
      <c r="B458" s="52"/>
    </row>
    <row r="459" spans="1:2" x14ac:dyDescent="0.25">
      <c r="A459" s="52"/>
      <c r="B459" s="52"/>
    </row>
    <row r="460" spans="1:2" x14ac:dyDescent="0.25">
      <c r="A460" s="52"/>
      <c r="B460" s="52"/>
    </row>
    <row r="461" spans="1:2" x14ac:dyDescent="0.25">
      <c r="A461" s="52"/>
      <c r="B461" s="52"/>
    </row>
    <row r="462" spans="1:2" x14ac:dyDescent="0.25">
      <c r="A462" s="52"/>
      <c r="B462" s="52"/>
    </row>
    <row r="463" spans="1:2" x14ac:dyDescent="0.25">
      <c r="A463" s="52"/>
      <c r="B463" s="52"/>
    </row>
    <row r="464" spans="1:2" x14ac:dyDescent="0.25">
      <c r="A464" s="52"/>
      <c r="B464" s="52"/>
    </row>
    <row r="465" spans="1:2" x14ac:dyDescent="0.25">
      <c r="A465" s="52"/>
      <c r="B465" s="52"/>
    </row>
    <row r="466" spans="1:2" x14ac:dyDescent="0.25">
      <c r="A466" s="52"/>
      <c r="B466" s="52"/>
    </row>
    <row r="467" spans="1:2" x14ac:dyDescent="0.25">
      <c r="A467" s="52"/>
      <c r="B467" s="52"/>
    </row>
    <row r="468" spans="1:2" x14ac:dyDescent="0.25">
      <c r="A468" s="52"/>
      <c r="B468" s="52"/>
    </row>
    <row r="469" spans="1:2" x14ac:dyDescent="0.25">
      <c r="A469" s="52"/>
      <c r="B469" s="52"/>
    </row>
    <row r="470" spans="1:2" x14ac:dyDescent="0.25">
      <c r="A470" s="52"/>
      <c r="B470" s="52"/>
    </row>
    <row r="471" spans="1:2" x14ac:dyDescent="0.25">
      <c r="A471" s="52"/>
      <c r="B471" s="52"/>
    </row>
    <row r="472" spans="1:2" x14ac:dyDescent="0.25">
      <c r="A472" s="52"/>
      <c r="B472" s="52"/>
    </row>
    <row r="473" spans="1:2" x14ac:dyDescent="0.25">
      <c r="A473" s="52"/>
      <c r="B473" s="52"/>
    </row>
    <row r="474" spans="1:2" x14ac:dyDescent="0.25">
      <c r="A474" s="52"/>
      <c r="B474" s="52"/>
    </row>
    <row r="475" spans="1:2" x14ac:dyDescent="0.25">
      <c r="A475" s="52"/>
      <c r="B475" s="52"/>
    </row>
    <row r="476" spans="1:2" x14ac:dyDescent="0.25">
      <c r="A476" s="52"/>
      <c r="B476" s="52"/>
    </row>
    <row r="477" spans="1:2" x14ac:dyDescent="0.25">
      <c r="A477" s="52"/>
      <c r="B477" s="52"/>
    </row>
    <row r="478" spans="1:2" x14ac:dyDescent="0.25">
      <c r="A478" s="52"/>
      <c r="B478" s="52"/>
    </row>
    <row r="479" spans="1:2" x14ac:dyDescent="0.25">
      <c r="A479" s="52"/>
      <c r="B479" s="52"/>
    </row>
    <row r="480" spans="1:2" x14ac:dyDescent="0.25">
      <c r="A480" s="52"/>
      <c r="B480" s="52"/>
    </row>
    <row r="481" spans="1:2" x14ac:dyDescent="0.25">
      <c r="A481" s="52"/>
      <c r="B481" s="52"/>
    </row>
    <row r="482" spans="1:2" x14ac:dyDescent="0.25">
      <c r="A482" s="52"/>
      <c r="B482" s="52"/>
    </row>
    <row r="483" spans="1:2" x14ac:dyDescent="0.25">
      <c r="A483" s="52"/>
      <c r="B483" s="52"/>
    </row>
    <row r="484" spans="1:2" x14ac:dyDescent="0.25">
      <c r="A484" s="52"/>
      <c r="B484" s="52"/>
    </row>
    <row r="485" spans="1:2" x14ac:dyDescent="0.25">
      <c r="A485" s="52"/>
      <c r="B485" s="52"/>
    </row>
    <row r="486" spans="1:2" x14ac:dyDescent="0.25">
      <c r="A486" s="52"/>
      <c r="B486" s="52"/>
    </row>
    <row r="487" spans="1:2" x14ac:dyDescent="0.25">
      <c r="A487" s="52"/>
      <c r="B487" s="52"/>
    </row>
    <row r="488" spans="1:2" x14ac:dyDescent="0.25">
      <c r="A488" s="52"/>
      <c r="B488" s="52"/>
    </row>
    <row r="489" spans="1:2" x14ac:dyDescent="0.25">
      <c r="A489" s="52"/>
      <c r="B489" s="52"/>
    </row>
    <row r="490" spans="1:2" x14ac:dyDescent="0.25">
      <c r="A490" s="52"/>
      <c r="B490" s="52"/>
    </row>
    <row r="491" spans="1:2" x14ac:dyDescent="0.25">
      <c r="A491" s="52"/>
      <c r="B491" s="52"/>
    </row>
    <row r="492" spans="1:2" x14ac:dyDescent="0.25">
      <c r="A492" s="52"/>
      <c r="B492" s="52"/>
    </row>
    <row r="493" spans="1:2" x14ac:dyDescent="0.25">
      <c r="A493" s="52"/>
      <c r="B493" s="52"/>
    </row>
    <row r="494" spans="1:2" x14ac:dyDescent="0.25">
      <c r="A494" s="52"/>
      <c r="B494" s="52"/>
    </row>
    <row r="495" spans="1:2" x14ac:dyDescent="0.25">
      <c r="A495" s="52"/>
      <c r="B495" s="52"/>
    </row>
    <row r="496" spans="1:2" x14ac:dyDescent="0.25">
      <c r="A496" s="52"/>
      <c r="B496" s="52"/>
    </row>
    <row r="497" spans="1:2" x14ac:dyDescent="0.25">
      <c r="A497" s="52"/>
      <c r="B497" s="52"/>
    </row>
    <row r="498" spans="1:2" x14ac:dyDescent="0.25">
      <c r="A498" s="52"/>
      <c r="B498" s="52"/>
    </row>
    <row r="499" spans="1:2" x14ac:dyDescent="0.25">
      <c r="A499" s="52"/>
      <c r="B499" s="52"/>
    </row>
    <row r="500" spans="1:2" x14ac:dyDescent="0.25">
      <c r="A500" s="52"/>
      <c r="B500" s="52"/>
    </row>
    <row r="501" spans="1:2" x14ac:dyDescent="0.25">
      <c r="A501" s="52"/>
      <c r="B501" s="52"/>
    </row>
    <row r="502" spans="1:2" x14ac:dyDescent="0.25">
      <c r="A502" s="52"/>
      <c r="B502" s="52"/>
    </row>
    <row r="503" spans="1:2" x14ac:dyDescent="0.25">
      <c r="A503" s="52"/>
      <c r="B503" s="52"/>
    </row>
    <row r="504" spans="1:2" x14ac:dyDescent="0.25">
      <c r="A504" s="52"/>
      <c r="B504" s="52"/>
    </row>
    <row r="505" spans="1:2" x14ac:dyDescent="0.25">
      <c r="A505" s="52"/>
      <c r="B505" s="52"/>
    </row>
    <row r="506" spans="1:2" x14ac:dyDescent="0.25">
      <c r="A506" s="52"/>
      <c r="B506" s="52"/>
    </row>
    <row r="507" spans="1:2" x14ac:dyDescent="0.25">
      <c r="A507" s="52"/>
      <c r="B507" s="52"/>
    </row>
    <row r="508" spans="1:2" x14ac:dyDescent="0.25">
      <c r="A508" s="52"/>
      <c r="B508" s="52"/>
    </row>
    <row r="509" spans="1:2" x14ac:dyDescent="0.25">
      <c r="A509" s="52"/>
      <c r="B509" s="52"/>
    </row>
    <row r="510" spans="1:2" x14ac:dyDescent="0.25">
      <c r="A510" s="52"/>
      <c r="B510" s="52"/>
    </row>
    <row r="511" spans="1:2" x14ac:dyDescent="0.25">
      <c r="A511" s="52"/>
      <c r="B511" s="52"/>
    </row>
    <row r="512" spans="1:2" x14ac:dyDescent="0.25">
      <c r="A512" s="52"/>
      <c r="B512" s="52"/>
    </row>
    <row r="513" spans="1:2" x14ac:dyDescent="0.25">
      <c r="A513" s="52"/>
      <c r="B513" s="52"/>
    </row>
    <row r="514" spans="1:2" x14ac:dyDescent="0.25">
      <c r="A514" s="52"/>
      <c r="B514" s="52"/>
    </row>
    <row r="515" spans="1:2" x14ac:dyDescent="0.25">
      <c r="A515" s="52"/>
      <c r="B515" s="52"/>
    </row>
    <row r="516" spans="1:2" x14ac:dyDescent="0.25">
      <c r="A516" s="52"/>
      <c r="B516" s="52"/>
    </row>
    <row r="517" spans="1:2" x14ac:dyDescent="0.25">
      <c r="A517" s="52"/>
      <c r="B517" s="52"/>
    </row>
    <row r="518" spans="1:2" x14ac:dyDescent="0.25">
      <c r="A518" s="52"/>
      <c r="B518" s="52"/>
    </row>
    <row r="519" spans="1:2" x14ac:dyDescent="0.25">
      <c r="A519" s="52"/>
      <c r="B519" s="52"/>
    </row>
    <row r="520" spans="1:2" x14ac:dyDescent="0.25">
      <c r="A520" s="52"/>
      <c r="B520" s="52"/>
    </row>
    <row r="521" spans="1:2" x14ac:dyDescent="0.25">
      <c r="A521" s="52"/>
      <c r="B521" s="52"/>
    </row>
    <row r="522" spans="1:2" x14ac:dyDescent="0.25">
      <c r="A522" s="52"/>
      <c r="B522" s="52"/>
    </row>
    <row r="523" spans="1:2" x14ac:dyDescent="0.25">
      <c r="A523" s="52"/>
      <c r="B523" s="52"/>
    </row>
    <row r="524" spans="1:2" x14ac:dyDescent="0.25">
      <c r="A524" s="52"/>
      <c r="B524" s="52"/>
    </row>
    <row r="525" spans="1:2" x14ac:dyDescent="0.25">
      <c r="A525" s="52"/>
      <c r="B525" s="52"/>
    </row>
    <row r="526" spans="1:2" x14ac:dyDescent="0.25">
      <c r="A526" s="52"/>
      <c r="B526" s="52"/>
    </row>
    <row r="527" spans="1:2" x14ac:dyDescent="0.25">
      <c r="A527" s="52"/>
      <c r="B527" s="52"/>
    </row>
    <row r="528" spans="1:2" x14ac:dyDescent="0.25">
      <c r="A528" s="52"/>
      <c r="B528" s="52"/>
    </row>
    <row r="529" spans="1:2" x14ac:dyDescent="0.25">
      <c r="A529" s="52"/>
      <c r="B529" s="52"/>
    </row>
    <row r="530" spans="1:2" x14ac:dyDescent="0.25">
      <c r="A530" s="52"/>
      <c r="B530" s="52"/>
    </row>
    <row r="531" spans="1:2" x14ac:dyDescent="0.25">
      <c r="A531" s="52"/>
      <c r="B531" s="52"/>
    </row>
    <row r="532" spans="1:2" x14ac:dyDescent="0.25">
      <c r="A532" s="52"/>
      <c r="B532" s="52"/>
    </row>
    <row r="533" spans="1:2" x14ac:dyDescent="0.25">
      <c r="A533" s="52"/>
      <c r="B533" s="52"/>
    </row>
    <row r="534" spans="1:2" x14ac:dyDescent="0.25">
      <c r="A534" s="52"/>
      <c r="B534" s="52"/>
    </row>
    <row r="535" spans="1:2" x14ac:dyDescent="0.25">
      <c r="A535" s="52"/>
      <c r="B535" s="52"/>
    </row>
    <row r="536" spans="1:2" x14ac:dyDescent="0.25">
      <c r="A536" s="52"/>
      <c r="B536" s="52"/>
    </row>
    <row r="537" spans="1:2" x14ac:dyDescent="0.25">
      <c r="A537" s="52"/>
      <c r="B537" s="52"/>
    </row>
    <row r="538" spans="1:2" x14ac:dyDescent="0.25">
      <c r="A538" s="52"/>
      <c r="B538" s="52"/>
    </row>
    <row r="539" spans="1:2" x14ac:dyDescent="0.25">
      <c r="A539" s="52"/>
      <c r="B539" s="52"/>
    </row>
    <row r="540" spans="1:2" x14ac:dyDescent="0.25">
      <c r="A540" s="52"/>
      <c r="B540" s="52"/>
    </row>
    <row r="541" spans="1:2" x14ac:dyDescent="0.25">
      <c r="A541" s="52"/>
      <c r="B541" s="52"/>
    </row>
    <row r="542" spans="1:2" x14ac:dyDescent="0.25">
      <c r="A542" s="52"/>
      <c r="B542" s="52"/>
    </row>
    <row r="543" spans="1:2" x14ac:dyDescent="0.25">
      <c r="A543" s="52"/>
      <c r="B543" s="52"/>
    </row>
    <row r="544" spans="1:2" x14ac:dyDescent="0.25">
      <c r="A544" s="52"/>
      <c r="B544" s="52"/>
    </row>
    <row r="545" spans="1:2" x14ac:dyDescent="0.25">
      <c r="A545" s="52"/>
      <c r="B545" s="52"/>
    </row>
    <row r="546" spans="1:2" x14ac:dyDescent="0.25">
      <c r="A546" s="52"/>
      <c r="B546" s="52"/>
    </row>
    <row r="547" spans="1:2" x14ac:dyDescent="0.25">
      <c r="A547" s="52"/>
      <c r="B547" s="52"/>
    </row>
    <row r="548" spans="1:2" x14ac:dyDescent="0.25">
      <c r="A548" s="52"/>
      <c r="B548" s="52"/>
    </row>
    <row r="549" spans="1:2" x14ac:dyDescent="0.25">
      <c r="A549" s="52"/>
      <c r="B549" s="52"/>
    </row>
    <row r="550" spans="1:2" x14ac:dyDescent="0.25">
      <c r="A550" s="52"/>
      <c r="B550" s="52"/>
    </row>
    <row r="551" spans="1:2" x14ac:dyDescent="0.25">
      <c r="A551" s="52"/>
      <c r="B551" s="52"/>
    </row>
    <row r="552" spans="1:2" x14ac:dyDescent="0.25">
      <c r="A552" s="52"/>
      <c r="B552" s="52"/>
    </row>
    <row r="553" spans="1:2" x14ac:dyDescent="0.25">
      <c r="A553" s="52"/>
      <c r="B553" s="52"/>
    </row>
    <row r="554" spans="1:2" x14ac:dyDescent="0.25">
      <c r="A554" s="52"/>
      <c r="B554" s="52"/>
    </row>
    <row r="555" spans="1:2" x14ac:dyDescent="0.25">
      <c r="A555" s="52"/>
      <c r="B555" s="52"/>
    </row>
    <row r="556" spans="1:2" x14ac:dyDescent="0.25">
      <c r="A556" s="52"/>
      <c r="B556" s="52"/>
    </row>
    <row r="557" spans="1:2" x14ac:dyDescent="0.25">
      <c r="A557" s="52"/>
      <c r="B557" s="52"/>
    </row>
    <row r="558" spans="1:2" x14ac:dyDescent="0.25">
      <c r="A558" s="52"/>
      <c r="B558" s="52"/>
    </row>
    <row r="559" spans="1:2" x14ac:dyDescent="0.25">
      <c r="A559" s="52"/>
      <c r="B559" s="52"/>
    </row>
    <row r="560" spans="1:2" x14ac:dyDescent="0.25">
      <c r="A560" s="52"/>
      <c r="B560" s="52"/>
    </row>
    <row r="561" spans="1:2" x14ac:dyDescent="0.25">
      <c r="A561" s="52"/>
      <c r="B561" s="52"/>
    </row>
    <row r="562" spans="1:2" x14ac:dyDescent="0.25">
      <c r="A562" s="52"/>
      <c r="B562" s="52"/>
    </row>
    <row r="563" spans="1:2" x14ac:dyDescent="0.25">
      <c r="A563" s="52"/>
      <c r="B563" s="52"/>
    </row>
    <row r="564" spans="1:2" x14ac:dyDescent="0.25">
      <c r="A564" s="52"/>
      <c r="B564" s="52"/>
    </row>
    <row r="565" spans="1:2" x14ac:dyDescent="0.25">
      <c r="A565" s="52"/>
      <c r="B565" s="52"/>
    </row>
    <row r="566" spans="1:2" x14ac:dyDescent="0.25">
      <c r="A566" s="52"/>
      <c r="B566" s="52"/>
    </row>
    <row r="567" spans="1:2" x14ac:dyDescent="0.25">
      <c r="A567" s="52"/>
      <c r="B567" s="52"/>
    </row>
    <row r="568" spans="1:2" x14ac:dyDescent="0.25">
      <c r="A568" s="52"/>
      <c r="B568" s="52"/>
    </row>
    <row r="569" spans="1:2" x14ac:dyDescent="0.25">
      <c r="A569" s="52"/>
      <c r="B569" s="52"/>
    </row>
    <row r="570" spans="1:2" x14ac:dyDescent="0.25">
      <c r="A570" s="52"/>
      <c r="B570" s="52"/>
    </row>
    <row r="571" spans="1:2" x14ac:dyDescent="0.25">
      <c r="A571" s="52"/>
      <c r="B571" s="52"/>
    </row>
    <row r="572" spans="1:2" x14ac:dyDescent="0.25">
      <c r="A572" s="52"/>
      <c r="B572" s="52"/>
    </row>
    <row r="573" spans="1:2" x14ac:dyDescent="0.25">
      <c r="A573" s="52"/>
      <c r="B573" s="52"/>
    </row>
    <row r="574" spans="1:2" x14ac:dyDescent="0.25">
      <c r="A574" s="52"/>
      <c r="B574" s="52"/>
    </row>
    <row r="575" spans="1:2" x14ac:dyDescent="0.25">
      <c r="A575" s="52"/>
      <c r="B575" s="52"/>
    </row>
    <row r="576" spans="1:2" x14ac:dyDescent="0.25">
      <c r="A576" s="52"/>
      <c r="B576" s="52"/>
    </row>
    <row r="577" spans="1:2" x14ac:dyDescent="0.25">
      <c r="A577" s="52"/>
      <c r="B577" s="52"/>
    </row>
    <row r="578" spans="1:2" x14ac:dyDescent="0.25">
      <c r="A578" s="52"/>
      <c r="B578" s="52"/>
    </row>
    <row r="579" spans="1:2" x14ac:dyDescent="0.25">
      <c r="A579" s="52"/>
      <c r="B579" s="52"/>
    </row>
    <row r="580" spans="1:2" x14ac:dyDescent="0.25">
      <c r="A580" s="52"/>
      <c r="B580" s="52"/>
    </row>
    <row r="581" spans="1:2" x14ac:dyDescent="0.25">
      <c r="A581" s="52"/>
      <c r="B581" s="52"/>
    </row>
    <row r="582" spans="1:2" x14ac:dyDescent="0.25">
      <c r="A582" s="52"/>
      <c r="B582" s="52"/>
    </row>
    <row r="583" spans="1:2" x14ac:dyDescent="0.25">
      <c r="A583" s="52"/>
      <c r="B583" s="52"/>
    </row>
    <row r="584" spans="1:2" x14ac:dyDescent="0.25">
      <c r="A584" s="52"/>
      <c r="B584" s="52"/>
    </row>
    <row r="585" spans="1:2" x14ac:dyDescent="0.25">
      <c r="A585" s="52"/>
      <c r="B585" s="52"/>
    </row>
    <row r="586" spans="1:2" x14ac:dyDescent="0.25">
      <c r="A586" s="52"/>
      <c r="B586" s="52"/>
    </row>
    <row r="587" spans="1:2" x14ac:dyDescent="0.25">
      <c r="A587" s="52"/>
      <c r="B587" s="52"/>
    </row>
    <row r="588" spans="1:2" x14ac:dyDescent="0.25">
      <c r="A588" s="52"/>
      <c r="B588" s="52"/>
    </row>
    <row r="589" spans="1:2" x14ac:dyDescent="0.25">
      <c r="A589" s="52"/>
      <c r="B589" s="52"/>
    </row>
    <row r="590" spans="1:2" x14ac:dyDescent="0.25">
      <c r="A590" s="52"/>
      <c r="B590" s="52"/>
    </row>
    <row r="591" spans="1:2" x14ac:dyDescent="0.25">
      <c r="A591" s="52"/>
      <c r="B591" s="52"/>
    </row>
    <row r="592" spans="1:2" x14ac:dyDescent="0.25">
      <c r="A592" s="52"/>
      <c r="B592" s="52"/>
    </row>
    <row r="593" spans="1:2" x14ac:dyDescent="0.25">
      <c r="A593" s="52"/>
      <c r="B593" s="52"/>
    </row>
    <row r="594" spans="1:2" x14ac:dyDescent="0.25">
      <c r="A594" s="52"/>
      <c r="B594" s="52"/>
    </row>
    <row r="595" spans="1:2" x14ac:dyDescent="0.25">
      <c r="A595" s="52"/>
      <c r="B595" s="52"/>
    </row>
    <row r="596" spans="1:2" x14ac:dyDescent="0.25">
      <c r="A596" s="52"/>
      <c r="B596" s="52"/>
    </row>
    <row r="597" spans="1:2" x14ac:dyDescent="0.25">
      <c r="A597" s="52"/>
      <c r="B597" s="52"/>
    </row>
    <row r="598" spans="1:2" x14ac:dyDescent="0.25">
      <c r="A598" s="52"/>
      <c r="B598" s="52"/>
    </row>
    <row r="599" spans="1:2" x14ac:dyDescent="0.25">
      <c r="A599" s="52"/>
      <c r="B599" s="52"/>
    </row>
    <row r="600" spans="1:2" x14ac:dyDescent="0.25">
      <c r="A600" s="52"/>
      <c r="B600" s="52"/>
    </row>
    <row r="601" spans="1:2" x14ac:dyDescent="0.25">
      <c r="A601" s="52"/>
      <c r="B601" s="52"/>
    </row>
    <row r="602" spans="1:2" x14ac:dyDescent="0.25">
      <c r="A602" s="52"/>
      <c r="B602" s="52"/>
    </row>
    <row r="603" spans="1:2" x14ac:dyDescent="0.25">
      <c r="A603" s="52"/>
      <c r="B603" s="52"/>
    </row>
    <row r="604" spans="1:2" x14ac:dyDescent="0.25">
      <c r="A604" s="52"/>
      <c r="B604" s="52"/>
    </row>
    <row r="605" spans="1:2" x14ac:dyDescent="0.25">
      <c r="A605" s="52"/>
      <c r="B605" s="52"/>
    </row>
    <row r="606" spans="1:2" x14ac:dyDescent="0.25">
      <c r="A606" s="52"/>
      <c r="B606" s="52"/>
    </row>
    <row r="607" spans="1:2" x14ac:dyDescent="0.25">
      <c r="A607" s="52"/>
      <c r="B607" s="52"/>
    </row>
    <row r="608" spans="1:2" x14ac:dyDescent="0.25">
      <c r="A608" s="52"/>
      <c r="B608" s="52"/>
    </row>
    <row r="609" spans="1:2" x14ac:dyDescent="0.25">
      <c r="A609" s="52"/>
      <c r="B609" s="52"/>
    </row>
    <row r="610" spans="1:2" x14ac:dyDescent="0.25">
      <c r="A610" s="52"/>
      <c r="B610" s="52"/>
    </row>
    <row r="611" spans="1:2" x14ac:dyDescent="0.25">
      <c r="A611" s="52"/>
      <c r="B611" s="52"/>
    </row>
    <row r="612" spans="1:2" x14ac:dyDescent="0.25">
      <c r="A612" s="52"/>
      <c r="B612" s="52"/>
    </row>
    <row r="613" spans="1:2" x14ac:dyDescent="0.25">
      <c r="A613" s="52"/>
      <c r="B613" s="52"/>
    </row>
    <row r="614" spans="1:2" x14ac:dyDescent="0.25">
      <c r="A614" s="52"/>
      <c r="B614" s="52"/>
    </row>
    <row r="615" spans="1:2" x14ac:dyDescent="0.25">
      <c r="A615" s="52"/>
      <c r="B615" s="52"/>
    </row>
    <row r="616" spans="1:2" x14ac:dyDescent="0.25">
      <c r="A616" s="52"/>
      <c r="B616" s="52"/>
    </row>
    <row r="617" spans="1:2" x14ac:dyDescent="0.25">
      <c r="A617" s="52"/>
      <c r="B617" s="52"/>
    </row>
    <row r="618" spans="1:2" x14ac:dyDescent="0.25">
      <c r="A618" s="52"/>
      <c r="B618" s="52"/>
    </row>
    <row r="619" spans="1:2" x14ac:dyDescent="0.25">
      <c r="A619" s="52"/>
      <c r="B619" s="52"/>
    </row>
    <row r="620" spans="1:2" x14ac:dyDescent="0.25">
      <c r="A620" s="52"/>
      <c r="B620" s="52"/>
    </row>
    <row r="621" spans="1:2" x14ac:dyDescent="0.25">
      <c r="A621" s="52"/>
      <c r="B621" s="52"/>
    </row>
    <row r="622" spans="1:2" x14ac:dyDescent="0.25">
      <c r="A622" s="52"/>
      <c r="B622" s="52"/>
    </row>
    <row r="623" spans="1:2" x14ac:dyDescent="0.25">
      <c r="A623" s="52"/>
      <c r="B623" s="52"/>
    </row>
    <row r="624" spans="1:2" x14ac:dyDescent="0.25">
      <c r="A624" s="52"/>
      <c r="B624" s="52"/>
    </row>
    <row r="625" spans="1:2" x14ac:dyDescent="0.25">
      <c r="A625" s="52"/>
      <c r="B625" s="52"/>
    </row>
    <row r="626" spans="1:2" x14ac:dyDescent="0.25">
      <c r="A626" s="52"/>
      <c r="B626" s="52"/>
    </row>
    <row r="627" spans="1:2" x14ac:dyDescent="0.25">
      <c r="A627" s="52"/>
      <c r="B627" s="52"/>
    </row>
    <row r="628" spans="1:2" x14ac:dyDescent="0.25">
      <c r="A628" s="52"/>
      <c r="B628" s="52"/>
    </row>
    <row r="629" spans="1:2" x14ac:dyDescent="0.25">
      <c r="A629" s="52"/>
      <c r="B629" s="52"/>
    </row>
    <row r="630" spans="1:2" x14ac:dyDescent="0.25">
      <c r="A630" s="52"/>
      <c r="B630" s="52"/>
    </row>
    <row r="631" spans="1:2" x14ac:dyDescent="0.25">
      <c r="A631" s="52"/>
      <c r="B631" s="52"/>
    </row>
    <row r="632" spans="1:2" x14ac:dyDescent="0.25">
      <c r="A632" s="52"/>
      <c r="B632" s="52"/>
    </row>
    <row r="633" spans="1:2" x14ac:dyDescent="0.25">
      <c r="A633" s="52"/>
      <c r="B633" s="52"/>
    </row>
    <row r="634" spans="1:2" x14ac:dyDescent="0.25">
      <c r="A634" s="52"/>
      <c r="B634" s="52"/>
    </row>
    <row r="635" spans="1:2" x14ac:dyDescent="0.25">
      <c r="A635" s="52"/>
      <c r="B635" s="52"/>
    </row>
    <row r="636" spans="1:2" x14ac:dyDescent="0.25">
      <c r="A636" s="52"/>
      <c r="B636" s="52"/>
    </row>
    <row r="637" spans="1:2" x14ac:dyDescent="0.25">
      <c r="A637" s="52"/>
      <c r="B637" s="52"/>
    </row>
    <row r="638" spans="1:2" x14ac:dyDescent="0.25">
      <c r="A638" s="52"/>
      <c r="B638" s="52"/>
    </row>
    <row r="639" spans="1:2" x14ac:dyDescent="0.25">
      <c r="A639" s="52"/>
      <c r="B639" s="52"/>
    </row>
    <row r="640" spans="1:2" x14ac:dyDescent="0.25">
      <c r="A640" s="52"/>
      <c r="B640" s="52"/>
    </row>
    <row r="641" spans="1:2" x14ac:dyDescent="0.25">
      <c r="A641" s="52"/>
      <c r="B641" s="52"/>
    </row>
    <row r="642" spans="1:2" x14ac:dyDescent="0.25">
      <c r="A642" s="52"/>
      <c r="B642" s="52"/>
    </row>
    <row r="643" spans="1:2" x14ac:dyDescent="0.25">
      <c r="A643" s="52"/>
      <c r="B643" s="52"/>
    </row>
    <row r="644" spans="1:2" x14ac:dyDescent="0.25">
      <c r="A644" s="52"/>
      <c r="B644" s="52"/>
    </row>
    <row r="645" spans="1:2" x14ac:dyDescent="0.25">
      <c r="A645" s="52"/>
      <c r="B645" s="52"/>
    </row>
    <row r="646" spans="1:2" x14ac:dyDescent="0.25">
      <c r="A646" s="52"/>
      <c r="B646" s="52"/>
    </row>
    <row r="647" spans="1:2" x14ac:dyDescent="0.25">
      <c r="A647" s="52"/>
      <c r="B647" s="52"/>
    </row>
    <row r="648" spans="1:2" x14ac:dyDescent="0.25">
      <c r="A648" s="52"/>
      <c r="B648" s="52"/>
    </row>
    <row r="649" spans="1:2" x14ac:dyDescent="0.25">
      <c r="A649" s="52"/>
      <c r="B649" s="52"/>
    </row>
    <row r="650" spans="1:2" x14ac:dyDescent="0.25">
      <c r="A650" s="52"/>
      <c r="B650" s="52"/>
    </row>
    <row r="651" spans="1:2" x14ac:dyDescent="0.25">
      <c r="A651" s="52"/>
      <c r="B651" s="52"/>
    </row>
    <row r="652" spans="1:2" x14ac:dyDescent="0.25">
      <c r="A652" s="52"/>
      <c r="B652" s="52"/>
    </row>
    <row r="653" spans="1:2" x14ac:dyDescent="0.25">
      <c r="A653" s="52"/>
      <c r="B653" s="52"/>
    </row>
    <row r="654" spans="1:2" x14ac:dyDescent="0.25">
      <c r="A654" s="52"/>
      <c r="B654" s="52"/>
    </row>
    <row r="655" spans="1:2" x14ac:dyDescent="0.25">
      <c r="A655" s="52"/>
      <c r="B655" s="52"/>
    </row>
    <row r="656" spans="1:2" x14ac:dyDescent="0.25">
      <c r="A656" s="52"/>
      <c r="B656" s="52"/>
    </row>
    <row r="657" spans="1:2" x14ac:dyDescent="0.25">
      <c r="A657" s="52"/>
      <c r="B657" s="52"/>
    </row>
    <row r="658" spans="1:2" x14ac:dyDescent="0.25">
      <c r="A658" s="52"/>
      <c r="B658" s="52"/>
    </row>
    <row r="659" spans="1:2" x14ac:dyDescent="0.25">
      <c r="A659" s="52"/>
      <c r="B659" s="52"/>
    </row>
    <row r="660" spans="1:2" x14ac:dyDescent="0.25">
      <c r="A660" s="52"/>
      <c r="B660" s="52"/>
    </row>
    <row r="661" spans="1:2" x14ac:dyDescent="0.25">
      <c r="A661" s="52"/>
      <c r="B661" s="52"/>
    </row>
    <row r="662" spans="1:2" x14ac:dyDescent="0.25">
      <c r="A662" s="52"/>
      <c r="B662" s="52"/>
    </row>
    <row r="663" spans="1:2" x14ac:dyDescent="0.25">
      <c r="A663" s="52"/>
      <c r="B663" s="52"/>
    </row>
    <row r="664" spans="1:2" x14ac:dyDescent="0.25">
      <c r="A664" s="52"/>
      <c r="B664" s="52"/>
    </row>
    <row r="665" spans="1:2" x14ac:dyDescent="0.25">
      <c r="A665" s="52"/>
      <c r="B665" s="52"/>
    </row>
    <row r="666" spans="1:2" x14ac:dyDescent="0.25">
      <c r="A666" s="52"/>
      <c r="B666" s="52"/>
    </row>
    <row r="667" spans="1:2" x14ac:dyDescent="0.25">
      <c r="A667" s="52"/>
      <c r="B667" s="52"/>
    </row>
    <row r="668" spans="1:2" x14ac:dyDescent="0.25">
      <c r="A668" s="52"/>
      <c r="B668" s="52"/>
    </row>
    <row r="669" spans="1:2" x14ac:dyDescent="0.25">
      <c r="A669" s="52"/>
      <c r="B669" s="52"/>
    </row>
    <row r="670" spans="1:2" x14ac:dyDescent="0.25">
      <c r="A670" s="52"/>
      <c r="B670" s="52"/>
    </row>
    <row r="671" spans="1:2" x14ac:dyDescent="0.25">
      <c r="A671" s="52"/>
      <c r="B671" s="52"/>
    </row>
    <row r="672" spans="1:2" x14ac:dyDescent="0.25">
      <c r="A672" s="52"/>
      <c r="B672" s="52"/>
    </row>
    <row r="673" spans="1:2" x14ac:dyDescent="0.25">
      <c r="A673" s="52"/>
      <c r="B673" s="52"/>
    </row>
    <row r="674" spans="1:2" x14ac:dyDescent="0.25">
      <c r="A674" s="52"/>
      <c r="B674" s="52"/>
    </row>
    <row r="675" spans="1:2" x14ac:dyDescent="0.25">
      <c r="A675" s="52"/>
      <c r="B675" s="52"/>
    </row>
    <row r="676" spans="1:2" x14ac:dyDescent="0.25">
      <c r="A676" s="52"/>
      <c r="B676" s="52"/>
    </row>
    <row r="677" spans="1:2" x14ac:dyDescent="0.25">
      <c r="A677" s="52"/>
      <c r="B677" s="52"/>
    </row>
    <row r="678" spans="1:2" x14ac:dyDescent="0.25">
      <c r="A678" s="52"/>
      <c r="B678" s="52"/>
    </row>
    <row r="679" spans="1:2" x14ac:dyDescent="0.25">
      <c r="A679" s="52"/>
      <c r="B679" s="52"/>
    </row>
    <row r="680" spans="1:2" x14ac:dyDescent="0.25">
      <c r="A680" s="52"/>
      <c r="B680" s="52"/>
    </row>
    <row r="681" spans="1:2" x14ac:dyDescent="0.25">
      <c r="A681" s="52"/>
      <c r="B681" s="52"/>
    </row>
    <row r="682" spans="1:2" x14ac:dyDescent="0.25">
      <c r="A682" s="52"/>
      <c r="B682" s="52"/>
    </row>
    <row r="683" spans="1:2" x14ac:dyDescent="0.25">
      <c r="A683" s="52"/>
      <c r="B683" s="52"/>
    </row>
    <row r="684" spans="1:2" x14ac:dyDescent="0.25">
      <c r="A684" s="52"/>
      <c r="B684" s="52"/>
    </row>
    <row r="685" spans="1:2" x14ac:dyDescent="0.25">
      <c r="A685" s="52"/>
      <c r="B685" s="52"/>
    </row>
    <row r="686" spans="1:2" x14ac:dyDescent="0.25">
      <c r="A686" s="52"/>
      <c r="B686" s="52"/>
    </row>
    <row r="687" spans="1:2" x14ac:dyDescent="0.25">
      <c r="A687" s="52"/>
      <c r="B687" s="52"/>
    </row>
    <row r="688" spans="1:2" x14ac:dyDescent="0.25">
      <c r="A688" s="52"/>
      <c r="B688" s="52"/>
    </row>
    <row r="689" spans="1:2" x14ac:dyDescent="0.25">
      <c r="A689" s="52"/>
      <c r="B689" s="52"/>
    </row>
    <row r="690" spans="1:2" x14ac:dyDescent="0.25">
      <c r="A690" s="52"/>
      <c r="B690" s="52"/>
    </row>
    <row r="691" spans="1:2" x14ac:dyDescent="0.25">
      <c r="A691" s="52"/>
      <c r="B691" s="52"/>
    </row>
    <row r="692" spans="1:2" x14ac:dyDescent="0.25">
      <c r="A692" s="52"/>
      <c r="B692" s="52"/>
    </row>
    <row r="693" spans="1:2" x14ac:dyDescent="0.25">
      <c r="A693" s="52"/>
      <c r="B693" s="52"/>
    </row>
    <row r="694" spans="1:2" x14ac:dyDescent="0.25">
      <c r="A694" s="52"/>
      <c r="B694" s="52"/>
    </row>
    <row r="695" spans="1:2" x14ac:dyDescent="0.25">
      <c r="A695" s="52"/>
      <c r="B695" s="52"/>
    </row>
    <row r="696" spans="1:2" x14ac:dyDescent="0.25">
      <c r="A696" s="52"/>
      <c r="B696" s="52"/>
    </row>
    <row r="697" spans="1:2" x14ac:dyDescent="0.25">
      <c r="A697" s="52"/>
      <c r="B697" s="52"/>
    </row>
    <row r="698" spans="1:2" x14ac:dyDescent="0.25">
      <c r="A698" s="52"/>
      <c r="B698" s="52"/>
    </row>
    <row r="699" spans="1:2" x14ac:dyDescent="0.25">
      <c r="A699" s="52"/>
      <c r="B699" s="52"/>
    </row>
    <row r="700" spans="1:2" x14ac:dyDescent="0.25">
      <c r="A700" s="52"/>
      <c r="B700" s="52"/>
    </row>
    <row r="701" spans="1:2" x14ac:dyDescent="0.25">
      <c r="A701" s="52"/>
      <c r="B701" s="52"/>
    </row>
    <row r="702" spans="1:2" x14ac:dyDescent="0.25">
      <c r="A702" s="52"/>
      <c r="B702" s="52"/>
    </row>
    <row r="703" spans="1:2" x14ac:dyDescent="0.25">
      <c r="A703" s="52"/>
      <c r="B703" s="52"/>
    </row>
    <row r="704" spans="1:2" x14ac:dyDescent="0.25">
      <c r="A704" s="52"/>
      <c r="B704" s="52"/>
    </row>
    <row r="705" spans="1:2" x14ac:dyDescent="0.25">
      <c r="A705" s="52"/>
      <c r="B705" s="52"/>
    </row>
    <row r="706" spans="1:2" x14ac:dyDescent="0.25">
      <c r="A706" s="52"/>
      <c r="B706" s="52"/>
    </row>
    <row r="707" spans="1:2" x14ac:dyDescent="0.25">
      <c r="A707" s="52"/>
      <c r="B707" s="52"/>
    </row>
    <row r="708" spans="1:2" x14ac:dyDescent="0.25">
      <c r="A708" s="52"/>
      <c r="B708" s="52"/>
    </row>
    <row r="709" spans="1:2" x14ac:dyDescent="0.25">
      <c r="A709" s="52"/>
      <c r="B709" s="52"/>
    </row>
    <row r="710" spans="1:2" x14ac:dyDescent="0.25">
      <c r="A710" s="52"/>
      <c r="B710" s="52"/>
    </row>
    <row r="711" spans="1:2" x14ac:dyDescent="0.25">
      <c r="A711" s="52"/>
      <c r="B711" s="52"/>
    </row>
    <row r="712" spans="1:2" x14ac:dyDescent="0.25">
      <c r="A712" s="52"/>
      <c r="B712" s="52"/>
    </row>
    <row r="713" spans="1:2" x14ac:dyDescent="0.25">
      <c r="A713" s="52"/>
      <c r="B713" s="52"/>
    </row>
    <row r="714" spans="1:2" x14ac:dyDescent="0.25">
      <c r="A714" s="52"/>
      <c r="B714" s="52"/>
    </row>
    <row r="715" spans="1:2" x14ac:dyDescent="0.25">
      <c r="A715" s="52"/>
      <c r="B715" s="52"/>
    </row>
    <row r="716" spans="1:2" x14ac:dyDescent="0.25">
      <c r="A716" s="52"/>
      <c r="B716" s="52"/>
    </row>
    <row r="717" spans="1:2" x14ac:dyDescent="0.25">
      <c r="A717" s="52"/>
      <c r="B717" s="52"/>
    </row>
    <row r="718" spans="1:2" x14ac:dyDescent="0.25">
      <c r="A718" s="52"/>
      <c r="B718" s="52"/>
    </row>
    <row r="719" spans="1:2" x14ac:dyDescent="0.25">
      <c r="A719" s="52"/>
      <c r="B719" s="52"/>
    </row>
    <row r="720" spans="1:2" x14ac:dyDescent="0.25">
      <c r="A720" s="52"/>
      <c r="B720" s="52"/>
    </row>
    <row r="721" spans="1:2" x14ac:dyDescent="0.25">
      <c r="A721" s="52"/>
      <c r="B721" s="52"/>
    </row>
    <row r="722" spans="1:2" x14ac:dyDescent="0.25">
      <c r="A722" s="52"/>
      <c r="B722" s="52"/>
    </row>
    <row r="723" spans="1:2" x14ac:dyDescent="0.25">
      <c r="A723" s="52"/>
      <c r="B723" s="52"/>
    </row>
    <row r="724" spans="1:2" x14ac:dyDescent="0.25">
      <c r="A724" s="52"/>
      <c r="B724" s="52"/>
    </row>
    <row r="725" spans="1:2" x14ac:dyDescent="0.25">
      <c r="A725" s="52"/>
      <c r="B725" s="52"/>
    </row>
    <row r="726" spans="1:2" x14ac:dyDescent="0.25">
      <c r="A726" s="52"/>
      <c r="B726" s="52"/>
    </row>
    <row r="727" spans="1:2" x14ac:dyDescent="0.25">
      <c r="A727" s="52"/>
      <c r="B727" s="52"/>
    </row>
    <row r="728" spans="1:2" x14ac:dyDescent="0.25">
      <c r="A728" s="52"/>
      <c r="B728" s="52"/>
    </row>
    <row r="729" spans="1:2" x14ac:dyDescent="0.25">
      <c r="A729" s="52"/>
      <c r="B729" s="52"/>
    </row>
    <row r="730" spans="1:2" x14ac:dyDescent="0.25">
      <c r="A730" s="52"/>
      <c r="B730" s="52"/>
    </row>
    <row r="731" spans="1:2" x14ac:dyDescent="0.25">
      <c r="A731" s="52"/>
      <c r="B731" s="52"/>
    </row>
    <row r="732" spans="1:2" x14ac:dyDescent="0.25">
      <c r="A732" s="52"/>
      <c r="B732" s="52"/>
    </row>
    <row r="733" spans="1:2" x14ac:dyDescent="0.25">
      <c r="A733" s="52"/>
      <c r="B733" s="52"/>
    </row>
    <row r="734" spans="1:2" x14ac:dyDescent="0.25">
      <c r="A734" s="52"/>
      <c r="B734" s="52"/>
    </row>
    <row r="735" spans="1:2" x14ac:dyDescent="0.25">
      <c r="A735" s="52"/>
      <c r="B735" s="52"/>
    </row>
    <row r="736" spans="1:2" x14ac:dyDescent="0.25">
      <c r="A736" s="52"/>
      <c r="B736" s="52"/>
    </row>
    <row r="737" spans="1:2" x14ac:dyDescent="0.25">
      <c r="A737" s="52"/>
      <c r="B737" s="52"/>
    </row>
    <row r="738" spans="1:2" x14ac:dyDescent="0.25">
      <c r="A738" s="52"/>
      <c r="B738" s="52"/>
    </row>
    <row r="739" spans="1:2" x14ac:dyDescent="0.25">
      <c r="A739" s="52"/>
      <c r="B739" s="52"/>
    </row>
    <row r="740" spans="1:2" x14ac:dyDescent="0.25">
      <c r="A740" s="52"/>
      <c r="B740" s="52"/>
    </row>
    <row r="741" spans="1:2" x14ac:dyDescent="0.25">
      <c r="A741" s="52"/>
      <c r="B741" s="52"/>
    </row>
    <row r="742" spans="1:2" x14ac:dyDescent="0.25">
      <c r="A742" s="52"/>
      <c r="B742" s="52"/>
    </row>
    <row r="743" spans="1:2" x14ac:dyDescent="0.25">
      <c r="A743" s="52"/>
      <c r="B743" s="52"/>
    </row>
    <row r="744" spans="1:2" x14ac:dyDescent="0.25">
      <c r="A744" s="52"/>
      <c r="B744" s="52"/>
    </row>
    <row r="745" spans="1:2" x14ac:dyDescent="0.25">
      <c r="A745" s="52"/>
      <c r="B745" s="52"/>
    </row>
    <row r="746" spans="1:2" x14ac:dyDescent="0.25">
      <c r="A746" s="52"/>
      <c r="B746" s="52"/>
    </row>
    <row r="747" spans="1:2" x14ac:dyDescent="0.25">
      <c r="A747" s="52"/>
      <c r="B747" s="52"/>
    </row>
    <row r="748" spans="1:2" x14ac:dyDescent="0.25">
      <c r="A748" s="52"/>
      <c r="B748" s="52"/>
    </row>
    <row r="749" spans="1:2" x14ac:dyDescent="0.25">
      <c r="A749" s="52"/>
      <c r="B749" s="52"/>
    </row>
    <row r="750" spans="1:2" x14ac:dyDescent="0.25">
      <c r="A750" s="52"/>
      <c r="B750" s="52"/>
    </row>
    <row r="751" spans="1:2" x14ac:dyDescent="0.25">
      <c r="A751" s="52"/>
      <c r="B751" s="52"/>
    </row>
    <row r="752" spans="1:2" x14ac:dyDescent="0.25">
      <c r="A752" s="52"/>
      <c r="B752" s="52"/>
    </row>
    <row r="753" spans="1:2" x14ac:dyDescent="0.25">
      <c r="A753" s="52"/>
      <c r="B753" s="52"/>
    </row>
    <row r="754" spans="1:2" x14ac:dyDescent="0.25">
      <c r="A754" s="52"/>
      <c r="B754" s="52"/>
    </row>
    <row r="755" spans="1:2" x14ac:dyDescent="0.25">
      <c r="A755" s="52"/>
      <c r="B755" s="52"/>
    </row>
    <row r="756" spans="1:2" x14ac:dyDescent="0.25">
      <c r="A756" s="52"/>
      <c r="B756" s="52"/>
    </row>
    <row r="757" spans="1:2" x14ac:dyDescent="0.25">
      <c r="A757" s="52"/>
      <c r="B757" s="52"/>
    </row>
    <row r="758" spans="1:2" x14ac:dyDescent="0.25">
      <c r="A758" s="52"/>
      <c r="B758" s="52"/>
    </row>
    <row r="759" spans="1:2" x14ac:dyDescent="0.25">
      <c r="A759" s="52"/>
      <c r="B759" s="52"/>
    </row>
    <row r="760" spans="1:2" x14ac:dyDescent="0.25">
      <c r="A760" s="52"/>
      <c r="B760" s="52"/>
    </row>
    <row r="761" spans="1:2" x14ac:dyDescent="0.25">
      <c r="A761" s="52"/>
      <c r="B761" s="52"/>
    </row>
    <row r="762" spans="1:2" x14ac:dyDescent="0.25">
      <c r="A762" s="52"/>
      <c r="B762" s="52"/>
    </row>
    <row r="763" spans="1:2" x14ac:dyDescent="0.25">
      <c r="A763" s="52"/>
      <c r="B763" s="52"/>
    </row>
    <row r="764" spans="1:2" x14ac:dyDescent="0.25">
      <c r="A764" s="52"/>
      <c r="B764" s="52"/>
    </row>
    <row r="765" spans="1:2" x14ac:dyDescent="0.25">
      <c r="A765" s="52"/>
      <c r="B765" s="52"/>
    </row>
    <row r="766" spans="1:2" x14ac:dyDescent="0.25">
      <c r="A766" s="52"/>
      <c r="B766" s="52"/>
    </row>
    <row r="767" spans="1:2" x14ac:dyDescent="0.25">
      <c r="A767" s="52"/>
      <c r="B767" s="52"/>
    </row>
    <row r="768" spans="1:2" x14ac:dyDescent="0.25">
      <c r="A768" s="52"/>
      <c r="B768" s="52"/>
    </row>
    <row r="769" spans="1:2" x14ac:dyDescent="0.25">
      <c r="A769" s="52"/>
      <c r="B769" s="52"/>
    </row>
    <row r="770" spans="1:2" x14ac:dyDescent="0.25">
      <c r="A770" s="52"/>
      <c r="B770" s="52"/>
    </row>
    <row r="771" spans="1:2" x14ac:dyDescent="0.25">
      <c r="A771" s="52"/>
      <c r="B771" s="52"/>
    </row>
    <row r="772" spans="1:2" x14ac:dyDescent="0.25">
      <c r="A772" s="52"/>
      <c r="B772" s="52"/>
    </row>
    <row r="773" spans="1:2" x14ac:dyDescent="0.25">
      <c r="A773" s="52"/>
      <c r="B773" s="52"/>
    </row>
    <row r="774" spans="1:2" x14ac:dyDescent="0.25">
      <c r="A774" s="52"/>
      <c r="B774" s="52"/>
    </row>
    <row r="775" spans="1:2" x14ac:dyDescent="0.25">
      <c r="A775" s="52"/>
      <c r="B775" s="52"/>
    </row>
    <row r="776" spans="1:2" x14ac:dyDescent="0.25">
      <c r="A776" s="52"/>
      <c r="B776" s="52"/>
    </row>
    <row r="777" spans="1:2" x14ac:dyDescent="0.25">
      <c r="A777" s="52"/>
      <c r="B777" s="52"/>
    </row>
    <row r="778" spans="1:2" x14ac:dyDescent="0.25">
      <c r="A778" s="52"/>
      <c r="B778" s="52"/>
    </row>
    <row r="779" spans="1:2" x14ac:dyDescent="0.25">
      <c r="A779" s="52"/>
      <c r="B779" s="52"/>
    </row>
    <row r="780" spans="1:2" x14ac:dyDescent="0.25">
      <c r="A780" s="52"/>
      <c r="B780" s="52"/>
    </row>
    <row r="781" spans="1:2" x14ac:dyDescent="0.25">
      <c r="A781" s="52"/>
      <c r="B781" s="52"/>
    </row>
    <row r="782" spans="1:2" x14ac:dyDescent="0.25">
      <c r="A782" s="52"/>
      <c r="B782" s="52"/>
    </row>
    <row r="783" spans="1:2" x14ac:dyDescent="0.25">
      <c r="A783" s="52"/>
      <c r="B783" s="52"/>
    </row>
    <row r="784" spans="1:2" x14ac:dyDescent="0.25">
      <c r="A784" s="52"/>
      <c r="B784" s="52"/>
    </row>
    <row r="785" spans="1:2" x14ac:dyDescent="0.25">
      <c r="A785" s="52"/>
      <c r="B785" s="52"/>
    </row>
    <row r="786" spans="1:2" x14ac:dyDescent="0.25">
      <c r="A786" s="52"/>
      <c r="B786" s="52"/>
    </row>
    <row r="787" spans="1:2" x14ac:dyDescent="0.25">
      <c r="A787" s="52"/>
      <c r="B787" s="52"/>
    </row>
    <row r="788" spans="1:2" x14ac:dyDescent="0.25">
      <c r="A788" s="52"/>
      <c r="B788" s="52"/>
    </row>
    <row r="789" spans="1:2" x14ac:dyDescent="0.25">
      <c r="A789" s="52"/>
      <c r="B789" s="52"/>
    </row>
    <row r="790" spans="1:2" x14ac:dyDescent="0.25">
      <c r="A790" s="52"/>
      <c r="B790" s="52"/>
    </row>
    <row r="791" spans="1:2" x14ac:dyDescent="0.25">
      <c r="A791" s="52"/>
      <c r="B791" s="52"/>
    </row>
    <row r="792" spans="1:2" x14ac:dyDescent="0.25">
      <c r="A792" s="52"/>
      <c r="B792" s="52"/>
    </row>
    <row r="793" spans="1:2" x14ac:dyDescent="0.25">
      <c r="A793" s="52"/>
      <c r="B793" s="52"/>
    </row>
    <row r="794" spans="1:2" x14ac:dyDescent="0.25">
      <c r="A794" s="52"/>
      <c r="B794" s="52"/>
    </row>
    <row r="795" spans="1:2" x14ac:dyDescent="0.25">
      <c r="A795" s="52"/>
      <c r="B795" s="52"/>
    </row>
    <row r="796" spans="1:2" x14ac:dyDescent="0.25">
      <c r="A796" s="52"/>
      <c r="B796" s="52"/>
    </row>
    <row r="797" spans="1:2" x14ac:dyDescent="0.25">
      <c r="A797" s="52"/>
      <c r="B797" s="52"/>
    </row>
    <row r="798" spans="1:2" x14ac:dyDescent="0.25">
      <c r="A798" s="52"/>
      <c r="B798" s="52"/>
    </row>
    <row r="799" spans="1:2" x14ac:dyDescent="0.25">
      <c r="A799" s="52"/>
      <c r="B799" s="52"/>
    </row>
    <row r="800" spans="1:2" x14ac:dyDescent="0.25">
      <c r="A800" s="52"/>
      <c r="B800" s="52"/>
    </row>
    <row r="801" spans="1:2" x14ac:dyDescent="0.25">
      <c r="A801" s="52"/>
      <c r="B801" s="52"/>
    </row>
    <row r="802" spans="1:2" x14ac:dyDescent="0.25">
      <c r="A802" s="52"/>
      <c r="B802" s="52"/>
    </row>
    <row r="803" spans="1:2" x14ac:dyDescent="0.25">
      <c r="A803" s="52"/>
      <c r="B803" s="52"/>
    </row>
    <row r="804" spans="1:2" x14ac:dyDescent="0.25">
      <c r="A804" s="52"/>
      <c r="B804" s="52"/>
    </row>
    <row r="805" spans="1:2" x14ac:dyDescent="0.25">
      <c r="A805" s="52"/>
      <c r="B805" s="52"/>
    </row>
    <row r="806" spans="1:2" x14ac:dyDescent="0.25">
      <c r="A806" s="52"/>
      <c r="B806" s="52"/>
    </row>
    <row r="807" spans="1:2" x14ac:dyDescent="0.25">
      <c r="A807" s="52"/>
      <c r="B807" s="52"/>
    </row>
    <row r="808" spans="1:2" x14ac:dyDescent="0.25">
      <c r="A808" s="52"/>
      <c r="B808" s="52"/>
    </row>
    <row r="809" spans="1:2" x14ac:dyDescent="0.25">
      <c r="A809" s="52"/>
      <c r="B809" s="52"/>
    </row>
    <row r="810" spans="1:2" x14ac:dyDescent="0.25">
      <c r="A810" s="52"/>
      <c r="B810" s="52"/>
    </row>
    <row r="811" spans="1:2" x14ac:dyDescent="0.25">
      <c r="A811" s="52"/>
      <c r="B811" s="52"/>
    </row>
    <row r="812" spans="1:2" x14ac:dyDescent="0.25">
      <c r="A812" s="52"/>
      <c r="B812" s="52"/>
    </row>
    <row r="813" spans="1:2" x14ac:dyDescent="0.25">
      <c r="A813" s="52"/>
      <c r="B813" s="52"/>
    </row>
    <row r="814" spans="1:2" x14ac:dyDescent="0.25">
      <c r="A814" s="52"/>
      <c r="B814" s="52"/>
    </row>
    <row r="815" spans="1:2" x14ac:dyDescent="0.25">
      <c r="A815" s="52"/>
      <c r="B815" s="52"/>
    </row>
    <row r="816" spans="1:2" x14ac:dyDescent="0.25">
      <c r="A816" s="52"/>
      <c r="B816" s="52"/>
    </row>
    <row r="817" spans="1:2" x14ac:dyDescent="0.25">
      <c r="A817" s="52"/>
      <c r="B817" s="52"/>
    </row>
    <row r="818" spans="1:2" x14ac:dyDescent="0.25">
      <c r="A818" s="52"/>
      <c r="B818" s="52"/>
    </row>
    <row r="819" spans="1:2" x14ac:dyDescent="0.25">
      <c r="A819" s="52"/>
      <c r="B819" s="52"/>
    </row>
    <row r="820" spans="1:2" x14ac:dyDescent="0.25">
      <c r="A820" s="52"/>
      <c r="B820" s="52"/>
    </row>
    <row r="821" spans="1:2" x14ac:dyDescent="0.25">
      <c r="A821" s="52"/>
      <c r="B821" s="52"/>
    </row>
    <row r="822" spans="1:2" x14ac:dyDescent="0.25">
      <c r="A822" s="52"/>
      <c r="B822" s="52"/>
    </row>
    <row r="823" spans="1:2" x14ac:dyDescent="0.25">
      <c r="A823" s="52"/>
      <c r="B823" s="52"/>
    </row>
    <row r="824" spans="1:2" x14ac:dyDescent="0.25">
      <c r="A824" s="52"/>
      <c r="B824" s="52"/>
    </row>
    <row r="825" spans="1:2" x14ac:dyDescent="0.25">
      <c r="A825" s="52"/>
      <c r="B825" s="52"/>
    </row>
    <row r="826" spans="1:2" x14ac:dyDescent="0.25">
      <c r="A826" s="52"/>
      <c r="B826" s="52"/>
    </row>
    <row r="827" spans="1:2" x14ac:dyDescent="0.25">
      <c r="A827" s="52"/>
      <c r="B827" s="52"/>
    </row>
    <row r="828" spans="1:2" x14ac:dyDescent="0.25">
      <c r="A828" s="52"/>
      <c r="B828" s="52"/>
    </row>
    <row r="829" spans="1:2" x14ac:dyDescent="0.25">
      <c r="A829" s="52"/>
      <c r="B829" s="52"/>
    </row>
    <row r="830" spans="1:2" x14ac:dyDescent="0.25">
      <c r="A830" s="52"/>
      <c r="B830" s="52"/>
    </row>
    <row r="831" spans="1:2" x14ac:dyDescent="0.25">
      <c r="A831" s="52"/>
      <c r="B831" s="52"/>
    </row>
    <row r="832" spans="1:2" x14ac:dyDescent="0.25">
      <c r="A832" s="52"/>
      <c r="B832" s="52"/>
    </row>
    <row r="833" spans="1:2" x14ac:dyDescent="0.25">
      <c r="A833" s="52"/>
      <c r="B833" s="52"/>
    </row>
    <row r="834" spans="1:2" x14ac:dyDescent="0.25">
      <c r="A834" s="52"/>
      <c r="B834" s="52"/>
    </row>
    <row r="835" spans="1:2" x14ac:dyDescent="0.25">
      <c r="A835" s="52"/>
      <c r="B835" s="52"/>
    </row>
    <row r="836" spans="1:2" x14ac:dyDescent="0.25">
      <c r="A836" s="52"/>
      <c r="B836" s="52"/>
    </row>
    <row r="837" spans="1:2" x14ac:dyDescent="0.25">
      <c r="A837" s="52"/>
      <c r="B837" s="52"/>
    </row>
    <row r="838" spans="1:2" x14ac:dyDescent="0.25">
      <c r="A838" s="52"/>
      <c r="B838" s="52"/>
    </row>
    <row r="839" spans="1:2" x14ac:dyDescent="0.25">
      <c r="A839" s="52"/>
      <c r="B839" s="52"/>
    </row>
    <row r="840" spans="1:2" x14ac:dyDescent="0.25">
      <c r="A840" s="52"/>
      <c r="B840" s="52"/>
    </row>
    <row r="841" spans="1:2" x14ac:dyDescent="0.25">
      <c r="A841" s="52"/>
      <c r="B841" s="52"/>
    </row>
    <row r="842" spans="1:2" x14ac:dyDescent="0.25">
      <c r="A842" s="52"/>
      <c r="B842" s="52"/>
    </row>
    <row r="843" spans="1:2" x14ac:dyDescent="0.25">
      <c r="A843" s="52"/>
      <c r="B843" s="52"/>
    </row>
    <row r="844" spans="1:2" x14ac:dyDescent="0.25">
      <c r="A844" s="52"/>
      <c r="B844" s="52"/>
    </row>
    <row r="845" spans="1:2" x14ac:dyDescent="0.25">
      <c r="A845" s="52"/>
      <c r="B845" s="52"/>
    </row>
    <row r="846" spans="1:2" x14ac:dyDescent="0.25">
      <c r="A846" s="52"/>
      <c r="B846" s="52"/>
    </row>
    <row r="847" spans="1:2" x14ac:dyDescent="0.25">
      <c r="A847" s="52"/>
      <c r="B847" s="52"/>
    </row>
    <row r="848" spans="1:2" x14ac:dyDescent="0.25">
      <c r="A848" s="52"/>
      <c r="B848" s="52"/>
    </row>
    <row r="849" spans="1:2" x14ac:dyDescent="0.25">
      <c r="A849" s="52"/>
      <c r="B849" s="52"/>
    </row>
    <row r="850" spans="1:2" x14ac:dyDescent="0.25">
      <c r="A850" s="52"/>
      <c r="B850" s="52"/>
    </row>
    <row r="851" spans="1:2" x14ac:dyDescent="0.25">
      <c r="A851" s="52"/>
      <c r="B851" s="52"/>
    </row>
    <row r="852" spans="1:2" x14ac:dyDescent="0.25">
      <c r="A852" s="52"/>
      <c r="B852" s="52"/>
    </row>
    <row r="853" spans="1:2" x14ac:dyDescent="0.25">
      <c r="A853" s="52"/>
      <c r="B853" s="52"/>
    </row>
    <row r="854" spans="1:2" x14ac:dyDescent="0.25">
      <c r="A854" s="52"/>
      <c r="B854" s="52"/>
    </row>
    <row r="855" spans="1:2" x14ac:dyDescent="0.25">
      <c r="A855" s="52"/>
      <c r="B855" s="52"/>
    </row>
    <row r="856" spans="1:2" x14ac:dyDescent="0.25">
      <c r="A856" s="52"/>
      <c r="B856" s="52"/>
    </row>
    <row r="857" spans="1:2" x14ac:dyDescent="0.25">
      <c r="A857" s="52"/>
      <c r="B857" s="52"/>
    </row>
    <row r="858" spans="1:2" x14ac:dyDescent="0.25">
      <c r="A858" s="52"/>
      <c r="B858" s="52"/>
    </row>
    <row r="859" spans="1:2" x14ac:dyDescent="0.25">
      <c r="A859" s="52"/>
      <c r="B859" s="52"/>
    </row>
    <row r="860" spans="1:2" x14ac:dyDescent="0.25">
      <c r="A860" s="52"/>
      <c r="B860" s="52"/>
    </row>
    <row r="861" spans="1:2" x14ac:dyDescent="0.25">
      <c r="A861" s="52"/>
      <c r="B861" s="52"/>
    </row>
    <row r="862" spans="1:2" x14ac:dyDescent="0.25">
      <c r="A862" s="52"/>
      <c r="B862" s="52"/>
    </row>
    <row r="863" spans="1:2" x14ac:dyDescent="0.25">
      <c r="A863" s="52"/>
      <c r="B863" s="52"/>
    </row>
    <row r="864" spans="1:2" x14ac:dyDescent="0.25">
      <c r="A864" s="52"/>
      <c r="B864" s="52"/>
    </row>
    <row r="865" spans="1:2" x14ac:dyDescent="0.25">
      <c r="A865" s="52"/>
      <c r="B865" s="52"/>
    </row>
    <row r="866" spans="1:2" x14ac:dyDescent="0.25">
      <c r="A866" s="52"/>
      <c r="B866" s="52"/>
    </row>
    <row r="867" spans="1:2" x14ac:dyDescent="0.25">
      <c r="A867" s="52"/>
      <c r="B867" s="52"/>
    </row>
    <row r="868" spans="1:2" x14ac:dyDescent="0.25">
      <c r="A868" s="52"/>
      <c r="B868" s="52"/>
    </row>
    <row r="869" spans="1:2" x14ac:dyDescent="0.25">
      <c r="A869" s="52"/>
      <c r="B869" s="52"/>
    </row>
    <row r="870" spans="1:2" x14ac:dyDescent="0.25">
      <c r="A870" s="52"/>
      <c r="B870" s="52"/>
    </row>
    <row r="871" spans="1:2" x14ac:dyDescent="0.25">
      <c r="A871" s="52"/>
      <c r="B871" s="52"/>
    </row>
    <row r="872" spans="1:2" x14ac:dyDescent="0.25">
      <c r="A872" s="52"/>
      <c r="B872" s="52"/>
    </row>
    <row r="873" spans="1:2" x14ac:dyDescent="0.25">
      <c r="A873" s="52"/>
      <c r="B873" s="52"/>
    </row>
    <row r="874" spans="1:2" x14ac:dyDescent="0.25">
      <c r="A874" s="52"/>
      <c r="B874" s="52"/>
    </row>
    <row r="875" spans="1:2" x14ac:dyDescent="0.25">
      <c r="A875" s="52"/>
      <c r="B875" s="52"/>
    </row>
    <row r="876" spans="1:2" x14ac:dyDescent="0.25">
      <c r="A876" s="52"/>
      <c r="B876" s="52"/>
    </row>
    <row r="877" spans="1:2" x14ac:dyDescent="0.25">
      <c r="A877" s="52"/>
      <c r="B877" s="52"/>
    </row>
    <row r="878" spans="1:2" x14ac:dyDescent="0.25">
      <c r="A878" s="52"/>
      <c r="B878" s="52"/>
    </row>
    <row r="879" spans="1:2" x14ac:dyDescent="0.25">
      <c r="A879" s="52"/>
      <c r="B879" s="52"/>
    </row>
    <row r="880" spans="1:2" x14ac:dyDescent="0.25">
      <c r="A880" s="52"/>
      <c r="B880" s="52"/>
    </row>
    <row r="881" spans="1:2" x14ac:dyDescent="0.25">
      <c r="A881" s="52"/>
      <c r="B881" s="52"/>
    </row>
    <row r="882" spans="1:2" x14ac:dyDescent="0.25">
      <c r="A882" s="52"/>
      <c r="B882" s="52"/>
    </row>
    <row r="883" spans="1:2" x14ac:dyDescent="0.25">
      <c r="A883" s="52"/>
      <c r="B883" s="52"/>
    </row>
    <row r="884" spans="1:2" x14ac:dyDescent="0.25">
      <c r="A884" s="52"/>
      <c r="B884" s="52"/>
    </row>
    <row r="885" spans="1:2" x14ac:dyDescent="0.25">
      <c r="A885" s="52"/>
      <c r="B885" s="52"/>
    </row>
    <row r="886" spans="1:2" x14ac:dyDescent="0.25">
      <c r="B886" s="52"/>
    </row>
  </sheetData>
  <sheetProtection algorithmName="SHA-512" hashValue="BZTK92+DrflzBmwfrafjxGsuWb9he7DXsfN15zoNjhSt/NR8dlKdysRdOsKrUWmk8VmVxCcueZYpIkyd2ayNBA==" saltValue="WcvF28+F30wR/aDUspgfGA==" spinCount="100000" sheet="1" selectLockedCells="1" selectUnlockedCells="1"/>
  <sortState xmlns:xlrd2="http://schemas.microsoft.com/office/spreadsheetml/2017/richdata2" ref="A2:B10">
    <sortCondition ref="A2"/>
  </sortState>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B293"/>
  <sheetViews>
    <sheetView zoomScale="115" zoomScaleNormal="115" workbookViewId="0">
      <pane ySplit="1" topLeftCell="A113" activePane="bottomLeft" state="frozen"/>
      <selection activeCell="B17" sqref="B17:D17"/>
      <selection pane="bottomLeft" activeCell="A137" sqref="A137"/>
    </sheetView>
  </sheetViews>
  <sheetFormatPr defaultColWidth="9.140625" defaultRowHeight="15" x14ac:dyDescent="0.25"/>
  <cols>
    <col min="1" max="1" width="66.140625" customWidth="1"/>
  </cols>
  <sheetData>
    <row r="1" spans="1:2" x14ac:dyDescent="0.25">
      <c r="A1" s="3" t="s">
        <v>35</v>
      </c>
    </row>
    <row r="2" spans="1:2" x14ac:dyDescent="0.25">
      <c r="A2" s="2" t="s">
        <v>87</v>
      </c>
    </row>
    <row r="3" spans="1:2" x14ac:dyDescent="0.25">
      <c r="A3" t="s">
        <v>88</v>
      </c>
      <c r="B3" t="s">
        <v>440</v>
      </c>
    </row>
    <row r="4" spans="1:2" x14ac:dyDescent="0.25">
      <c r="A4" t="s">
        <v>89</v>
      </c>
    </row>
    <row r="5" spans="1:2" x14ac:dyDescent="0.25">
      <c r="A5" t="s">
        <v>90</v>
      </c>
    </row>
    <row r="6" spans="1:2" x14ac:dyDescent="0.25">
      <c r="A6" t="s">
        <v>91</v>
      </c>
    </row>
    <row r="7" spans="1:2" x14ac:dyDescent="0.25">
      <c r="A7" t="s">
        <v>92</v>
      </c>
    </row>
    <row r="8" spans="1:2" x14ac:dyDescent="0.25">
      <c r="A8" t="s">
        <v>93</v>
      </c>
    </row>
    <row r="9" spans="1:2" x14ac:dyDescent="0.25">
      <c r="A9" t="s">
        <v>94</v>
      </c>
    </row>
    <row r="10" spans="1:2" x14ac:dyDescent="0.25">
      <c r="A10" t="s">
        <v>95</v>
      </c>
    </row>
    <row r="11" spans="1:2" x14ac:dyDescent="0.25">
      <c r="A11" t="s">
        <v>96</v>
      </c>
    </row>
    <row r="12" spans="1:2" x14ac:dyDescent="0.25">
      <c r="A12" t="s">
        <v>97</v>
      </c>
    </row>
    <row r="13" spans="1:2" x14ac:dyDescent="0.25">
      <c r="A13" t="s">
        <v>98</v>
      </c>
    </row>
    <row r="14" spans="1:2" x14ac:dyDescent="0.25">
      <c r="A14" t="s">
        <v>99</v>
      </c>
    </row>
    <row r="15" spans="1:2" x14ac:dyDescent="0.25">
      <c r="A15" t="s">
        <v>100</v>
      </c>
    </row>
    <row r="16" spans="1:2"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row r="27" spans="1:1" x14ac:dyDescent="0.25">
      <c r="A27" t="s">
        <v>112</v>
      </c>
    </row>
    <row r="28" spans="1:1" x14ac:dyDescent="0.25">
      <c r="A28" t="s">
        <v>113</v>
      </c>
    </row>
    <row r="29" spans="1:1" x14ac:dyDescent="0.25">
      <c r="A29" t="s">
        <v>114</v>
      </c>
    </row>
    <row r="30" spans="1:1" x14ac:dyDescent="0.25">
      <c r="A30" t="s">
        <v>115</v>
      </c>
    </row>
    <row r="31" spans="1:1" x14ac:dyDescent="0.25">
      <c r="A31" t="s">
        <v>116</v>
      </c>
    </row>
    <row r="32" spans="1:1" x14ac:dyDescent="0.25">
      <c r="A32" t="s">
        <v>117</v>
      </c>
    </row>
    <row r="33" spans="1:1" x14ac:dyDescent="0.25">
      <c r="A33" t="s">
        <v>118</v>
      </c>
    </row>
    <row r="34" spans="1:1" x14ac:dyDescent="0.25">
      <c r="A34" t="s">
        <v>119</v>
      </c>
    </row>
    <row r="35" spans="1:1" x14ac:dyDescent="0.25">
      <c r="A35" t="s">
        <v>120</v>
      </c>
    </row>
    <row r="36" spans="1:1" x14ac:dyDescent="0.25">
      <c r="A36" t="s">
        <v>121</v>
      </c>
    </row>
    <row r="37" spans="1:1" x14ac:dyDescent="0.25">
      <c r="A37" t="s">
        <v>122</v>
      </c>
    </row>
    <row r="38" spans="1:1" x14ac:dyDescent="0.25">
      <c r="A38" t="s">
        <v>123</v>
      </c>
    </row>
    <row r="39" spans="1:1" x14ac:dyDescent="0.25">
      <c r="A39" t="s">
        <v>124</v>
      </c>
    </row>
    <row r="40" spans="1:1" x14ac:dyDescent="0.25">
      <c r="A40" t="s">
        <v>125</v>
      </c>
    </row>
    <row r="41" spans="1:1" x14ac:dyDescent="0.25">
      <c r="A41" t="s">
        <v>126</v>
      </c>
    </row>
    <row r="42" spans="1:1" x14ac:dyDescent="0.25">
      <c r="A42" t="s">
        <v>127</v>
      </c>
    </row>
    <row r="43" spans="1:1" x14ac:dyDescent="0.25">
      <c r="A43" t="s">
        <v>128</v>
      </c>
    </row>
    <row r="44" spans="1:1" x14ac:dyDescent="0.25">
      <c r="A44" t="s">
        <v>129</v>
      </c>
    </row>
    <row r="45" spans="1:1" x14ac:dyDescent="0.25">
      <c r="A45" t="s">
        <v>130</v>
      </c>
    </row>
    <row r="46" spans="1:1" x14ac:dyDescent="0.25">
      <c r="A46" t="s">
        <v>131</v>
      </c>
    </row>
    <row r="47" spans="1:1" x14ac:dyDescent="0.25">
      <c r="A47" t="s">
        <v>132</v>
      </c>
    </row>
    <row r="48" spans="1:1" x14ac:dyDescent="0.25">
      <c r="A48" t="s">
        <v>133</v>
      </c>
    </row>
    <row r="49" spans="1:1" x14ac:dyDescent="0.25">
      <c r="A49" t="s">
        <v>134</v>
      </c>
    </row>
    <row r="50" spans="1:1" x14ac:dyDescent="0.25">
      <c r="A50" t="s">
        <v>135</v>
      </c>
    </row>
    <row r="51" spans="1:1" x14ac:dyDescent="0.25">
      <c r="A51" t="s">
        <v>136</v>
      </c>
    </row>
    <row r="52" spans="1:1" x14ac:dyDescent="0.25">
      <c r="A52" t="s">
        <v>137</v>
      </c>
    </row>
    <row r="53" spans="1:1" x14ac:dyDescent="0.25">
      <c r="A53" t="s">
        <v>138</v>
      </c>
    </row>
    <row r="54" spans="1:1" x14ac:dyDescent="0.25">
      <c r="A54" t="s">
        <v>139</v>
      </c>
    </row>
    <row r="55" spans="1:1" x14ac:dyDescent="0.25">
      <c r="A55" t="s">
        <v>140</v>
      </c>
    </row>
    <row r="56" spans="1:1" x14ac:dyDescent="0.25">
      <c r="A56" t="s">
        <v>141</v>
      </c>
    </row>
    <row r="57" spans="1:1" x14ac:dyDescent="0.25">
      <c r="A57" t="s">
        <v>142</v>
      </c>
    </row>
    <row r="58" spans="1:1" x14ac:dyDescent="0.25">
      <c r="A58" t="s">
        <v>143</v>
      </c>
    </row>
    <row r="59" spans="1:1" x14ac:dyDescent="0.25">
      <c r="A59" t="s">
        <v>144</v>
      </c>
    </row>
    <row r="60" spans="1:1" x14ac:dyDescent="0.25">
      <c r="A60" t="s">
        <v>145</v>
      </c>
    </row>
    <row r="61" spans="1:1" x14ac:dyDescent="0.25">
      <c r="A61" t="s">
        <v>444</v>
      </c>
    </row>
    <row r="62" spans="1:1" x14ac:dyDescent="0.25">
      <c r="A62" t="s">
        <v>146</v>
      </c>
    </row>
    <row r="63" spans="1:1" x14ac:dyDescent="0.25">
      <c r="A63" t="s">
        <v>147</v>
      </c>
    </row>
    <row r="64" spans="1:1" x14ac:dyDescent="0.25">
      <c r="A64" t="s">
        <v>148</v>
      </c>
    </row>
    <row r="65" spans="1:1" x14ac:dyDescent="0.25">
      <c r="A65" t="s">
        <v>149</v>
      </c>
    </row>
    <row r="66" spans="1:1" x14ac:dyDescent="0.25">
      <c r="A66" t="s">
        <v>150</v>
      </c>
    </row>
    <row r="67" spans="1:1" x14ac:dyDescent="0.25">
      <c r="A67" t="s">
        <v>151</v>
      </c>
    </row>
    <row r="68" spans="1:1" x14ac:dyDescent="0.25">
      <c r="A68" t="s">
        <v>152</v>
      </c>
    </row>
    <row r="69" spans="1:1" x14ac:dyDescent="0.25">
      <c r="A69" t="s">
        <v>153</v>
      </c>
    </row>
    <row r="70" spans="1:1" x14ac:dyDescent="0.25">
      <c r="A70" t="s">
        <v>154</v>
      </c>
    </row>
    <row r="71" spans="1:1" x14ac:dyDescent="0.25">
      <c r="A71" t="s">
        <v>155</v>
      </c>
    </row>
    <row r="72" spans="1:1" x14ac:dyDescent="0.25">
      <c r="A72" t="s">
        <v>156</v>
      </c>
    </row>
    <row r="73" spans="1:1" x14ac:dyDescent="0.25">
      <c r="A73" t="s">
        <v>157</v>
      </c>
    </row>
    <row r="74" spans="1:1" x14ac:dyDescent="0.25">
      <c r="A74" t="s">
        <v>158</v>
      </c>
    </row>
    <row r="75" spans="1:1" x14ac:dyDescent="0.25">
      <c r="A75" t="s">
        <v>159</v>
      </c>
    </row>
    <row r="76" spans="1:1" x14ac:dyDescent="0.25">
      <c r="A76" t="s">
        <v>455</v>
      </c>
    </row>
    <row r="77" spans="1:1" x14ac:dyDescent="0.25">
      <c r="A77" t="s">
        <v>160</v>
      </c>
    </row>
    <row r="78" spans="1:1" x14ac:dyDescent="0.25">
      <c r="A78" t="s">
        <v>161</v>
      </c>
    </row>
    <row r="79" spans="1:1" x14ac:dyDescent="0.25">
      <c r="A79" t="s">
        <v>162</v>
      </c>
    </row>
    <row r="80" spans="1:1" x14ac:dyDescent="0.25">
      <c r="A80" t="s">
        <v>163</v>
      </c>
    </row>
    <row r="81" spans="1:1" x14ac:dyDescent="0.25">
      <c r="A81" t="s">
        <v>164</v>
      </c>
    </row>
    <row r="82" spans="1:1" x14ac:dyDescent="0.25">
      <c r="A82" t="s">
        <v>362</v>
      </c>
    </row>
    <row r="83" spans="1:1" x14ac:dyDescent="0.25">
      <c r="A83" t="s">
        <v>165</v>
      </c>
    </row>
    <row r="84" spans="1:1" x14ac:dyDescent="0.25">
      <c r="A84" t="s">
        <v>166</v>
      </c>
    </row>
    <row r="85" spans="1:1" x14ac:dyDescent="0.25">
      <c r="A85" t="s">
        <v>167</v>
      </c>
    </row>
    <row r="86" spans="1:1" x14ac:dyDescent="0.25">
      <c r="A86" t="s">
        <v>168</v>
      </c>
    </row>
    <row r="87" spans="1:1" x14ac:dyDescent="0.25">
      <c r="A87" t="s">
        <v>169</v>
      </c>
    </row>
    <row r="88" spans="1:1" x14ac:dyDescent="0.25">
      <c r="A88" t="s">
        <v>170</v>
      </c>
    </row>
    <row r="89" spans="1:1" x14ac:dyDescent="0.25">
      <c r="A89" t="s">
        <v>171</v>
      </c>
    </row>
    <row r="90" spans="1:1" x14ac:dyDescent="0.25">
      <c r="A90" t="s">
        <v>172</v>
      </c>
    </row>
    <row r="91" spans="1:1" x14ac:dyDescent="0.25">
      <c r="A91" t="s">
        <v>173</v>
      </c>
    </row>
    <row r="92" spans="1:1" x14ac:dyDescent="0.25">
      <c r="A92" t="s">
        <v>174</v>
      </c>
    </row>
    <row r="93" spans="1:1" x14ac:dyDescent="0.25">
      <c r="A93" t="s">
        <v>175</v>
      </c>
    </row>
    <row r="94" spans="1:1" x14ac:dyDescent="0.25">
      <c r="A94" t="s">
        <v>176</v>
      </c>
    </row>
    <row r="95" spans="1:1" x14ac:dyDescent="0.25">
      <c r="A95" t="s">
        <v>177</v>
      </c>
    </row>
    <row r="96" spans="1:1" x14ac:dyDescent="0.25">
      <c r="A96" t="s">
        <v>178</v>
      </c>
    </row>
    <row r="97" spans="1:1" x14ac:dyDescent="0.25">
      <c r="A97" t="s">
        <v>179</v>
      </c>
    </row>
    <row r="98" spans="1:1" x14ac:dyDescent="0.25">
      <c r="A98" t="s">
        <v>180</v>
      </c>
    </row>
    <row r="99" spans="1:1" x14ac:dyDescent="0.25">
      <c r="A99" t="s">
        <v>181</v>
      </c>
    </row>
    <row r="100" spans="1:1" x14ac:dyDescent="0.25">
      <c r="A100" t="s">
        <v>182</v>
      </c>
    </row>
    <row r="101" spans="1:1" x14ac:dyDescent="0.25">
      <c r="A101" t="s">
        <v>466</v>
      </c>
    </row>
    <row r="102" spans="1:1" x14ac:dyDescent="0.25">
      <c r="A102" t="s">
        <v>183</v>
      </c>
    </row>
    <row r="103" spans="1:1" x14ac:dyDescent="0.25">
      <c r="A103" t="s">
        <v>469</v>
      </c>
    </row>
    <row r="104" spans="1:1" x14ac:dyDescent="0.25">
      <c r="A104" t="s">
        <v>184</v>
      </c>
    </row>
    <row r="105" spans="1:1" x14ac:dyDescent="0.25">
      <c r="A105" t="s">
        <v>185</v>
      </c>
    </row>
    <row r="106" spans="1:1" x14ac:dyDescent="0.25">
      <c r="A106" t="s">
        <v>186</v>
      </c>
    </row>
    <row r="107" spans="1:1" x14ac:dyDescent="0.25">
      <c r="A107" t="s">
        <v>187</v>
      </c>
    </row>
    <row r="108" spans="1:1" x14ac:dyDescent="0.25">
      <c r="A108" t="s">
        <v>188</v>
      </c>
    </row>
    <row r="109" spans="1:1" x14ac:dyDescent="0.25">
      <c r="A109" t="s">
        <v>463</v>
      </c>
    </row>
    <row r="110" spans="1:1" x14ac:dyDescent="0.25">
      <c r="A110" t="s">
        <v>189</v>
      </c>
    </row>
    <row r="111" spans="1:1" x14ac:dyDescent="0.25">
      <c r="A111" t="s">
        <v>190</v>
      </c>
    </row>
    <row r="112" spans="1:1" x14ac:dyDescent="0.25">
      <c r="A112" t="s">
        <v>191</v>
      </c>
    </row>
    <row r="113" spans="1:1" x14ac:dyDescent="0.25">
      <c r="A113" t="s">
        <v>192</v>
      </c>
    </row>
    <row r="114" spans="1:1" x14ac:dyDescent="0.25">
      <c r="A114" t="s">
        <v>193</v>
      </c>
    </row>
    <row r="115" spans="1:1" x14ac:dyDescent="0.25">
      <c r="A115" t="s">
        <v>194</v>
      </c>
    </row>
    <row r="116" spans="1:1" x14ac:dyDescent="0.25">
      <c r="A116" t="s">
        <v>195</v>
      </c>
    </row>
    <row r="117" spans="1:1" x14ac:dyDescent="0.25">
      <c r="A117" t="s">
        <v>196</v>
      </c>
    </row>
    <row r="118" spans="1:1" x14ac:dyDescent="0.25">
      <c r="A118" t="s">
        <v>197</v>
      </c>
    </row>
    <row r="119" spans="1:1" x14ac:dyDescent="0.25">
      <c r="A119" t="s">
        <v>198</v>
      </c>
    </row>
    <row r="120" spans="1:1" x14ac:dyDescent="0.25">
      <c r="A120" t="s">
        <v>199</v>
      </c>
    </row>
    <row r="121" spans="1:1" x14ac:dyDescent="0.25">
      <c r="A121" t="s">
        <v>200</v>
      </c>
    </row>
    <row r="122" spans="1:1" x14ac:dyDescent="0.25">
      <c r="A122" t="s">
        <v>201</v>
      </c>
    </row>
    <row r="123" spans="1:1" x14ac:dyDescent="0.25">
      <c r="A123" t="s">
        <v>202</v>
      </c>
    </row>
    <row r="124" spans="1:1" x14ac:dyDescent="0.25">
      <c r="A124" t="s">
        <v>203</v>
      </c>
    </row>
    <row r="125" spans="1:1" x14ac:dyDescent="0.25">
      <c r="A125" t="s">
        <v>204</v>
      </c>
    </row>
    <row r="126" spans="1:1" x14ac:dyDescent="0.25">
      <c r="A126" t="s">
        <v>205</v>
      </c>
    </row>
    <row r="127" spans="1:1" x14ac:dyDescent="0.25">
      <c r="A127" t="s">
        <v>206</v>
      </c>
    </row>
    <row r="128" spans="1:1" x14ac:dyDescent="0.25">
      <c r="A128" t="s">
        <v>207</v>
      </c>
    </row>
    <row r="129" spans="1:1" x14ac:dyDescent="0.25">
      <c r="A129" t="s">
        <v>208</v>
      </c>
    </row>
    <row r="130" spans="1:1" x14ac:dyDescent="0.25">
      <c r="A130" t="s">
        <v>209</v>
      </c>
    </row>
    <row r="131" spans="1:1" x14ac:dyDescent="0.25">
      <c r="A131" t="s">
        <v>210</v>
      </c>
    </row>
    <row r="132" spans="1:1" x14ac:dyDescent="0.25">
      <c r="A132" t="s">
        <v>211</v>
      </c>
    </row>
    <row r="133" spans="1:1" x14ac:dyDescent="0.25">
      <c r="A133" t="s">
        <v>212</v>
      </c>
    </row>
    <row r="134" spans="1:1" x14ac:dyDescent="0.25">
      <c r="A134" t="s">
        <v>213</v>
      </c>
    </row>
    <row r="135" spans="1:1" x14ac:dyDescent="0.25">
      <c r="A135" t="s">
        <v>214</v>
      </c>
    </row>
    <row r="136" spans="1:1" x14ac:dyDescent="0.25">
      <c r="A136" t="s">
        <v>215</v>
      </c>
    </row>
    <row r="137" spans="1:1" x14ac:dyDescent="0.25">
      <c r="A137" t="s">
        <v>470</v>
      </c>
    </row>
    <row r="138" spans="1:1" x14ac:dyDescent="0.25">
      <c r="A138" t="s">
        <v>216</v>
      </c>
    </row>
    <row r="139" spans="1:1" x14ac:dyDescent="0.25">
      <c r="A139" t="s">
        <v>217</v>
      </c>
    </row>
    <row r="140" spans="1:1" x14ac:dyDescent="0.25">
      <c r="A140" t="s">
        <v>218</v>
      </c>
    </row>
    <row r="141" spans="1:1" x14ac:dyDescent="0.25">
      <c r="A141" t="s">
        <v>219</v>
      </c>
    </row>
    <row r="142" spans="1:1" x14ac:dyDescent="0.25">
      <c r="A142" t="s">
        <v>220</v>
      </c>
    </row>
    <row r="143" spans="1:1" x14ac:dyDescent="0.25">
      <c r="A143" t="s">
        <v>221</v>
      </c>
    </row>
    <row r="144" spans="1:1" x14ac:dyDescent="0.25">
      <c r="A144" t="s">
        <v>222</v>
      </c>
    </row>
    <row r="145" spans="1:1" x14ac:dyDescent="0.25">
      <c r="A145" t="s">
        <v>223</v>
      </c>
    </row>
    <row r="146" spans="1:1" x14ac:dyDescent="0.25">
      <c r="A146" t="s">
        <v>224</v>
      </c>
    </row>
    <row r="147" spans="1:1" x14ac:dyDescent="0.25">
      <c r="A147" t="s">
        <v>225</v>
      </c>
    </row>
    <row r="148" spans="1:1" x14ac:dyDescent="0.25">
      <c r="A148" t="s">
        <v>226</v>
      </c>
    </row>
    <row r="149" spans="1:1" x14ac:dyDescent="0.25">
      <c r="A149" t="s">
        <v>227</v>
      </c>
    </row>
    <row r="150" spans="1:1" x14ac:dyDescent="0.25">
      <c r="A150" t="s">
        <v>228</v>
      </c>
    </row>
    <row r="151" spans="1:1" x14ac:dyDescent="0.25">
      <c r="A151" t="s">
        <v>229</v>
      </c>
    </row>
    <row r="152" spans="1:1" x14ac:dyDescent="0.25">
      <c r="A152" t="s">
        <v>230</v>
      </c>
    </row>
    <row r="153" spans="1:1" x14ac:dyDescent="0.25">
      <c r="A153" t="s">
        <v>231</v>
      </c>
    </row>
    <row r="154" spans="1:1" x14ac:dyDescent="0.25">
      <c r="A154" t="s">
        <v>454</v>
      </c>
    </row>
    <row r="155" spans="1:1" x14ac:dyDescent="0.25">
      <c r="A155" t="s">
        <v>232</v>
      </c>
    </row>
    <row r="156" spans="1:1" x14ac:dyDescent="0.25">
      <c r="A156" t="s">
        <v>233</v>
      </c>
    </row>
    <row r="157" spans="1:1" x14ac:dyDescent="0.25">
      <c r="A157" t="s">
        <v>234</v>
      </c>
    </row>
    <row r="158" spans="1:1" x14ac:dyDescent="0.25">
      <c r="A158" t="s">
        <v>235</v>
      </c>
    </row>
    <row r="159" spans="1:1" x14ac:dyDescent="0.25">
      <c r="A159" t="s">
        <v>236</v>
      </c>
    </row>
    <row r="160" spans="1:1" x14ac:dyDescent="0.25">
      <c r="A160" t="s">
        <v>237</v>
      </c>
    </row>
    <row r="161" spans="1:1" x14ac:dyDescent="0.25">
      <c r="A161" t="s">
        <v>238</v>
      </c>
    </row>
    <row r="162" spans="1:1" x14ac:dyDescent="0.25">
      <c r="A162" t="s">
        <v>239</v>
      </c>
    </row>
    <row r="163" spans="1:1" x14ac:dyDescent="0.25">
      <c r="A163" t="s">
        <v>240</v>
      </c>
    </row>
    <row r="164" spans="1:1" x14ac:dyDescent="0.25">
      <c r="A164" t="s">
        <v>241</v>
      </c>
    </row>
    <row r="165" spans="1:1" x14ac:dyDescent="0.25">
      <c r="A165" t="s">
        <v>242</v>
      </c>
    </row>
    <row r="166" spans="1:1" x14ac:dyDescent="0.25">
      <c r="A166" t="s">
        <v>243</v>
      </c>
    </row>
    <row r="167" spans="1:1" x14ac:dyDescent="0.25">
      <c r="A167" t="s">
        <v>244</v>
      </c>
    </row>
    <row r="168" spans="1:1" x14ac:dyDescent="0.25">
      <c r="A168" t="s">
        <v>245</v>
      </c>
    </row>
    <row r="169" spans="1:1" x14ac:dyDescent="0.25">
      <c r="A169" t="s">
        <v>246</v>
      </c>
    </row>
    <row r="170" spans="1:1" x14ac:dyDescent="0.25">
      <c r="A170" t="s">
        <v>247</v>
      </c>
    </row>
    <row r="171" spans="1:1" x14ac:dyDescent="0.25">
      <c r="A171" t="s">
        <v>248</v>
      </c>
    </row>
    <row r="172" spans="1:1" x14ac:dyDescent="0.25">
      <c r="A172" t="s">
        <v>249</v>
      </c>
    </row>
    <row r="173" spans="1:1" x14ac:dyDescent="0.25">
      <c r="A173" t="s">
        <v>250</v>
      </c>
    </row>
    <row r="174" spans="1:1" x14ac:dyDescent="0.25">
      <c r="A174" t="s">
        <v>251</v>
      </c>
    </row>
    <row r="175" spans="1:1" x14ac:dyDescent="0.25">
      <c r="A175" t="s">
        <v>252</v>
      </c>
    </row>
    <row r="176" spans="1:1" x14ac:dyDescent="0.25">
      <c r="A176" t="s">
        <v>253</v>
      </c>
    </row>
    <row r="177" spans="1:1" x14ac:dyDescent="0.25">
      <c r="A177" t="s">
        <v>254</v>
      </c>
    </row>
    <row r="178" spans="1:1" x14ac:dyDescent="0.25">
      <c r="A178" t="s">
        <v>255</v>
      </c>
    </row>
    <row r="179" spans="1:1" x14ac:dyDescent="0.25">
      <c r="A179" t="s">
        <v>256</v>
      </c>
    </row>
    <row r="180" spans="1:1" x14ac:dyDescent="0.25">
      <c r="A180" t="s">
        <v>257</v>
      </c>
    </row>
    <row r="181" spans="1:1" x14ac:dyDescent="0.25">
      <c r="A181" t="s">
        <v>258</v>
      </c>
    </row>
    <row r="182" spans="1:1" x14ac:dyDescent="0.25">
      <c r="A182" t="s">
        <v>259</v>
      </c>
    </row>
    <row r="183" spans="1:1" x14ac:dyDescent="0.25">
      <c r="A183" t="s">
        <v>260</v>
      </c>
    </row>
    <row r="184" spans="1:1" x14ac:dyDescent="0.25">
      <c r="A184" t="s">
        <v>261</v>
      </c>
    </row>
    <row r="185" spans="1:1" x14ac:dyDescent="0.25">
      <c r="A185" t="s">
        <v>262</v>
      </c>
    </row>
    <row r="186" spans="1:1" x14ac:dyDescent="0.25">
      <c r="A186" t="s">
        <v>263</v>
      </c>
    </row>
    <row r="187" spans="1:1" x14ac:dyDescent="0.25">
      <c r="A187" t="s">
        <v>264</v>
      </c>
    </row>
    <row r="188" spans="1:1" x14ac:dyDescent="0.25">
      <c r="A188" t="s">
        <v>265</v>
      </c>
    </row>
    <row r="189" spans="1:1" x14ac:dyDescent="0.25">
      <c r="A189" t="s">
        <v>266</v>
      </c>
    </row>
    <row r="190" spans="1:1" x14ac:dyDescent="0.25">
      <c r="A190" t="s">
        <v>267</v>
      </c>
    </row>
    <row r="191" spans="1:1" x14ac:dyDescent="0.25">
      <c r="A191" t="s">
        <v>268</v>
      </c>
    </row>
    <row r="192" spans="1:1" x14ac:dyDescent="0.25">
      <c r="A192" t="s">
        <v>452</v>
      </c>
    </row>
    <row r="193" spans="1:1" x14ac:dyDescent="0.25">
      <c r="A193" t="s">
        <v>433</v>
      </c>
    </row>
    <row r="194" spans="1:1" x14ac:dyDescent="0.25">
      <c r="A194" t="s">
        <v>453</v>
      </c>
    </row>
    <row r="195" spans="1:1" x14ac:dyDescent="0.25">
      <c r="A195" t="s">
        <v>269</v>
      </c>
    </row>
    <row r="196" spans="1:1" x14ac:dyDescent="0.25">
      <c r="A196" t="s">
        <v>270</v>
      </c>
    </row>
    <row r="197" spans="1:1" x14ac:dyDescent="0.25">
      <c r="A197" t="s">
        <v>271</v>
      </c>
    </row>
    <row r="198" spans="1:1" x14ac:dyDescent="0.25">
      <c r="A198" t="s">
        <v>423</v>
      </c>
    </row>
    <row r="199" spans="1:1" x14ac:dyDescent="0.25">
      <c r="A199" t="s">
        <v>456</v>
      </c>
    </row>
    <row r="200" spans="1:1" x14ac:dyDescent="0.25">
      <c r="A200" t="s">
        <v>272</v>
      </c>
    </row>
    <row r="201" spans="1:1" x14ac:dyDescent="0.25">
      <c r="A201" t="s">
        <v>432</v>
      </c>
    </row>
    <row r="202" spans="1:1" x14ac:dyDescent="0.25">
      <c r="A202" t="s">
        <v>273</v>
      </c>
    </row>
    <row r="203" spans="1:1" x14ac:dyDescent="0.25">
      <c r="A203" t="s">
        <v>274</v>
      </c>
    </row>
    <row r="204" spans="1:1" x14ac:dyDescent="0.25">
      <c r="A204" t="s">
        <v>275</v>
      </c>
    </row>
    <row r="205" spans="1:1" x14ac:dyDescent="0.25">
      <c r="A205" t="s">
        <v>276</v>
      </c>
    </row>
    <row r="206" spans="1:1" x14ac:dyDescent="0.25">
      <c r="A206" t="s">
        <v>277</v>
      </c>
    </row>
    <row r="207" spans="1:1" x14ac:dyDescent="0.25">
      <c r="A207" t="s">
        <v>278</v>
      </c>
    </row>
    <row r="208" spans="1:1" x14ac:dyDescent="0.25">
      <c r="A208" t="s">
        <v>279</v>
      </c>
    </row>
    <row r="209" spans="1:1" x14ac:dyDescent="0.25">
      <c r="A209" t="s">
        <v>280</v>
      </c>
    </row>
    <row r="210" spans="1:1" x14ac:dyDescent="0.25">
      <c r="A210" t="s">
        <v>281</v>
      </c>
    </row>
    <row r="211" spans="1:1" x14ac:dyDescent="0.25">
      <c r="A211" t="s">
        <v>282</v>
      </c>
    </row>
    <row r="212" spans="1:1" x14ac:dyDescent="0.25">
      <c r="A212" t="s">
        <v>449</v>
      </c>
    </row>
    <row r="213" spans="1:1" x14ac:dyDescent="0.25">
      <c r="A213" t="s">
        <v>283</v>
      </c>
    </row>
    <row r="214" spans="1:1" x14ac:dyDescent="0.25">
      <c r="A214" t="s">
        <v>284</v>
      </c>
    </row>
    <row r="215" spans="1:1" x14ac:dyDescent="0.25">
      <c r="A215" t="s">
        <v>285</v>
      </c>
    </row>
    <row r="216" spans="1:1" x14ac:dyDescent="0.25">
      <c r="A216" t="s">
        <v>286</v>
      </c>
    </row>
    <row r="217" spans="1:1" x14ac:dyDescent="0.25">
      <c r="A217" t="s">
        <v>287</v>
      </c>
    </row>
    <row r="218" spans="1:1" x14ac:dyDescent="0.25">
      <c r="A218" t="s">
        <v>288</v>
      </c>
    </row>
    <row r="219" spans="1:1" x14ac:dyDescent="0.25">
      <c r="A219" t="s">
        <v>289</v>
      </c>
    </row>
    <row r="220" spans="1:1" x14ac:dyDescent="0.25">
      <c r="A220" t="s">
        <v>290</v>
      </c>
    </row>
    <row r="221" spans="1:1" x14ac:dyDescent="0.25">
      <c r="A221" t="s">
        <v>291</v>
      </c>
    </row>
    <row r="222" spans="1:1" x14ac:dyDescent="0.25">
      <c r="A222" t="s">
        <v>292</v>
      </c>
    </row>
    <row r="223" spans="1:1" x14ac:dyDescent="0.25">
      <c r="A223" t="s">
        <v>293</v>
      </c>
    </row>
    <row r="224" spans="1:1" x14ac:dyDescent="0.25">
      <c r="A224" t="s">
        <v>294</v>
      </c>
    </row>
    <row r="225" spans="1:1" x14ac:dyDescent="0.25">
      <c r="A225" t="s">
        <v>295</v>
      </c>
    </row>
    <row r="226" spans="1:1" x14ac:dyDescent="0.25">
      <c r="A226" t="s">
        <v>296</v>
      </c>
    </row>
    <row r="227" spans="1:1" x14ac:dyDescent="0.25">
      <c r="A227" t="s">
        <v>297</v>
      </c>
    </row>
    <row r="228" spans="1:1" x14ac:dyDescent="0.25">
      <c r="A228" t="s">
        <v>298</v>
      </c>
    </row>
    <row r="229" spans="1:1" x14ac:dyDescent="0.25">
      <c r="A229" t="s">
        <v>299</v>
      </c>
    </row>
    <row r="230" spans="1:1" x14ac:dyDescent="0.25">
      <c r="A230" t="s">
        <v>300</v>
      </c>
    </row>
    <row r="231" spans="1:1" x14ac:dyDescent="0.25">
      <c r="A231" t="s">
        <v>301</v>
      </c>
    </row>
    <row r="232" spans="1:1" x14ac:dyDescent="0.25">
      <c r="A232" t="s">
        <v>302</v>
      </c>
    </row>
    <row r="233" spans="1:1" x14ac:dyDescent="0.25">
      <c r="A233" t="s">
        <v>303</v>
      </c>
    </row>
    <row r="234" spans="1:1" x14ac:dyDescent="0.25">
      <c r="A234" t="s">
        <v>304</v>
      </c>
    </row>
    <row r="235" spans="1:1" x14ac:dyDescent="0.25">
      <c r="A235" t="s">
        <v>305</v>
      </c>
    </row>
    <row r="236" spans="1:1" x14ac:dyDescent="0.25">
      <c r="A236" t="s">
        <v>306</v>
      </c>
    </row>
    <row r="237" spans="1:1" x14ac:dyDescent="0.25">
      <c r="A237" t="s">
        <v>307</v>
      </c>
    </row>
    <row r="238" spans="1:1" x14ac:dyDescent="0.25">
      <c r="A238" t="s">
        <v>308</v>
      </c>
    </row>
    <row r="239" spans="1:1" x14ac:dyDescent="0.25">
      <c r="A239" t="s">
        <v>309</v>
      </c>
    </row>
    <row r="240" spans="1:1" x14ac:dyDescent="0.25">
      <c r="A240" t="s">
        <v>310</v>
      </c>
    </row>
    <row r="241" spans="1:1" x14ac:dyDescent="0.25">
      <c r="A241" t="s">
        <v>311</v>
      </c>
    </row>
    <row r="242" spans="1:1" x14ac:dyDescent="0.25">
      <c r="A242" t="s">
        <v>312</v>
      </c>
    </row>
    <row r="243" spans="1:1" x14ac:dyDescent="0.25">
      <c r="A243" t="s">
        <v>313</v>
      </c>
    </row>
    <row r="244" spans="1:1" x14ac:dyDescent="0.25">
      <c r="A244" t="s">
        <v>314</v>
      </c>
    </row>
    <row r="245" spans="1:1" x14ac:dyDescent="0.25">
      <c r="A245" t="s">
        <v>315</v>
      </c>
    </row>
    <row r="246" spans="1:1" x14ac:dyDescent="0.25">
      <c r="A246" t="s">
        <v>316</v>
      </c>
    </row>
    <row r="247" spans="1:1" x14ac:dyDescent="0.25">
      <c r="A247" t="s">
        <v>317</v>
      </c>
    </row>
    <row r="248" spans="1:1" x14ac:dyDescent="0.25">
      <c r="A248" t="s">
        <v>318</v>
      </c>
    </row>
    <row r="249" spans="1:1" x14ac:dyDescent="0.25">
      <c r="A249" t="s">
        <v>319</v>
      </c>
    </row>
    <row r="250" spans="1:1" x14ac:dyDescent="0.25">
      <c r="A250" t="s">
        <v>320</v>
      </c>
    </row>
    <row r="251" spans="1:1" x14ac:dyDescent="0.25">
      <c r="A251" t="s">
        <v>321</v>
      </c>
    </row>
    <row r="252" spans="1:1" x14ac:dyDescent="0.25">
      <c r="A252" t="s">
        <v>322</v>
      </c>
    </row>
    <row r="253" spans="1:1" x14ac:dyDescent="0.25">
      <c r="A253" t="s">
        <v>323</v>
      </c>
    </row>
    <row r="254" spans="1:1" x14ac:dyDescent="0.25">
      <c r="A254" t="s">
        <v>324</v>
      </c>
    </row>
    <row r="255" spans="1:1" x14ac:dyDescent="0.25">
      <c r="A255" t="s">
        <v>325</v>
      </c>
    </row>
    <row r="256" spans="1:1" x14ac:dyDescent="0.25">
      <c r="A256" t="s">
        <v>326</v>
      </c>
    </row>
    <row r="257" spans="1:1" x14ac:dyDescent="0.25">
      <c r="A257" t="s">
        <v>327</v>
      </c>
    </row>
    <row r="258" spans="1:1" x14ac:dyDescent="0.25">
      <c r="A258" t="s">
        <v>328</v>
      </c>
    </row>
    <row r="259" spans="1:1" x14ac:dyDescent="0.25">
      <c r="A259" t="s">
        <v>329</v>
      </c>
    </row>
    <row r="260" spans="1:1" x14ac:dyDescent="0.25">
      <c r="A260" t="s">
        <v>330</v>
      </c>
    </row>
    <row r="261" spans="1:1" x14ac:dyDescent="0.25">
      <c r="A261" t="s">
        <v>331</v>
      </c>
    </row>
    <row r="262" spans="1:1" x14ac:dyDescent="0.25">
      <c r="A262" t="s">
        <v>332</v>
      </c>
    </row>
    <row r="263" spans="1:1" x14ac:dyDescent="0.25">
      <c r="A263" t="s">
        <v>333</v>
      </c>
    </row>
    <row r="264" spans="1:1" x14ac:dyDescent="0.25">
      <c r="A264" t="s">
        <v>334</v>
      </c>
    </row>
    <row r="265" spans="1:1" x14ac:dyDescent="0.25">
      <c r="A265" t="s">
        <v>445</v>
      </c>
    </row>
    <row r="266" spans="1:1" x14ac:dyDescent="0.25">
      <c r="A266" t="s">
        <v>335</v>
      </c>
    </row>
    <row r="267" spans="1:1" x14ac:dyDescent="0.25">
      <c r="A267" t="s">
        <v>336</v>
      </c>
    </row>
    <row r="268" spans="1:1" x14ac:dyDescent="0.25">
      <c r="A268" t="s">
        <v>468</v>
      </c>
    </row>
    <row r="269" spans="1:1" x14ac:dyDescent="0.25">
      <c r="A269" t="s">
        <v>337</v>
      </c>
    </row>
    <row r="270" spans="1:1" x14ac:dyDescent="0.25">
      <c r="A270" t="s">
        <v>338</v>
      </c>
    </row>
    <row r="271" spans="1:1" x14ac:dyDescent="0.25">
      <c r="A271" t="s">
        <v>339</v>
      </c>
    </row>
    <row r="272" spans="1:1" x14ac:dyDescent="0.25">
      <c r="A272" t="s">
        <v>340</v>
      </c>
    </row>
    <row r="273" spans="1:1" x14ac:dyDescent="0.25">
      <c r="A273" t="s">
        <v>341</v>
      </c>
    </row>
    <row r="274" spans="1:1" x14ac:dyDescent="0.25">
      <c r="A274" t="s">
        <v>342</v>
      </c>
    </row>
    <row r="275" spans="1:1" x14ac:dyDescent="0.25">
      <c r="A275" t="s">
        <v>343</v>
      </c>
    </row>
    <row r="276" spans="1:1" x14ac:dyDescent="0.25">
      <c r="A276" t="s">
        <v>344</v>
      </c>
    </row>
    <row r="277" spans="1:1" x14ac:dyDescent="0.25">
      <c r="A277" t="s">
        <v>345</v>
      </c>
    </row>
    <row r="278" spans="1:1" x14ac:dyDescent="0.25">
      <c r="A278" t="s">
        <v>346</v>
      </c>
    </row>
    <row r="279" spans="1:1" x14ac:dyDescent="0.25">
      <c r="A279" t="s">
        <v>347</v>
      </c>
    </row>
    <row r="280" spans="1:1" x14ac:dyDescent="0.25">
      <c r="A280" t="s">
        <v>348</v>
      </c>
    </row>
    <row r="281" spans="1:1" x14ac:dyDescent="0.25">
      <c r="A281" t="s">
        <v>349</v>
      </c>
    </row>
    <row r="282" spans="1:1" x14ac:dyDescent="0.25">
      <c r="A282" t="s">
        <v>350</v>
      </c>
    </row>
    <row r="283" spans="1:1" x14ac:dyDescent="0.25">
      <c r="A283" t="s">
        <v>351</v>
      </c>
    </row>
    <row r="284" spans="1:1" x14ac:dyDescent="0.25">
      <c r="A284" t="s">
        <v>352</v>
      </c>
    </row>
    <row r="285" spans="1:1" x14ac:dyDescent="0.25">
      <c r="A285" t="s">
        <v>353</v>
      </c>
    </row>
    <row r="286" spans="1:1" x14ac:dyDescent="0.25">
      <c r="A286" t="s">
        <v>354</v>
      </c>
    </row>
    <row r="287" spans="1:1" x14ac:dyDescent="0.25">
      <c r="A287" t="s">
        <v>355</v>
      </c>
    </row>
    <row r="288" spans="1:1" x14ac:dyDescent="0.25">
      <c r="A288" t="s">
        <v>356</v>
      </c>
    </row>
    <row r="289" spans="1:1" x14ac:dyDescent="0.25">
      <c r="A289" t="s">
        <v>357</v>
      </c>
    </row>
    <row r="290" spans="1:1" x14ac:dyDescent="0.25">
      <c r="A290" t="s">
        <v>358</v>
      </c>
    </row>
    <row r="291" spans="1:1" x14ac:dyDescent="0.25">
      <c r="A291" t="s">
        <v>359</v>
      </c>
    </row>
    <row r="292" spans="1:1" x14ac:dyDescent="0.25">
      <c r="A292" t="s">
        <v>360</v>
      </c>
    </row>
    <row r="293" spans="1:1" x14ac:dyDescent="0.25">
      <c r="A293" t="s">
        <v>361</v>
      </c>
    </row>
  </sheetData>
  <sheetProtection algorithmName="SHA-512" hashValue="Q5by3iOluiL0SMshTpv5fboZEGxYvQ/ftFo/rs47+zZDdb79uqOd7Tk3DLzH64l7MgQhQOiZZ7xxGfuh8em3Mw==" saltValue="l4iHKqGsLfXSI7Bl+9yiBQ==" spinCount="100000" sheet="1" selectLockedCells="1" selectUnlockedCells="1"/>
  <sortState xmlns:xlrd2="http://schemas.microsoft.com/office/spreadsheetml/2017/richdata2" ref="A3:A310">
    <sortCondition ref="A3"/>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AE2"/>
  <sheetViews>
    <sheetView zoomScale="130" zoomScaleNormal="130" workbookViewId="0">
      <selection activeCell="B20" sqref="B20:D20"/>
    </sheetView>
  </sheetViews>
  <sheetFormatPr defaultRowHeight="15" x14ac:dyDescent="0.25"/>
  <cols>
    <col min="1" max="1" width="9.85546875" bestFit="1" customWidth="1"/>
    <col min="2" max="2" width="11.28515625" bestFit="1" customWidth="1"/>
    <col min="3" max="3" width="8.42578125" bestFit="1" customWidth="1"/>
    <col min="4" max="4" width="7.5703125" bestFit="1" customWidth="1"/>
    <col min="5" max="5" width="11.42578125" bestFit="1" customWidth="1"/>
    <col min="6" max="6" width="12.42578125" bestFit="1" customWidth="1"/>
    <col min="7" max="7" width="13.28515625" bestFit="1" customWidth="1"/>
    <col min="8" max="8" width="19.7109375" bestFit="1" customWidth="1"/>
    <col min="9" max="9" width="17.28515625" bestFit="1" customWidth="1"/>
    <col min="10" max="10" width="6.140625" bestFit="1" customWidth="1"/>
    <col min="11" max="11" width="10.42578125" bestFit="1" customWidth="1"/>
    <col min="12" max="12" width="11" bestFit="1" customWidth="1"/>
    <col min="13" max="13" width="16" bestFit="1" customWidth="1"/>
    <col min="14" max="14" width="12" bestFit="1" customWidth="1"/>
    <col min="15" max="15" width="19.5703125" bestFit="1" customWidth="1"/>
    <col min="16" max="16" width="10.85546875" bestFit="1" customWidth="1"/>
    <col min="17" max="17" width="14.42578125" bestFit="1" customWidth="1"/>
    <col min="18" max="18" width="10.7109375" bestFit="1" customWidth="1"/>
    <col min="19" max="19" width="14.28515625" bestFit="1" customWidth="1"/>
    <col min="20" max="25" width="15.7109375" bestFit="1" customWidth="1"/>
    <col min="26" max="26" width="15.140625" bestFit="1" customWidth="1"/>
    <col min="27" max="27" width="18.42578125" bestFit="1" customWidth="1"/>
    <col min="28" max="28" width="13.5703125" bestFit="1" customWidth="1"/>
    <col min="29" max="29" width="15.85546875" bestFit="1" customWidth="1"/>
    <col min="30" max="30" width="16.5703125" bestFit="1" customWidth="1"/>
    <col min="31" max="31" width="19" bestFit="1" customWidth="1"/>
  </cols>
  <sheetData>
    <row r="1" spans="1:31" x14ac:dyDescent="0.25">
      <c r="A1" s="45" t="s">
        <v>363</v>
      </c>
      <c r="B1" s="45" t="s">
        <v>364</v>
      </c>
      <c r="C1" s="45" t="s">
        <v>365</v>
      </c>
      <c r="D1" s="45" t="s">
        <v>366</v>
      </c>
      <c r="E1" s="45" t="s">
        <v>368</v>
      </c>
      <c r="F1" s="45" t="s">
        <v>369</v>
      </c>
      <c r="G1" s="46" t="s">
        <v>370</v>
      </c>
      <c r="H1" s="43" t="s">
        <v>384</v>
      </c>
      <c r="I1" s="43" t="s">
        <v>385</v>
      </c>
      <c r="J1" s="43" t="s">
        <v>2</v>
      </c>
      <c r="K1" s="43" t="s">
        <v>371</v>
      </c>
      <c r="L1" s="43" t="s">
        <v>372</v>
      </c>
      <c r="M1" s="43" t="s">
        <v>16</v>
      </c>
      <c r="N1" s="43" t="s">
        <v>17</v>
      </c>
      <c r="O1" s="43" t="s">
        <v>7</v>
      </c>
      <c r="P1" s="43" t="s">
        <v>373</v>
      </c>
      <c r="Q1" s="43" t="s">
        <v>19</v>
      </c>
      <c r="R1" s="43" t="s">
        <v>374</v>
      </c>
      <c r="S1" s="43" t="s">
        <v>375</v>
      </c>
      <c r="T1" s="43" t="s">
        <v>376</v>
      </c>
      <c r="U1" s="43" t="s">
        <v>377</v>
      </c>
      <c r="V1" s="43" t="s">
        <v>378</v>
      </c>
      <c r="W1" s="43" t="s">
        <v>379</v>
      </c>
      <c r="X1" s="43" t="s">
        <v>380</v>
      </c>
      <c r="Y1" s="43" t="s">
        <v>381</v>
      </c>
      <c r="Z1" s="43" t="s">
        <v>382</v>
      </c>
      <c r="AA1" s="43" t="s">
        <v>383</v>
      </c>
      <c r="AB1" s="44" t="s">
        <v>23</v>
      </c>
      <c r="AC1" s="43" t="s">
        <v>24</v>
      </c>
      <c r="AD1" s="43" t="s">
        <v>25</v>
      </c>
      <c r="AE1" s="43" t="s">
        <v>26</v>
      </c>
    </row>
    <row r="2" spans="1:31" x14ac:dyDescent="0.25">
      <c r="A2" t="str">
        <f ca="1">ROSTER!E19&amp;ROSTER!F18</f>
        <v>20431</v>
      </c>
      <c r="B2">
        <f>ROSTER!B4</f>
        <v>0</v>
      </c>
      <c r="C2" t="s">
        <v>367</v>
      </c>
      <c r="D2" t="str">
        <f>VLOOKUP(ROSTER!B3,ValidationLists!A2:B11,2,FALSE)</f>
        <v>OTH</v>
      </c>
      <c r="K2">
        <v>1</v>
      </c>
      <c r="L2">
        <v>0</v>
      </c>
      <c r="O2" t="str">
        <f>IF(ROSTER!B10="","",ROSTER!B10)</f>
        <v/>
      </c>
      <c r="P2" t="str">
        <f>MID(ROSTER!B7,FIND("--",ROSTER!B7&amp;"--")+3,8)</f>
        <v/>
      </c>
      <c r="Q2" t="str">
        <f>IF(ROSTER!B8="","",ROSTER!B8)</f>
        <v/>
      </c>
      <c r="R2" t="str">
        <f>LEFT(ROSTER!B6,8)</f>
        <v/>
      </c>
      <c r="AB2" s="4">
        <f>ROSTER!B18</f>
        <v>0</v>
      </c>
    </row>
  </sheetData>
  <sheetProtection algorithmName="SHA-512" hashValue="Oyvh5AIhrjMhmGWkMGlFEqwZiPFqIWcdRDvsJqqFu6Mw77u/FmoMV3m1KRDFKRJIihWJKt1DhdoLCAUEhTygRg==" saltValue="Dq0v52f1O1g7xelzscm77A==" spinCount="100000" sheet="1" selectLockedCells="1" selectUnlockedCells="1"/>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Q2"/>
  <sheetViews>
    <sheetView zoomScale="130" zoomScaleNormal="130" workbookViewId="0">
      <selection activeCell="B20" sqref="B20:D20"/>
    </sheetView>
  </sheetViews>
  <sheetFormatPr defaultColWidth="9.140625" defaultRowHeight="15" x14ac:dyDescent="0.25"/>
  <cols>
    <col min="1" max="1" width="9.85546875" bestFit="1" customWidth="1"/>
    <col min="2" max="2" width="12" bestFit="1" customWidth="1"/>
    <col min="3" max="7" width="5.7109375" bestFit="1" customWidth="1"/>
    <col min="8" max="8" width="10.28515625" bestFit="1" customWidth="1"/>
    <col min="9" max="9" width="15.5703125" bestFit="1" customWidth="1"/>
    <col min="10" max="11" width="16.28515625" bestFit="1" customWidth="1"/>
    <col min="12" max="12" width="5.85546875" bestFit="1" customWidth="1"/>
    <col min="13" max="13" width="10" bestFit="1" customWidth="1"/>
    <col min="14" max="14" width="8.5703125" bestFit="1" customWidth="1"/>
    <col min="15" max="15" width="32.28515625" bestFit="1" customWidth="1"/>
    <col min="16" max="17" width="17.28515625" bestFit="1" customWidth="1"/>
  </cols>
  <sheetData>
    <row r="1" spans="1:17" x14ac:dyDescent="0.25">
      <c r="A1" s="44" t="s">
        <v>13</v>
      </c>
      <c r="B1" s="44" t="s">
        <v>392</v>
      </c>
      <c r="C1" s="44" t="s">
        <v>393</v>
      </c>
      <c r="D1" s="44" t="s">
        <v>394</v>
      </c>
      <c r="E1" s="44" t="s">
        <v>395</v>
      </c>
      <c r="F1" s="44" t="s">
        <v>396</v>
      </c>
      <c r="G1" s="44" t="s">
        <v>397</v>
      </c>
      <c r="H1" s="44" t="s">
        <v>398</v>
      </c>
      <c r="I1" s="44" t="s">
        <v>399</v>
      </c>
      <c r="J1" s="44" t="s">
        <v>400</v>
      </c>
      <c r="K1" s="44" t="s">
        <v>401</v>
      </c>
      <c r="L1" s="44" t="s">
        <v>3</v>
      </c>
      <c r="M1" s="44" t="s">
        <v>402</v>
      </c>
      <c r="N1" s="44" t="s">
        <v>403</v>
      </c>
      <c r="O1" s="44" t="s">
        <v>404</v>
      </c>
      <c r="P1" s="44" t="s">
        <v>405</v>
      </c>
      <c r="Q1" s="44" t="s">
        <v>406</v>
      </c>
    </row>
    <row r="2" spans="1:17" x14ac:dyDescent="0.25">
      <c r="A2" s="4" t="str">
        <f ca="1">xCourse!A2</f>
        <v>20431</v>
      </c>
      <c r="O2" t="str">
        <f>IF(ROSTER!A14 = "None","",  ROSTER!A14&amp;" expires:  " &amp; xAttribute!I2)</f>
        <v/>
      </c>
    </row>
  </sheetData>
  <sheetProtection algorithmName="SHA-512" hashValue="t8Cd5myaxWOpuOX1r77+DpcXMtM3x4k2E1vwx9w/iMWhBjYHVcfAzAH/JELd96gx2c2DufVSL0rt5uFkeyPm2w==" saltValue="ZO+M1SYfIyJFUUOq18jpyA==" spinCount="100000" sheet="1" selectLockedCells="1" selectUnlockedCells="1"/>
  <pageMargins left="0.7" right="0.7" top="0.75" bottom="0.75" header="0.3" footer="0.3"/>
  <pageSetup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Y1151"/>
  <sheetViews>
    <sheetView zoomScale="145" zoomScaleNormal="145" workbookViewId="0">
      <pane ySplit="1" topLeftCell="A2" activePane="bottomLeft" state="frozen"/>
      <selection activeCell="B20" sqref="B20:D20"/>
      <selection pane="bottomLeft" activeCell="B20" sqref="B20:D20"/>
    </sheetView>
  </sheetViews>
  <sheetFormatPr defaultColWidth="9.140625" defaultRowHeight="15" x14ac:dyDescent="0.25"/>
  <cols>
    <col min="1" max="1" width="12.140625" bestFit="1" customWidth="1"/>
    <col min="2" max="2" width="10.5703125" bestFit="1" customWidth="1"/>
    <col min="3" max="3" width="6.140625" bestFit="1" customWidth="1"/>
    <col min="4" max="4" width="10.140625" bestFit="1" customWidth="1"/>
    <col min="5" max="5" width="23" bestFit="1" customWidth="1"/>
    <col min="6" max="6" width="12.7109375" bestFit="1" customWidth="1"/>
    <col min="7" max="7" width="10.7109375" bestFit="1" customWidth="1"/>
    <col min="8" max="8" width="9.5703125" bestFit="1" customWidth="1"/>
    <col min="9" max="9" width="7.7109375" bestFit="1" customWidth="1"/>
    <col min="10" max="10" width="6.140625" bestFit="1" customWidth="1"/>
    <col min="11" max="11" width="5.85546875" bestFit="1" customWidth="1"/>
    <col min="12" max="12" width="6.42578125" bestFit="1" customWidth="1"/>
    <col min="13" max="13" width="12" bestFit="1" customWidth="1"/>
    <col min="14" max="14" width="16" bestFit="1" customWidth="1"/>
    <col min="15" max="15" width="11.85546875" bestFit="1" customWidth="1"/>
    <col min="16" max="16" width="15.42578125" bestFit="1" customWidth="1"/>
    <col min="17" max="17" width="19.42578125" bestFit="1" customWidth="1"/>
    <col min="18" max="18" width="14.42578125" bestFit="1" customWidth="1"/>
    <col min="19" max="19" width="19.28515625" bestFit="1" customWidth="1"/>
    <col min="20" max="20" width="8.42578125" bestFit="1" customWidth="1"/>
    <col min="21" max="21" width="20.5703125" bestFit="1" customWidth="1"/>
    <col min="22" max="22" width="13.5703125" bestFit="1" customWidth="1"/>
    <col min="23" max="23" width="15.85546875" bestFit="1" customWidth="1"/>
    <col min="24" max="24" width="16.5703125" bestFit="1" customWidth="1"/>
    <col min="25" max="25" width="19" bestFit="1" customWidth="1"/>
  </cols>
  <sheetData>
    <row r="1" spans="1:25" x14ac:dyDescent="0.25">
      <c r="A1" s="43" t="s">
        <v>8</v>
      </c>
      <c r="B1" s="43" t="s">
        <v>9</v>
      </c>
      <c r="C1" s="43" t="s">
        <v>10</v>
      </c>
      <c r="D1" s="43" t="s">
        <v>11</v>
      </c>
      <c r="E1" s="43" t="s">
        <v>12</v>
      </c>
      <c r="F1" s="43" t="s">
        <v>0</v>
      </c>
      <c r="G1" s="43" t="s">
        <v>4</v>
      </c>
      <c r="H1" s="43" t="s">
        <v>13</v>
      </c>
      <c r="I1" s="43" t="s">
        <v>14</v>
      </c>
      <c r="J1" s="43" t="s">
        <v>2</v>
      </c>
      <c r="K1" s="43" t="s">
        <v>3</v>
      </c>
      <c r="L1" s="43" t="s">
        <v>1</v>
      </c>
      <c r="M1" s="43" t="s">
        <v>15</v>
      </c>
      <c r="N1" s="43" t="s">
        <v>16</v>
      </c>
      <c r="O1" s="43" t="s">
        <v>17</v>
      </c>
      <c r="P1" s="43" t="s">
        <v>7</v>
      </c>
      <c r="Q1" s="43" t="s">
        <v>18</v>
      </c>
      <c r="R1" s="43" t="s">
        <v>19</v>
      </c>
      <c r="S1" s="43" t="s">
        <v>20</v>
      </c>
      <c r="T1" s="43" t="s">
        <v>21</v>
      </c>
      <c r="U1" s="43" t="s">
        <v>22</v>
      </c>
      <c r="V1" s="43" t="s">
        <v>23</v>
      </c>
      <c r="W1" s="43" t="s">
        <v>24</v>
      </c>
      <c r="X1" s="43" t="s">
        <v>25</v>
      </c>
      <c r="Y1" s="43" t="s">
        <v>26</v>
      </c>
    </row>
    <row r="2" spans="1:25" x14ac:dyDescent="0.25">
      <c r="A2" t="str">
        <f>IF(ROSTER!B25="","",TRIM(SUBSTITUTE(TEXT(ROSTER!B25,"00000"),CHAR(160),CHAR(32))))</f>
        <v/>
      </c>
      <c r="F2" t="str">
        <f>IF(ROSTER!D25="","",TEXT(ROSTER!D25, "mmddyyyy"))</f>
        <v/>
      </c>
      <c r="H2" t="str">
        <f ca="1">xCourse!A2</f>
        <v>20431</v>
      </c>
      <c r="J2" t="str">
        <f>IF(ROSTER!F25="","",ROSTER!F25)</f>
        <v/>
      </c>
      <c r="L2" t="str">
        <f>IF(ROSTER!E25="Passed","PASS",IF(ROSTER!E25="Instructed","INST",""))</f>
        <v>PASS</v>
      </c>
      <c r="M2" t="s">
        <v>32</v>
      </c>
      <c r="N2">
        <v>2</v>
      </c>
      <c r="P2" t="str">
        <f>xCourse!O2</f>
        <v/>
      </c>
      <c r="Q2" t="str">
        <f>xCourse!P2</f>
        <v/>
      </c>
      <c r="R2" t="str">
        <f>xCourse!Q2</f>
        <v/>
      </c>
      <c r="S2" t="str">
        <f>xCourse!R2</f>
        <v/>
      </c>
      <c r="V2" t="str">
        <f>IF(ROSTER!B18="",IF(ROSTER!B19="","",ROSTER!B19),ROSTER!B18)</f>
        <v/>
      </c>
    </row>
    <row r="3" spans="1:25" x14ac:dyDescent="0.25">
      <c r="A3" t="str">
        <f>IF(ROSTER!B26="","",TRIM(SUBSTITUTE(TEXT(ROSTER!B26,"00000"),CHAR(160),CHAR(32))))</f>
        <v/>
      </c>
      <c r="F3" t="str">
        <f>IF(ROSTER!D26="","",TEXT(ROSTER!D26, "mmddyyyy"))</f>
        <v/>
      </c>
      <c r="H3" t="str">
        <f t="shared" ref="H3:H34" ca="1" si="0">$H$2</f>
        <v>20431</v>
      </c>
      <c r="J3" t="str">
        <f>IF(ROSTER!F26="","",ROSTER!F26)</f>
        <v/>
      </c>
      <c r="L3" t="str">
        <f>IF(ROSTER!E26="Passed","PASS",IF(ROSTER!E26="Instructed","INST",""))</f>
        <v/>
      </c>
      <c r="M3" t="s">
        <v>32</v>
      </c>
      <c r="N3">
        <v>2</v>
      </c>
      <c r="P3" t="str">
        <f t="shared" ref="P3:P34" si="1">$P$2</f>
        <v/>
      </c>
      <c r="Q3" t="str">
        <f t="shared" ref="Q3:Q34" si="2">$Q$2</f>
        <v/>
      </c>
      <c r="R3" t="str">
        <f t="shared" ref="R3:R34" si="3">$R$2</f>
        <v/>
      </c>
      <c r="S3" t="str">
        <f t="shared" ref="S3:S34" si="4">$S$2</f>
        <v/>
      </c>
      <c r="V3" t="str">
        <f t="shared" ref="V3:V66" si="5">$V$2</f>
        <v/>
      </c>
    </row>
    <row r="4" spans="1:25" x14ac:dyDescent="0.25">
      <c r="A4" t="str">
        <f>IF(ROSTER!B27="","",TRIM(SUBSTITUTE(TEXT(ROSTER!B27,"00000"),CHAR(160),CHAR(32))))</f>
        <v/>
      </c>
      <c r="F4" t="str">
        <f>IF(ROSTER!D27="","",TEXT(ROSTER!D27, "mmddyyyy"))</f>
        <v/>
      </c>
      <c r="H4" t="str">
        <f t="shared" ca="1" si="0"/>
        <v>20431</v>
      </c>
      <c r="J4" t="str">
        <f>IF(ROSTER!F27="","",ROSTER!F27)</f>
        <v/>
      </c>
      <c r="L4" t="str">
        <f>IF(ROSTER!E27="Passed","PASS",IF(ROSTER!E27="Instructed","INST",""))</f>
        <v/>
      </c>
      <c r="M4" t="s">
        <v>32</v>
      </c>
      <c r="N4">
        <v>2</v>
      </c>
      <c r="P4" t="str">
        <f t="shared" si="1"/>
        <v/>
      </c>
      <c r="Q4" t="str">
        <f t="shared" si="2"/>
        <v/>
      </c>
      <c r="R4" t="str">
        <f t="shared" si="3"/>
        <v/>
      </c>
      <c r="S4" t="str">
        <f t="shared" si="4"/>
        <v/>
      </c>
      <c r="V4" t="str">
        <f t="shared" si="5"/>
        <v/>
      </c>
    </row>
    <row r="5" spans="1:25" x14ac:dyDescent="0.25">
      <c r="A5" t="str">
        <f>IF(ROSTER!B28="","",TRIM(SUBSTITUTE(TEXT(ROSTER!B28,"00000"),CHAR(160),CHAR(32))))</f>
        <v/>
      </c>
      <c r="F5" t="str">
        <f>IF(ROSTER!D28="","",TEXT(ROSTER!D28, "mmddyyyy"))</f>
        <v/>
      </c>
      <c r="H5" t="str">
        <f t="shared" ca="1" si="0"/>
        <v>20431</v>
      </c>
      <c r="J5" t="str">
        <f>IF(ROSTER!F28="","",ROSTER!F28)</f>
        <v/>
      </c>
      <c r="L5" t="str">
        <f>IF(ROSTER!E28="Passed","PASS",IF(ROSTER!E28="Instructed","INST",""))</f>
        <v/>
      </c>
      <c r="M5" t="s">
        <v>32</v>
      </c>
      <c r="N5">
        <v>2</v>
      </c>
      <c r="P5" t="str">
        <f t="shared" si="1"/>
        <v/>
      </c>
      <c r="Q5" t="str">
        <f t="shared" si="2"/>
        <v/>
      </c>
      <c r="R5" t="str">
        <f t="shared" si="3"/>
        <v/>
      </c>
      <c r="S5" t="str">
        <f t="shared" si="4"/>
        <v/>
      </c>
      <c r="V5" t="str">
        <f t="shared" si="5"/>
        <v/>
      </c>
    </row>
    <row r="6" spans="1:25" x14ac:dyDescent="0.25">
      <c r="A6" t="str">
        <f>IF(ROSTER!B29="","",TRIM(SUBSTITUTE(TEXT(ROSTER!B29,"00000"),CHAR(160),CHAR(32))))</f>
        <v/>
      </c>
      <c r="F6" t="str">
        <f>IF(ROSTER!D29="","",TEXT(ROSTER!D29, "mmddyyyy"))</f>
        <v/>
      </c>
      <c r="H6" t="str">
        <f t="shared" ca="1" si="0"/>
        <v>20431</v>
      </c>
      <c r="J6" t="str">
        <f>IF(ROSTER!F29="","",ROSTER!F29)</f>
        <v/>
      </c>
      <c r="L6" t="str">
        <f>IF(ROSTER!E29="Passed","PASS",IF(ROSTER!E29="Instructed","INST",""))</f>
        <v/>
      </c>
      <c r="M6" t="s">
        <v>32</v>
      </c>
      <c r="N6">
        <v>2</v>
      </c>
      <c r="P6" t="str">
        <f t="shared" si="1"/>
        <v/>
      </c>
      <c r="Q6" t="str">
        <f t="shared" si="2"/>
        <v/>
      </c>
      <c r="R6" t="str">
        <f t="shared" si="3"/>
        <v/>
      </c>
      <c r="S6" t="str">
        <f t="shared" si="4"/>
        <v/>
      </c>
      <c r="V6" t="str">
        <f t="shared" si="5"/>
        <v/>
      </c>
    </row>
    <row r="7" spans="1:25" x14ac:dyDescent="0.25">
      <c r="A7" t="str">
        <f>IF(ROSTER!B30="","",TRIM(SUBSTITUTE(TEXT(ROSTER!B30,"00000"),CHAR(160),CHAR(32))))</f>
        <v/>
      </c>
      <c r="F7" t="str">
        <f>IF(ROSTER!D30="","",TEXT(ROSTER!D30, "mmddyyyy"))</f>
        <v/>
      </c>
      <c r="H7" t="str">
        <f t="shared" ca="1" si="0"/>
        <v>20431</v>
      </c>
      <c r="J7" t="str">
        <f>IF(ROSTER!F30="","",ROSTER!F30)</f>
        <v/>
      </c>
      <c r="L7" t="str">
        <f>IF(ROSTER!E30="Passed","PASS",IF(ROSTER!E30="Instructed","INST",""))</f>
        <v/>
      </c>
      <c r="M7" t="s">
        <v>32</v>
      </c>
      <c r="N7">
        <v>2</v>
      </c>
      <c r="P7" t="str">
        <f t="shared" si="1"/>
        <v/>
      </c>
      <c r="Q7" t="str">
        <f t="shared" si="2"/>
        <v/>
      </c>
      <c r="R7" t="str">
        <f t="shared" si="3"/>
        <v/>
      </c>
      <c r="S7" t="str">
        <f t="shared" si="4"/>
        <v/>
      </c>
      <c r="V7" t="str">
        <f t="shared" si="5"/>
        <v/>
      </c>
    </row>
    <row r="8" spans="1:25" x14ac:dyDescent="0.25">
      <c r="A8" t="str">
        <f>IF(ROSTER!B31="","",TRIM(SUBSTITUTE(TEXT(ROSTER!B31,"00000"),CHAR(160),CHAR(32))))</f>
        <v/>
      </c>
      <c r="F8" t="str">
        <f>IF(ROSTER!D31="","",TEXT(ROSTER!D31, "mmddyyyy"))</f>
        <v/>
      </c>
      <c r="H8" t="str">
        <f t="shared" ca="1" si="0"/>
        <v>20431</v>
      </c>
      <c r="J8" t="str">
        <f>IF(ROSTER!F31="","",ROSTER!F31)</f>
        <v/>
      </c>
      <c r="L8" t="str">
        <f>IF(ROSTER!E31="Passed","PASS",IF(ROSTER!E31="Instructed","INST",""))</f>
        <v/>
      </c>
      <c r="M8" t="s">
        <v>32</v>
      </c>
      <c r="N8">
        <v>2</v>
      </c>
      <c r="P8" t="str">
        <f t="shared" si="1"/>
        <v/>
      </c>
      <c r="Q8" t="str">
        <f t="shared" si="2"/>
        <v/>
      </c>
      <c r="R8" t="str">
        <f t="shared" si="3"/>
        <v/>
      </c>
      <c r="S8" t="str">
        <f t="shared" si="4"/>
        <v/>
      </c>
      <c r="V8" t="str">
        <f t="shared" si="5"/>
        <v/>
      </c>
    </row>
    <row r="9" spans="1:25" x14ac:dyDescent="0.25">
      <c r="A9" t="str">
        <f>IF(ROSTER!B32="","",TRIM(SUBSTITUTE(TEXT(ROSTER!B32,"00000"),CHAR(160),CHAR(32))))</f>
        <v/>
      </c>
      <c r="F9" t="str">
        <f>IF(ROSTER!D32="","",TEXT(ROSTER!D32, "mmddyyyy"))</f>
        <v/>
      </c>
      <c r="H9" t="str">
        <f t="shared" ca="1" si="0"/>
        <v>20431</v>
      </c>
      <c r="J9" t="str">
        <f>IF(ROSTER!F32="","",ROSTER!F32)</f>
        <v/>
      </c>
      <c r="L9" t="str">
        <f>IF(ROSTER!E32="Passed","PASS",IF(ROSTER!E32="Instructed","INST",""))</f>
        <v/>
      </c>
      <c r="M9" t="s">
        <v>32</v>
      </c>
      <c r="N9">
        <v>2</v>
      </c>
      <c r="P9" t="str">
        <f t="shared" si="1"/>
        <v/>
      </c>
      <c r="Q9" t="str">
        <f t="shared" si="2"/>
        <v/>
      </c>
      <c r="R9" t="str">
        <f t="shared" si="3"/>
        <v/>
      </c>
      <c r="S9" t="str">
        <f t="shared" si="4"/>
        <v/>
      </c>
      <c r="V9" t="str">
        <f t="shared" si="5"/>
        <v/>
      </c>
    </row>
    <row r="10" spans="1:25" x14ac:dyDescent="0.25">
      <c r="A10" t="str">
        <f>IF(ROSTER!B33="","",TRIM(SUBSTITUTE(TEXT(ROSTER!B33,"00000"),CHAR(160),CHAR(32))))</f>
        <v/>
      </c>
      <c r="F10" t="str">
        <f>IF(ROSTER!D33="","",TEXT(ROSTER!D33, "mmddyyyy"))</f>
        <v/>
      </c>
      <c r="H10" t="str">
        <f t="shared" ca="1" si="0"/>
        <v>20431</v>
      </c>
      <c r="J10" t="str">
        <f>IF(ROSTER!F33="","",ROSTER!F33)</f>
        <v/>
      </c>
      <c r="L10" t="str">
        <f>IF(ROSTER!E33="Passed","PASS",IF(ROSTER!E33="Instructed","INST",""))</f>
        <v/>
      </c>
      <c r="M10" t="s">
        <v>32</v>
      </c>
      <c r="N10">
        <v>2</v>
      </c>
      <c r="P10" t="str">
        <f t="shared" si="1"/>
        <v/>
      </c>
      <c r="Q10" t="str">
        <f t="shared" si="2"/>
        <v/>
      </c>
      <c r="R10" t="str">
        <f t="shared" si="3"/>
        <v/>
      </c>
      <c r="S10" t="str">
        <f t="shared" si="4"/>
        <v/>
      </c>
      <c r="V10" t="str">
        <f t="shared" si="5"/>
        <v/>
      </c>
    </row>
    <row r="11" spans="1:25" x14ac:dyDescent="0.25">
      <c r="A11" t="str">
        <f>IF(ROSTER!B34="","",TRIM(SUBSTITUTE(TEXT(ROSTER!B34,"00000"),CHAR(160),CHAR(32))))</f>
        <v/>
      </c>
      <c r="F11" t="str">
        <f>IF(ROSTER!D34="","",TEXT(ROSTER!D34, "mmddyyyy"))</f>
        <v/>
      </c>
      <c r="H11" t="str">
        <f t="shared" ca="1" si="0"/>
        <v>20431</v>
      </c>
      <c r="J11" t="str">
        <f>IF(ROSTER!F34="","",ROSTER!F34)</f>
        <v/>
      </c>
      <c r="L11" t="str">
        <f>IF(ROSTER!E34="Passed","PASS",IF(ROSTER!E34="Instructed","INST",""))</f>
        <v/>
      </c>
      <c r="M11" t="s">
        <v>32</v>
      </c>
      <c r="N11">
        <v>2</v>
      </c>
      <c r="P11" t="str">
        <f t="shared" si="1"/>
        <v/>
      </c>
      <c r="Q11" t="str">
        <f t="shared" si="2"/>
        <v/>
      </c>
      <c r="R11" t="str">
        <f t="shared" si="3"/>
        <v/>
      </c>
      <c r="S11" t="str">
        <f t="shared" si="4"/>
        <v/>
      </c>
      <c r="V11" t="str">
        <f t="shared" si="5"/>
        <v/>
      </c>
    </row>
    <row r="12" spans="1:25" x14ac:dyDescent="0.25">
      <c r="A12" t="str">
        <f>IF(ROSTER!B35="","",TRIM(SUBSTITUTE(TEXT(ROSTER!B35,"00000"),CHAR(160),CHAR(32))))</f>
        <v/>
      </c>
      <c r="F12" t="str">
        <f>IF(ROSTER!D35="","",TEXT(ROSTER!D35, "mmddyyyy"))</f>
        <v/>
      </c>
      <c r="H12" t="str">
        <f t="shared" ca="1" si="0"/>
        <v>20431</v>
      </c>
      <c r="J12" t="str">
        <f>IF(ROSTER!F35="","",ROSTER!F35)</f>
        <v/>
      </c>
      <c r="L12" t="str">
        <f>IF(ROSTER!E35="Passed","PASS",IF(ROSTER!E35="Instructed","INST",""))</f>
        <v/>
      </c>
      <c r="M12" t="s">
        <v>32</v>
      </c>
      <c r="N12">
        <v>2</v>
      </c>
      <c r="P12" t="str">
        <f t="shared" si="1"/>
        <v/>
      </c>
      <c r="Q12" t="str">
        <f t="shared" si="2"/>
        <v/>
      </c>
      <c r="R12" t="str">
        <f t="shared" si="3"/>
        <v/>
      </c>
      <c r="S12" t="str">
        <f t="shared" si="4"/>
        <v/>
      </c>
      <c r="V12" t="str">
        <f t="shared" si="5"/>
        <v/>
      </c>
    </row>
    <row r="13" spans="1:25" x14ac:dyDescent="0.25">
      <c r="A13" t="str">
        <f>IF(ROSTER!B36="","",TRIM(SUBSTITUTE(TEXT(ROSTER!B36,"00000"),CHAR(160),CHAR(32))))</f>
        <v/>
      </c>
      <c r="F13" t="str">
        <f>IF(ROSTER!D36="","",TEXT(ROSTER!D36, "mmddyyyy"))</f>
        <v/>
      </c>
      <c r="H13" t="str">
        <f t="shared" ca="1" si="0"/>
        <v>20431</v>
      </c>
      <c r="J13" t="str">
        <f>IF(ROSTER!F36="","",ROSTER!F36)</f>
        <v/>
      </c>
      <c r="L13" t="str">
        <f>IF(ROSTER!E36="Passed","PASS",IF(ROSTER!E36="Instructed","INST",""))</f>
        <v/>
      </c>
      <c r="M13" t="s">
        <v>32</v>
      </c>
      <c r="N13">
        <v>2</v>
      </c>
      <c r="P13" t="str">
        <f t="shared" si="1"/>
        <v/>
      </c>
      <c r="Q13" t="str">
        <f t="shared" si="2"/>
        <v/>
      </c>
      <c r="R13" t="str">
        <f t="shared" si="3"/>
        <v/>
      </c>
      <c r="S13" t="str">
        <f t="shared" si="4"/>
        <v/>
      </c>
      <c r="V13" t="str">
        <f t="shared" si="5"/>
        <v/>
      </c>
    </row>
    <row r="14" spans="1:25" x14ac:dyDescent="0.25">
      <c r="A14" t="str">
        <f>IF(ROSTER!B37="","",TRIM(SUBSTITUTE(TEXT(ROSTER!B37,"00000"),CHAR(160),CHAR(32))))</f>
        <v/>
      </c>
      <c r="F14" t="str">
        <f>IF(ROSTER!D37="","",TEXT(ROSTER!D37, "mmddyyyy"))</f>
        <v/>
      </c>
      <c r="H14" t="str">
        <f t="shared" ca="1" si="0"/>
        <v>20431</v>
      </c>
      <c r="J14" t="str">
        <f>IF(ROSTER!F37="","",ROSTER!F37)</f>
        <v/>
      </c>
      <c r="L14" t="str">
        <f>IF(ROSTER!E37="Passed","PASS",IF(ROSTER!E37="Instructed","INST",""))</f>
        <v/>
      </c>
      <c r="M14" t="s">
        <v>32</v>
      </c>
      <c r="N14">
        <v>2</v>
      </c>
      <c r="P14" t="str">
        <f t="shared" si="1"/>
        <v/>
      </c>
      <c r="Q14" t="str">
        <f t="shared" si="2"/>
        <v/>
      </c>
      <c r="R14" t="str">
        <f t="shared" si="3"/>
        <v/>
      </c>
      <c r="S14" t="str">
        <f t="shared" si="4"/>
        <v/>
      </c>
      <c r="V14" t="str">
        <f t="shared" si="5"/>
        <v/>
      </c>
    </row>
    <row r="15" spans="1:25" x14ac:dyDescent="0.25">
      <c r="A15" t="str">
        <f>IF(ROSTER!B38="","",TRIM(SUBSTITUTE(TEXT(ROSTER!B38,"00000"),CHAR(160),CHAR(32))))</f>
        <v/>
      </c>
      <c r="F15" t="str">
        <f>IF(ROSTER!D38="","",TEXT(ROSTER!D38, "mmddyyyy"))</f>
        <v/>
      </c>
      <c r="H15" t="str">
        <f t="shared" ca="1" si="0"/>
        <v>20431</v>
      </c>
      <c r="J15" t="str">
        <f>IF(ROSTER!F38="","",ROSTER!F38)</f>
        <v/>
      </c>
      <c r="L15" t="str">
        <f>IF(ROSTER!E38="Passed","PASS",IF(ROSTER!E38="Instructed","INST",""))</f>
        <v/>
      </c>
      <c r="M15" t="s">
        <v>32</v>
      </c>
      <c r="N15">
        <v>2</v>
      </c>
      <c r="P15" t="str">
        <f t="shared" si="1"/>
        <v/>
      </c>
      <c r="Q15" t="str">
        <f t="shared" si="2"/>
        <v/>
      </c>
      <c r="R15" t="str">
        <f t="shared" si="3"/>
        <v/>
      </c>
      <c r="S15" t="str">
        <f t="shared" si="4"/>
        <v/>
      </c>
      <c r="V15" t="str">
        <f t="shared" si="5"/>
        <v/>
      </c>
    </row>
    <row r="16" spans="1:25" x14ac:dyDescent="0.25">
      <c r="A16" t="str">
        <f>IF(ROSTER!B39="","",TRIM(SUBSTITUTE(TEXT(ROSTER!B39,"00000"),CHAR(160),CHAR(32))))</f>
        <v/>
      </c>
      <c r="F16" t="str">
        <f>IF(ROSTER!D39="","",TEXT(ROSTER!D39, "mmddyyyy"))</f>
        <v/>
      </c>
      <c r="H16" t="str">
        <f t="shared" ca="1" si="0"/>
        <v>20431</v>
      </c>
      <c r="J16" t="str">
        <f>IF(ROSTER!F39="","",ROSTER!F39)</f>
        <v/>
      </c>
      <c r="L16" t="str">
        <f>IF(ROSTER!E39="Passed","PASS",IF(ROSTER!E39="Instructed","INST",""))</f>
        <v/>
      </c>
      <c r="M16" t="s">
        <v>32</v>
      </c>
      <c r="N16">
        <v>2</v>
      </c>
      <c r="P16" t="str">
        <f t="shared" si="1"/>
        <v/>
      </c>
      <c r="Q16" t="str">
        <f t="shared" si="2"/>
        <v/>
      </c>
      <c r="R16" t="str">
        <f t="shared" si="3"/>
        <v/>
      </c>
      <c r="S16" t="str">
        <f t="shared" si="4"/>
        <v/>
      </c>
      <c r="V16" t="str">
        <f t="shared" si="5"/>
        <v/>
      </c>
    </row>
    <row r="17" spans="1:22" x14ac:dyDescent="0.25">
      <c r="A17" t="str">
        <f>IF(ROSTER!B40="","",TRIM(SUBSTITUTE(TEXT(ROSTER!B40,"00000"),CHAR(160),CHAR(32))))</f>
        <v/>
      </c>
      <c r="F17" t="str">
        <f>IF(ROSTER!D40="","",TEXT(ROSTER!D40, "mmddyyyy"))</f>
        <v/>
      </c>
      <c r="H17" t="str">
        <f t="shared" ca="1" si="0"/>
        <v>20431</v>
      </c>
      <c r="J17" t="str">
        <f>IF(ROSTER!F40="","",ROSTER!F40)</f>
        <v/>
      </c>
      <c r="L17" t="str">
        <f>IF(ROSTER!E40="Passed","PASS",IF(ROSTER!E40="Instructed","INST",""))</f>
        <v/>
      </c>
      <c r="M17" t="s">
        <v>32</v>
      </c>
      <c r="N17">
        <v>2</v>
      </c>
      <c r="P17" t="str">
        <f t="shared" si="1"/>
        <v/>
      </c>
      <c r="Q17" t="str">
        <f t="shared" si="2"/>
        <v/>
      </c>
      <c r="R17" t="str">
        <f t="shared" si="3"/>
        <v/>
      </c>
      <c r="S17" t="str">
        <f t="shared" si="4"/>
        <v/>
      </c>
      <c r="V17" t="str">
        <f t="shared" si="5"/>
        <v/>
      </c>
    </row>
    <row r="18" spans="1:22" x14ac:dyDescent="0.25">
      <c r="A18" t="str">
        <f>IF(ROSTER!B41="","",TRIM(SUBSTITUTE(TEXT(ROSTER!B41,"00000"),CHAR(160),CHAR(32))))</f>
        <v/>
      </c>
      <c r="F18" t="str">
        <f>IF(ROSTER!D41="","",TEXT(ROSTER!D41, "mmddyyyy"))</f>
        <v/>
      </c>
      <c r="H18" t="str">
        <f t="shared" ca="1" si="0"/>
        <v>20431</v>
      </c>
      <c r="J18" t="str">
        <f>IF(ROSTER!F41="","",ROSTER!F41)</f>
        <v/>
      </c>
      <c r="L18" t="str">
        <f>IF(ROSTER!E41="Passed","PASS",IF(ROSTER!E41="Instructed","INST",""))</f>
        <v/>
      </c>
      <c r="M18" t="s">
        <v>32</v>
      </c>
      <c r="N18">
        <v>2</v>
      </c>
      <c r="P18" t="str">
        <f t="shared" si="1"/>
        <v/>
      </c>
      <c r="Q18" t="str">
        <f t="shared" si="2"/>
        <v/>
      </c>
      <c r="R18" t="str">
        <f t="shared" si="3"/>
        <v/>
      </c>
      <c r="S18" t="str">
        <f t="shared" si="4"/>
        <v/>
      </c>
      <c r="V18" t="str">
        <f t="shared" si="5"/>
        <v/>
      </c>
    </row>
    <row r="19" spans="1:22" x14ac:dyDescent="0.25">
      <c r="A19" t="str">
        <f>IF(ROSTER!B42="","",TRIM(SUBSTITUTE(TEXT(ROSTER!B42,"00000"),CHAR(160),CHAR(32))))</f>
        <v/>
      </c>
      <c r="F19" t="str">
        <f>IF(ROSTER!D42="","",TEXT(ROSTER!D42, "mmddyyyy"))</f>
        <v/>
      </c>
      <c r="H19" t="str">
        <f t="shared" ca="1" si="0"/>
        <v>20431</v>
      </c>
      <c r="J19" t="str">
        <f>IF(ROSTER!F42="","",ROSTER!F42)</f>
        <v/>
      </c>
      <c r="L19" t="str">
        <f>IF(ROSTER!E42="Passed","PASS",IF(ROSTER!E42="Instructed","INST",""))</f>
        <v/>
      </c>
      <c r="M19" t="s">
        <v>32</v>
      </c>
      <c r="N19">
        <v>2</v>
      </c>
      <c r="P19" t="str">
        <f t="shared" si="1"/>
        <v/>
      </c>
      <c r="Q19" t="str">
        <f t="shared" si="2"/>
        <v/>
      </c>
      <c r="R19" t="str">
        <f t="shared" si="3"/>
        <v/>
      </c>
      <c r="S19" t="str">
        <f t="shared" si="4"/>
        <v/>
      </c>
      <c r="V19" t="str">
        <f t="shared" si="5"/>
        <v/>
      </c>
    </row>
    <row r="20" spans="1:22" x14ac:dyDescent="0.25">
      <c r="A20" t="str">
        <f>IF(ROSTER!B43="","",TRIM(SUBSTITUTE(TEXT(ROSTER!B43,"00000"),CHAR(160),CHAR(32))))</f>
        <v/>
      </c>
      <c r="F20" t="str">
        <f>IF(ROSTER!D43="","",TEXT(ROSTER!D43, "mmddyyyy"))</f>
        <v/>
      </c>
      <c r="H20" t="str">
        <f t="shared" ca="1" si="0"/>
        <v>20431</v>
      </c>
      <c r="J20" t="str">
        <f>IF(ROSTER!F43="","",ROSTER!F43)</f>
        <v/>
      </c>
      <c r="L20" t="str">
        <f>IF(ROSTER!E43="Passed","PASS",IF(ROSTER!E43="Instructed","INST",""))</f>
        <v/>
      </c>
      <c r="M20" t="s">
        <v>32</v>
      </c>
      <c r="N20">
        <v>2</v>
      </c>
      <c r="P20" t="str">
        <f t="shared" si="1"/>
        <v/>
      </c>
      <c r="Q20" t="str">
        <f t="shared" si="2"/>
        <v/>
      </c>
      <c r="R20" t="str">
        <f t="shared" si="3"/>
        <v/>
      </c>
      <c r="S20" t="str">
        <f t="shared" si="4"/>
        <v/>
      </c>
      <c r="V20" t="str">
        <f t="shared" si="5"/>
        <v/>
      </c>
    </row>
    <row r="21" spans="1:22" x14ac:dyDescent="0.25">
      <c r="A21" t="str">
        <f>IF(ROSTER!B44="","",TRIM(SUBSTITUTE(TEXT(ROSTER!B44,"00000"),CHAR(160),CHAR(32))))</f>
        <v/>
      </c>
      <c r="F21" t="str">
        <f>IF(ROSTER!D44="","",TEXT(ROSTER!D44, "mmddyyyy"))</f>
        <v/>
      </c>
      <c r="H21" t="str">
        <f t="shared" ca="1" si="0"/>
        <v>20431</v>
      </c>
      <c r="J21" t="str">
        <f>IF(ROSTER!F44="","",ROSTER!F44)</f>
        <v/>
      </c>
      <c r="L21" t="str">
        <f>IF(ROSTER!E44="Passed","PASS",IF(ROSTER!E44="Instructed","INST",""))</f>
        <v/>
      </c>
      <c r="M21" t="s">
        <v>32</v>
      </c>
      <c r="N21">
        <v>2</v>
      </c>
      <c r="P21" t="str">
        <f t="shared" si="1"/>
        <v/>
      </c>
      <c r="Q21" t="str">
        <f t="shared" si="2"/>
        <v/>
      </c>
      <c r="R21" t="str">
        <f t="shared" si="3"/>
        <v/>
      </c>
      <c r="S21" t="str">
        <f t="shared" si="4"/>
        <v/>
      </c>
      <c r="V21" t="str">
        <f t="shared" si="5"/>
        <v/>
      </c>
    </row>
    <row r="22" spans="1:22" x14ac:dyDescent="0.25">
      <c r="A22" t="str">
        <f>IF(ROSTER!B45="","",TRIM(SUBSTITUTE(TEXT(ROSTER!B45,"00000"),CHAR(160),CHAR(32))))</f>
        <v/>
      </c>
      <c r="F22" t="str">
        <f>IF(ROSTER!D45="","",TEXT(ROSTER!D45, "mmddyyyy"))</f>
        <v/>
      </c>
      <c r="H22" t="str">
        <f t="shared" ca="1" si="0"/>
        <v>20431</v>
      </c>
      <c r="J22" t="str">
        <f>IF(ROSTER!F45="","",ROSTER!F45)</f>
        <v/>
      </c>
      <c r="L22" t="str">
        <f>IF(ROSTER!E45="Passed","PASS",IF(ROSTER!E45="Instructed","INST",""))</f>
        <v/>
      </c>
      <c r="M22" t="s">
        <v>32</v>
      </c>
      <c r="N22">
        <v>2</v>
      </c>
      <c r="P22" t="str">
        <f t="shared" si="1"/>
        <v/>
      </c>
      <c r="Q22" t="str">
        <f t="shared" si="2"/>
        <v/>
      </c>
      <c r="R22" t="str">
        <f t="shared" si="3"/>
        <v/>
      </c>
      <c r="S22" t="str">
        <f t="shared" si="4"/>
        <v/>
      </c>
      <c r="V22" t="str">
        <f t="shared" si="5"/>
        <v/>
      </c>
    </row>
    <row r="23" spans="1:22" x14ac:dyDescent="0.25">
      <c r="A23" t="str">
        <f>IF(ROSTER!B46="","",TRIM(SUBSTITUTE(TEXT(ROSTER!B46,"00000"),CHAR(160),CHAR(32))))</f>
        <v/>
      </c>
      <c r="F23" t="str">
        <f>IF(ROSTER!D46="","",TEXT(ROSTER!D46, "mmddyyyy"))</f>
        <v/>
      </c>
      <c r="H23" t="str">
        <f t="shared" ca="1" si="0"/>
        <v>20431</v>
      </c>
      <c r="J23" t="str">
        <f>IF(ROSTER!F46="","",ROSTER!F46)</f>
        <v/>
      </c>
      <c r="L23" t="str">
        <f>IF(ROSTER!E46="Passed","PASS",IF(ROSTER!E46="Instructed","INST",""))</f>
        <v/>
      </c>
      <c r="M23" t="s">
        <v>32</v>
      </c>
      <c r="N23">
        <v>2</v>
      </c>
      <c r="P23" t="str">
        <f t="shared" si="1"/>
        <v/>
      </c>
      <c r="Q23" t="str">
        <f t="shared" si="2"/>
        <v/>
      </c>
      <c r="R23" t="str">
        <f t="shared" si="3"/>
        <v/>
      </c>
      <c r="S23" t="str">
        <f t="shared" si="4"/>
        <v/>
      </c>
      <c r="V23" t="str">
        <f t="shared" si="5"/>
        <v/>
      </c>
    </row>
    <row r="24" spans="1:22" x14ac:dyDescent="0.25">
      <c r="A24" t="str">
        <f>IF(ROSTER!B47="","",TRIM(SUBSTITUTE(TEXT(ROSTER!B47,"00000"),CHAR(160),CHAR(32))))</f>
        <v/>
      </c>
      <c r="F24" t="str">
        <f>IF(ROSTER!D47="","",TEXT(ROSTER!D47, "mmddyyyy"))</f>
        <v/>
      </c>
      <c r="H24" t="str">
        <f t="shared" ca="1" si="0"/>
        <v>20431</v>
      </c>
      <c r="J24" t="str">
        <f>IF(ROSTER!F47="","",ROSTER!F47)</f>
        <v/>
      </c>
      <c r="L24" t="str">
        <f>IF(ROSTER!E47="Passed","PASS",IF(ROSTER!E47="Instructed","INST",""))</f>
        <v/>
      </c>
      <c r="M24" t="s">
        <v>32</v>
      </c>
      <c r="N24">
        <v>2</v>
      </c>
      <c r="P24" t="str">
        <f t="shared" si="1"/>
        <v/>
      </c>
      <c r="Q24" t="str">
        <f t="shared" si="2"/>
        <v/>
      </c>
      <c r="R24" t="str">
        <f t="shared" si="3"/>
        <v/>
      </c>
      <c r="S24" t="str">
        <f t="shared" si="4"/>
        <v/>
      </c>
      <c r="V24" t="str">
        <f t="shared" si="5"/>
        <v/>
      </c>
    </row>
    <row r="25" spans="1:22" x14ac:dyDescent="0.25">
      <c r="A25" t="str">
        <f>IF(ROSTER!B48="","",TRIM(SUBSTITUTE(TEXT(ROSTER!B48,"00000"),CHAR(160),CHAR(32))))</f>
        <v/>
      </c>
      <c r="F25" t="str">
        <f>IF(ROSTER!D48="","",TEXT(ROSTER!D48, "mmddyyyy"))</f>
        <v/>
      </c>
      <c r="H25" t="str">
        <f t="shared" ca="1" si="0"/>
        <v>20431</v>
      </c>
      <c r="J25" t="str">
        <f>IF(ROSTER!F48="","",ROSTER!F48)</f>
        <v/>
      </c>
      <c r="L25" t="str">
        <f>IF(ROSTER!E48="Passed","PASS",IF(ROSTER!E48="Instructed","INST",""))</f>
        <v/>
      </c>
      <c r="M25" t="s">
        <v>32</v>
      </c>
      <c r="N25">
        <v>2</v>
      </c>
      <c r="P25" t="str">
        <f t="shared" si="1"/>
        <v/>
      </c>
      <c r="Q25" t="str">
        <f t="shared" si="2"/>
        <v/>
      </c>
      <c r="R25" t="str">
        <f t="shared" si="3"/>
        <v/>
      </c>
      <c r="S25" t="str">
        <f t="shared" si="4"/>
        <v/>
      </c>
      <c r="V25" t="str">
        <f t="shared" si="5"/>
        <v/>
      </c>
    </row>
    <row r="26" spans="1:22" x14ac:dyDescent="0.25">
      <c r="A26" t="str">
        <f>IF(ROSTER!B49="","",TRIM(SUBSTITUTE(TEXT(ROSTER!B49,"00000"),CHAR(160),CHAR(32))))</f>
        <v/>
      </c>
      <c r="F26" t="str">
        <f>IF(ROSTER!D49="","",TEXT(ROSTER!D49, "mmddyyyy"))</f>
        <v/>
      </c>
      <c r="H26" t="str">
        <f t="shared" ca="1" si="0"/>
        <v>20431</v>
      </c>
      <c r="J26" t="str">
        <f>IF(ROSTER!F49="","",ROSTER!F49)</f>
        <v/>
      </c>
      <c r="L26" t="str">
        <f>IF(ROSTER!E49="Passed","PASS",IF(ROSTER!E49="Instructed","INST",""))</f>
        <v/>
      </c>
      <c r="M26" t="s">
        <v>32</v>
      </c>
      <c r="N26">
        <v>2</v>
      </c>
      <c r="P26" t="str">
        <f t="shared" si="1"/>
        <v/>
      </c>
      <c r="Q26" t="str">
        <f t="shared" si="2"/>
        <v/>
      </c>
      <c r="R26" t="str">
        <f t="shared" si="3"/>
        <v/>
      </c>
      <c r="S26" t="str">
        <f t="shared" si="4"/>
        <v/>
      </c>
      <c r="V26" t="str">
        <f t="shared" si="5"/>
        <v/>
      </c>
    </row>
    <row r="27" spans="1:22" x14ac:dyDescent="0.25">
      <c r="A27" t="str">
        <f>IF(ROSTER!B50="","",TRIM(SUBSTITUTE(TEXT(ROSTER!B50,"00000"),CHAR(160),CHAR(32))))</f>
        <v/>
      </c>
      <c r="F27" t="str">
        <f>IF(ROSTER!D50="","",TEXT(ROSTER!D50, "mmddyyyy"))</f>
        <v/>
      </c>
      <c r="H27" t="str">
        <f t="shared" ca="1" si="0"/>
        <v>20431</v>
      </c>
      <c r="J27" t="str">
        <f>IF(ROSTER!F50="","",ROSTER!F50)</f>
        <v/>
      </c>
      <c r="L27" t="str">
        <f>IF(ROSTER!E50="Passed","PASS",IF(ROSTER!E50="Instructed","INST",""))</f>
        <v/>
      </c>
      <c r="M27" t="s">
        <v>32</v>
      </c>
      <c r="N27">
        <v>2</v>
      </c>
      <c r="P27" t="str">
        <f t="shared" si="1"/>
        <v/>
      </c>
      <c r="Q27" t="str">
        <f t="shared" si="2"/>
        <v/>
      </c>
      <c r="R27" t="str">
        <f t="shared" si="3"/>
        <v/>
      </c>
      <c r="S27" t="str">
        <f t="shared" si="4"/>
        <v/>
      </c>
      <c r="V27" t="str">
        <f t="shared" si="5"/>
        <v/>
      </c>
    </row>
    <row r="28" spans="1:22" x14ac:dyDescent="0.25">
      <c r="A28" t="str">
        <f>IF(ROSTER!B51="","",TRIM(SUBSTITUTE(TEXT(ROSTER!B51,"00000"),CHAR(160),CHAR(32))))</f>
        <v/>
      </c>
      <c r="F28" t="str">
        <f>IF(ROSTER!D51="","",TEXT(ROSTER!D51, "mmddyyyy"))</f>
        <v/>
      </c>
      <c r="H28" t="str">
        <f t="shared" ca="1" si="0"/>
        <v>20431</v>
      </c>
      <c r="J28" t="str">
        <f>IF(ROSTER!F51="","",ROSTER!F51)</f>
        <v/>
      </c>
      <c r="L28" t="str">
        <f>IF(ROSTER!E51="Passed","PASS",IF(ROSTER!E51="Instructed","INST",""))</f>
        <v/>
      </c>
      <c r="M28" t="s">
        <v>32</v>
      </c>
      <c r="N28">
        <v>2</v>
      </c>
      <c r="P28" t="str">
        <f t="shared" si="1"/>
        <v/>
      </c>
      <c r="Q28" t="str">
        <f t="shared" si="2"/>
        <v/>
      </c>
      <c r="R28" t="str">
        <f t="shared" si="3"/>
        <v/>
      </c>
      <c r="S28" t="str">
        <f t="shared" si="4"/>
        <v/>
      </c>
      <c r="V28" t="str">
        <f t="shared" si="5"/>
        <v/>
      </c>
    </row>
    <row r="29" spans="1:22" x14ac:dyDescent="0.25">
      <c r="A29" t="str">
        <f>IF(ROSTER!B52="","",TRIM(SUBSTITUTE(TEXT(ROSTER!B52,"00000"),CHAR(160),CHAR(32))))</f>
        <v/>
      </c>
      <c r="F29" t="str">
        <f>IF(ROSTER!D52="","",TEXT(ROSTER!D52, "mmddyyyy"))</f>
        <v/>
      </c>
      <c r="H29" t="str">
        <f t="shared" ca="1" si="0"/>
        <v>20431</v>
      </c>
      <c r="J29" t="str">
        <f>IF(ROSTER!F52="","",ROSTER!F52)</f>
        <v/>
      </c>
      <c r="L29" t="str">
        <f>IF(ROSTER!E52="Passed","PASS",IF(ROSTER!E52="Instructed","INST",""))</f>
        <v/>
      </c>
      <c r="M29" t="s">
        <v>32</v>
      </c>
      <c r="N29">
        <v>2</v>
      </c>
      <c r="P29" t="str">
        <f t="shared" si="1"/>
        <v/>
      </c>
      <c r="Q29" t="str">
        <f t="shared" si="2"/>
        <v/>
      </c>
      <c r="R29" t="str">
        <f t="shared" si="3"/>
        <v/>
      </c>
      <c r="S29" t="str">
        <f t="shared" si="4"/>
        <v/>
      </c>
      <c r="V29" t="str">
        <f t="shared" si="5"/>
        <v/>
      </c>
    </row>
    <row r="30" spans="1:22" x14ac:dyDescent="0.25">
      <c r="A30" t="str">
        <f>IF(ROSTER!B53="","",TRIM(SUBSTITUTE(TEXT(ROSTER!B53,"00000"),CHAR(160),CHAR(32))))</f>
        <v/>
      </c>
      <c r="F30" t="str">
        <f>IF(ROSTER!D53="","",TEXT(ROSTER!D53, "mmddyyyy"))</f>
        <v/>
      </c>
      <c r="H30" t="str">
        <f t="shared" ca="1" si="0"/>
        <v>20431</v>
      </c>
      <c r="J30" t="str">
        <f>IF(ROSTER!F53="","",ROSTER!F53)</f>
        <v/>
      </c>
      <c r="L30" t="str">
        <f>IF(ROSTER!E53="Passed","PASS",IF(ROSTER!E53="Instructed","INST",""))</f>
        <v/>
      </c>
      <c r="M30" t="s">
        <v>32</v>
      </c>
      <c r="N30">
        <v>2</v>
      </c>
      <c r="P30" t="str">
        <f t="shared" si="1"/>
        <v/>
      </c>
      <c r="Q30" t="str">
        <f t="shared" si="2"/>
        <v/>
      </c>
      <c r="R30" t="str">
        <f t="shared" si="3"/>
        <v/>
      </c>
      <c r="S30" t="str">
        <f t="shared" si="4"/>
        <v/>
      </c>
      <c r="V30" t="str">
        <f t="shared" si="5"/>
        <v/>
      </c>
    </row>
    <row r="31" spans="1:22" x14ac:dyDescent="0.25">
      <c r="A31" t="str">
        <f>IF(ROSTER!B54="","",TRIM(SUBSTITUTE(TEXT(ROSTER!B54,"00000"),CHAR(160),CHAR(32))))</f>
        <v/>
      </c>
      <c r="F31" t="str">
        <f>IF(ROSTER!D54="","",TEXT(ROSTER!D54, "mmddyyyy"))</f>
        <v/>
      </c>
      <c r="H31" t="str">
        <f t="shared" ca="1" si="0"/>
        <v>20431</v>
      </c>
      <c r="J31" t="str">
        <f>IF(ROSTER!F54="","",ROSTER!F54)</f>
        <v/>
      </c>
      <c r="L31" t="str">
        <f>IF(ROSTER!E54="Passed","PASS",IF(ROSTER!E54="Instructed","INST",""))</f>
        <v/>
      </c>
      <c r="M31" t="s">
        <v>32</v>
      </c>
      <c r="N31">
        <v>2</v>
      </c>
      <c r="P31" t="str">
        <f t="shared" si="1"/>
        <v/>
      </c>
      <c r="Q31" t="str">
        <f t="shared" si="2"/>
        <v/>
      </c>
      <c r="R31" t="str">
        <f t="shared" si="3"/>
        <v/>
      </c>
      <c r="S31" t="str">
        <f t="shared" si="4"/>
        <v/>
      </c>
      <c r="V31" t="str">
        <f t="shared" si="5"/>
        <v/>
      </c>
    </row>
    <row r="32" spans="1:22" x14ac:dyDescent="0.25">
      <c r="A32" t="str">
        <f>IF(ROSTER!B55="","",TRIM(SUBSTITUTE(TEXT(ROSTER!B55,"00000"),CHAR(160),CHAR(32))))</f>
        <v/>
      </c>
      <c r="F32" t="str">
        <f>IF(ROSTER!D55="","",TEXT(ROSTER!D55, "mmddyyyy"))</f>
        <v/>
      </c>
      <c r="H32" t="str">
        <f t="shared" ca="1" si="0"/>
        <v>20431</v>
      </c>
      <c r="J32" t="str">
        <f>IF(ROSTER!F55="","",ROSTER!F55)</f>
        <v/>
      </c>
      <c r="L32" t="str">
        <f>IF(ROSTER!E55="Passed","PASS",IF(ROSTER!E55="Instructed","INST",""))</f>
        <v/>
      </c>
      <c r="M32" t="s">
        <v>32</v>
      </c>
      <c r="N32">
        <v>2</v>
      </c>
      <c r="P32" t="str">
        <f t="shared" si="1"/>
        <v/>
      </c>
      <c r="Q32" t="str">
        <f t="shared" si="2"/>
        <v/>
      </c>
      <c r="R32" t="str">
        <f t="shared" si="3"/>
        <v/>
      </c>
      <c r="S32" t="str">
        <f t="shared" si="4"/>
        <v/>
      </c>
      <c r="V32" t="str">
        <f t="shared" si="5"/>
        <v/>
      </c>
    </row>
    <row r="33" spans="1:22" x14ac:dyDescent="0.25">
      <c r="A33" t="str">
        <f>IF(ROSTER!B56="","",TRIM(SUBSTITUTE(TEXT(ROSTER!B56,"00000"),CHAR(160),CHAR(32))))</f>
        <v/>
      </c>
      <c r="F33" t="str">
        <f>IF(ROSTER!D56="","",TEXT(ROSTER!D56, "mmddyyyy"))</f>
        <v/>
      </c>
      <c r="H33" t="str">
        <f t="shared" ca="1" si="0"/>
        <v>20431</v>
      </c>
      <c r="J33" t="str">
        <f>IF(ROSTER!F56="","",ROSTER!F56)</f>
        <v/>
      </c>
      <c r="L33" t="str">
        <f>IF(ROSTER!E56="Passed","PASS",IF(ROSTER!E56="Instructed","INST",""))</f>
        <v/>
      </c>
      <c r="M33" t="s">
        <v>32</v>
      </c>
      <c r="N33">
        <v>2</v>
      </c>
      <c r="P33" t="str">
        <f t="shared" si="1"/>
        <v/>
      </c>
      <c r="Q33" t="str">
        <f t="shared" si="2"/>
        <v/>
      </c>
      <c r="R33" t="str">
        <f t="shared" si="3"/>
        <v/>
      </c>
      <c r="S33" t="str">
        <f t="shared" si="4"/>
        <v/>
      </c>
      <c r="V33" t="str">
        <f t="shared" si="5"/>
        <v/>
      </c>
    </row>
    <row r="34" spans="1:22" x14ac:dyDescent="0.25">
      <c r="A34" t="str">
        <f>IF(ROSTER!B57="","",TRIM(SUBSTITUTE(TEXT(ROSTER!B57,"00000"),CHAR(160),CHAR(32))))</f>
        <v/>
      </c>
      <c r="F34" t="str">
        <f>IF(ROSTER!D57="","",TEXT(ROSTER!D57, "mmddyyyy"))</f>
        <v/>
      </c>
      <c r="H34" t="str">
        <f t="shared" ca="1" si="0"/>
        <v>20431</v>
      </c>
      <c r="J34" t="str">
        <f>IF(ROSTER!F57="","",ROSTER!F57)</f>
        <v/>
      </c>
      <c r="L34" t="str">
        <f>IF(ROSTER!E57="Passed","PASS",IF(ROSTER!E57="Instructed","INST",""))</f>
        <v/>
      </c>
      <c r="M34" t="s">
        <v>32</v>
      </c>
      <c r="N34">
        <v>2</v>
      </c>
      <c r="P34" t="str">
        <f t="shared" si="1"/>
        <v/>
      </c>
      <c r="Q34" t="str">
        <f t="shared" si="2"/>
        <v/>
      </c>
      <c r="R34" t="str">
        <f t="shared" si="3"/>
        <v/>
      </c>
      <c r="S34" t="str">
        <f t="shared" si="4"/>
        <v/>
      </c>
      <c r="V34" t="str">
        <f t="shared" si="5"/>
        <v/>
      </c>
    </row>
    <row r="35" spans="1:22" x14ac:dyDescent="0.25">
      <c r="A35" t="str">
        <f>IF(ROSTER!B58="","",TRIM(SUBSTITUTE(TEXT(ROSTER!B58,"00000"),CHAR(160),CHAR(32))))</f>
        <v/>
      </c>
      <c r="F35" t="str">
        <f>IF(ROSTER!D58="","",TEXT(ROSTER!D58, "mmddyyyy"))</f>
        <v/>
      </c>
      <c r="H35" t="str">
        <f t="shared" ref="H35:H66" ca="1" si="6">$H$2</f>
        <v>20431</v>
      </c>
      <c r="J35" t="str">
        <f>IF(ROSTER!F58="","",ROSTER!F58)</f>
        <v/>
      </c>
      <c r="L35" t="str">
        <f>IF(ROSTER!E58="Passed","PASS",IF(ROSTER!E58="Instructed","INST",""))</f>
        <v/>
      </c>
      <c r="M35" t="s">
        <v>32</v>
      </c>
      <c r="N35">
        <v>2</v>
      </c>
      <c r="P35" t="str">
        <f t="shared" ref="P35:P66" si="7">$P$2</f>
        <v/>
      </c>
      <c r="Q35" t="str">
        <f t="shared" ref="Q35:Q66" si="8">$Q$2</f>
        <v/>
      </c>
      <c r="R35" t="str">
        <f t="shared" ref="R35:R66" si="9">$R$2</f>
        <v/>
      </c>
      <c r="S35" t="str">
        <f t="shared" ref="S35:S66" si="10">$S$2</f>
        <v/>
      </c>
      <c r="V35" t="str">
        <f t="shared" si="5"/>
        <v/>
      </c>
    </row>
    <row r="36" spans="1:22" x14ac:dyDescent="0.25">
      <c r="A36" t="str">
        <f>IF(ROSTER!B59="","",TRIM(SUBSTITUTE(TEXT(ROSTER!B59,"00000"),CHAR(160),CHAR(32))))</f>
        <v/>
      </c>
      <c r="F36" t="str">
        <f>IF(ROSTER!D59="","",TEXT(ROSTER!D59, "mmddyyyy"))</f>
        <v/>
      </c>
      <c r="H36" t="str">
        <f t="shared" ca="1" si="6"/>
        <v>20431</v>
      </c>
      <c r="J36" t="str">
        <f>IF(ROSTER!F59="","",ROSTER!F59)</f>
        <v/>
      </c>
      <c r="L36" t="str">
        <f>IF(ROSTER!E59="Passed","PASS",IF(ROSTER!E59="Instructed","INST",""))</f>
        <v/>
      </c>
      <c r="M36" t="s">
        <v>32</v>
      </c>
      <c r="N36">
        <v>2</v>
      </c>
      <c r="P36" t="str">
        <f t="shared" si="7"/>
        <v/>
      </c>
      <c r="Q36" t="str">
        <f t="shared" si="8"/>
        <v/>
      </c>
      <c r="R36" t="str">
        <f t="shared" si="9"/>
        <v/>
      </c>
      <c r="S36" t="str">
        <f t="shared" si="10"/>
        <v/>
      </c>
      <c r="V36" t="str">
        <f t="shared" si="5"/>
        <v/>
      </c>
    </row>
    <row r="37" spans="1:22" x14ac:dyDescent="0.25">
      <c r="A37" t="str">
        <f>IF(ROSTER!B60="","",TRIM(SUBSTITUTE(TEXT(ROSTER!B60,"00000"),CHAR(160),CHAR(32))))</f>
        <v/>
      </c>
      <c r="F37" t="str">
        <f>IF(ROSTER!D60="","",TEXT(ROSTER!D60, "mmddyyyy"))</f>
        <v/>
      </c>
      <c r="H37" t="str">
        <f t="shared" ca="1" si="6"/>
        <v>20431</v>
      </c>
      <c r="J37" t="str">
        <f>IF(ROSTER!F60="","",ROSTER!F60)</f>
        <v/>
      </c>
      <c r="L37" t="str">
        <f>IF(ROSTER!E60="Passed","PASS",IF(ROSTER!E60="Instructed","INST",""))</f>
        <v/>
      </c>
      <c r="M37" t="s">
        <v>32</v>
      </c>
      <c r="N37">
        <v>2</v>
      </c>
      <c r="P37" t="str">
        <f t="shared" si="7"/>
        <v/>
      </c>
      <c r="Q37" t="str">
        <f t="shared" si="8"/>
        <v/>
      </c>
      <c r="R37" t="str">
        <f t="shared" si="9"/>
        <v/>
      </c>
      <c r="S37" t="str">
        <f t="shared" si="10"/>
        <v/>
      </c>
      <c r="V37" t="str">
        <f t="shared" si="5"/>
        <v/>
      </c>
    </row>
    <row r="38" spans="1:22" x14ac:dyDescent="0.25">
      <c r="A38" t="str">
        <f>IF(ROSTER!B61="","",TRIM(SUBSTITUTE(TEXT(ROSTER!B61,"00000"),CHAR(160),CHAR(32))))</f>
        <v/>
      </c>
      <c r="F38" t="str">
        <f>IF(ROSTER!D61="","",TEXT(ROSTER!D61, "mmddyyyy"))</f>
        <v/>
      </c>
      <c r="H38" t="str">
        <f t="shared" ca="1" si="6"/>
        <v>20431</v>
      </c>
      <c r="J38" t="str">
        <f>IF(ROSTER!F61="","",ROSTER!F61)</f>
        <v/>
      </c>
      <c r="L38" t="str">
        <f>IF(ROSTER!E61="Passed","PASS",IF(ROSTER!E61="Instructed","INST",""))</f>
        <v/>
      </c>
      <c r="M38" t="s">
        <v>32</v>
      </c>
      <c r="N38">
        <v>2</v>
      </c>
      <c r="P38" t="str">
        <f t="shared" si="7"/>
        <v/>
      </c>
      <c r="Q38" t="str">
        <f t="shared" si="8"/>
        <v/>
      </c>
      <c r="R38" t="str">
        <f t="shared" si="9"/>
        <v/>
      </c>
      <c r="S38" t="str">
        <f t="shared" si="10"/>
        <v/>
      </c>
      <c r="V38" t="str">
        <f t="shared" si="5"/>
        <v/>
      </c>
    </row>
    <row r="39" spans="1:22" x14ac:dyDescent="0.25">
      <c r="A39" t="str">
        <f>IF(ROSTER!B62="","",TRIM(SUBSTITUTE(TEXT(ROSTER!B62,"00000"),CHAR(160),CHAR(32))))</f>
        <v/>
      </c>
      <c r="F39" t="str">
        <f>IF(ROSTER!D62="","",TEXT(ROSTER!D62, "mmddyyyy"))</f>
        <v/>
      </c>
      <c r="H39" t="str">
        <f t="shared" ca="1" si="6"/>
        <v>20431</v>
      </c>
      <c r="J39" t="str">
        <f>IF(ROSTER!F62="","",ROSTER!F62)</f>
        <v/>
      </c>
      <c r="L39" t="str">
        <f>IF(ROSTER!E62="Passed","PASS",IF(ROSTER!E62="Instructed","INST",""))</f>
        <v/>
      </c>
      <c r="M39" t="s">
        <v>32</v>
      </c>
      <c r="N39">
        <v>2</v>
      </c>
      <c r="P39" t="str">
        <f t="shared" si="7"/>
        <v/>
      </c>
      <c r="Q39" t="str">
        <f t="shared" si="8"/>
        <v/>
      </c>
      <c r="R39" t="str">
        <f t="shared" si="9"/>
        <v/>
      </c>
      <c r="S39" t="str">
        <f t="shared" si="10"/>
        <v/>
      </c>
      <c r="V39" t="str">
        <f t="shared" si="5"/>
        <v/>
      </c>
    </row>
    <row r="40" spans="1:22" x14ac:dyDescent="0.25">
      <c r="A40" t="str">
        <f>IF(ROSTER!B63="","",TRIM(SUBSTITUTE(TEXT(ROSTER!B63,"00000"),CHAR(160),CHAR(32))))</f>
        <v/>
      </c>
      <c r="F40" t="str">
        <f>IF(ROSTER!D63="","",TEXT(ROSTER!D63, "mmddyyyy"))</f>
        <v/>
      </c>
      <c r="H40" t="str">
        <f t="shared" ca="1" si="6"/>
        <v>20431</v>
      </c>
      <c r="J40" t="str">
        <f>IF(ROSTER!F63="","",ROSTER!F63)</f>
        <v/>
      </c>
      <c r="L40" t="str">
        <f>IF(ROSTER!E63="Passed","PASS",IF(ROSTER!E63="Instructed","INST",""))</f>
        <v/>
      </c>
      <c r="M40" t="s">
        <v>32</v>
      </c>
      <c r="N40">
        <v>2</v>
      </c>
      <c r="P40" t="str">
        <f t="shared" si="7"/>
        <v/>
      </c>
      <c r="Q40" t="str">
        <f t="shared" si="8"/>
        <v/>
      </c>
      <c r="R40" t="str">
        <f t="shared" si="9"/>
        <v/>
      </c>
      <c r="S40" t="str">
        <f t="shared" si="10"/>
        <v/>
      </c>
      <c r="V40" t="str">
        <f t="shared" si="5"/>
        <v/>
      </c>
    </row>
    <row r="41" spans="1:22" x14ac:dyDescent="0.25">
      <c r="A41" t="str">
        <f>IF(ROSTER!B64="","",TRIM(SUBSTITUTE(TEXT(ROSTER!B64,"00000"),CHAR(160),CHAR(32))))</f>
        <v/>
      </c>
      <c r="F41" t="str">
        <f>IF(ROSTER!D64="","",TEXT(ROSTER!D64, "mmddyyyy"))</f>
        <v/>
      </c>
      <c r="H41" t="str">
        <f t="shared" ca="1" si="6"/>
        <v>20431</v>
      </c>
      <c r="J41" t="str">
        <f>IF(ROSTER!F64="","",ROSTER!F64)</f>
        <v/>
      </c>
      <c r="L41" t="str">
        <f>IF(ROSTER!E64="Passed","PASS",IF(ROSTER!E64="Instructed","INST",""))</f>
        <v/>
      </c>
      <c r="M41" t="s">
        <v>32</v>
      </c>
      <c r="N41">
        <v>2</v>
      </c>
      <c r="P41" t="str">
        <f t="shared" si="7"/>
        <v/>
      </c>
      <c r="Q41" t="str">
        <f t="shared" si="8"/>
        <v/>
      </c>
      <c r="R41" t="str">
        <f t="shared" si="9"/>
        <v/>
      </c>
      <c r="S41" t="str">
        <f t="shared" si="10"/>
        <v/>
      </c>
      <c r="V41" t="str">
        <f t="shared" si="5"/>
        <v/>
      </c>
    </row>
    <row r="42" spans="1:22" x14ac:dyDescent="0.25">
      <c r="A42" t="str">
        <f>IF(ROSTER!B65="","",TRIM(SUBSTITUTE(TEXT(ROSTER!B65,"00000"),CHAR(160),CHAR(32))))</f>
        <v/>
      </c>
      <c r="F42" t="str">
        <f>IF(ROSTER!D65="","",TEXT(ROSTER!D65, "mmddyyyy"))</f>
        <v/>
      </c>
      <c r="H42" t="str">
        <f t="shared" ca="1" si="6"/>
        <v>20431</v>
      </c>
      <c r="J42" t="str">
        <f>IF(ROSTER!F65="","",ROSTER!F65)</f>
        <v/>
      </c>
      <c r="L42" t="str">
        <f>IF(ROSTER!E65="Passed","PASS",IF(ROSTER!E65="Instructed","INST",""))</f>
        <v/>
      </c>
      <c r="M42" t="s">
        <v>32</v>
      </c>
      <c r="N42">
        <v>2</v>
      </c>
      <c r="P42" t="str">
        <f t="shared" si="7"/>
        <v/>
      </c>
      <c r="Q42" t="str">
        <f t="shared" si="8"/>
        <v/>
      </c>
      <c r="R42" t="str">
        <f t="shared" si="9"/>
        <v/>
      </c>
      <c r="S42" t="str">
        <f t="shared" si="10"/>
        <v/>
      </c>
      <c r="V42" t="str">
        <f t="shared" si="5"/>
        <v/>
      </c>
    </row>
    <row r="43" spans="1:22" x14ac:dyDescent="0.25">
      <c r="A43" t="str">
        <f>IF(ROSTER!B66="","",TRIM(SUBSTITUTE(TEXT(ROSTER!B66,"00000"),CHAR(160),CHAR(32))))</f>
        <v/>
      </c>
      <c r="F43" t="str">
        <f>IF(ROSTER!D66="","",TEXT(ROSTER!D66, "mmddyyyy"))</f>
        <v/>
      </c>
      <c r="H43" t="str">
        <f t="shared" ca="1" si="6"/>
        <v>20431</v>
      </c>
      <c r="J43" t="str">
        <f>IF(ROSTER!F66="","",ROSTER!F66)</f>
        <v/>
      </c>
      <c r="L43" t="str">
        <f>IF(ROSTER!E66="Passed","PASS",IF(ROSTER!E66="Instructed","INST",""))</f>
        <v/>
      </c>
      <c r="M43" t="s">
        <v>32</v>
      </c>
      <c r="N43">
        <v>2</v>
      </c>
      <c r="P43" t="str">
        <f t="shared" si="7"/>
        <v/>
      </c>
      <c r="Q43" t="str">
        <f t="shared" si="8"/>
        <v/>
      </c>
      <c r="R43" t="str">
        <f t="shared" si="9"/>
        <v/>
      </c>
      <c r="S43" t="str">
        <f t="shared" si="10"/>
        <v/>
      </c>
      <c r="V43" t="str">
        <f t="shared" si="5"/>
        <v/>
      </c>
    </row>
    <row r="44" spans="1:22" x14ac:dyDescent="0.25">
      <c r="A44" t="str">
        <f>IF(ROSTER!B67="","",TRIM(SUBSTITUTE(TEXT(ROSTER!B67,"00000"),CHAR(160),CHAR(32))))</f>
        <v/>
      </c>
      <c r="F44" t="str">
        <f>IF(ROSTER!D67="","",TEXT(ROSTER!D67, "mmddyyyy"))</f>
        <v/>
      </c>
      <c r="H44" t="str">
        <f t="shared" ca="1" si="6"/>
        <v>20431</v>
      </c>
      <c r="J44" t="str">
        <f>IF(ROSTER!F67="","",ROSTER!F67)</f>
        <v/>
      </c>
      <c r="L44" t="str">
        <f>IF(ROSTER!E67="Passed","PASS",IF(ROSTER!E67="Instructed","INST",""))</f>
        <v/>
      </c>
      <c r="M44" t="s">
        <v>32</v>
      </c>
      <c r="N44">
        <v>2</v>
      </c>
      <c r="P44" t="str">
        <f t="shared" si="7"/>
        <v/>
      </c>
      <c r="Q44" t="str">
        <f t="shared" si="8"/>
        <v/>
      </c>
      <c r="R44" t="str">
        <f t="shared" si="9"/>
        <v/>
      </c>
      <c r="S44" t="str">
        <f t="shared" si="10"/>
        <v/>
      </c>
      <c r="V44" t="str">
        <f t="shared" si="5"/>
        <v/>
      </c>
    </row>
    <row r="45" spans="1:22" x14ac:dyDescent="0.25">
      <c r="A45" t="str">
        <f>IF(ROSTER!B68="","",TRIM(SUBSTITUTE(TEXT(ROSTER!B68,"00000"),CHAR(160),CHAR(32))))</f>
        <v/>
      </c>
      <c r="F45" t="str">
        <f>IF(ROSTER!D68="","",TEXT(ROSTER!D68, "mmddyyyy"))</f>
        <v/>
      </c>
      <c r="H45" t="str">
        <f t="shared" ca="1" si="6"/>
        <v>20431</v>
      </c>
      <c r="J45" t="str">
        <f>IF(ROSTER!F68="","",ROSTER!F68)</f>
        <v/>
      </c>
      <c r="L45" t="str">
        <f>IF(ROSTER!E68="Passed","PASS",IF(ROSTER!E68="Instructed","INST",""))</f>
        <v/>
      </c>
      <c r="M45" t="s">
        <v>32</v>
      </c>
      <c r="N45">
        <v>2</v>
      </c>
      <c r="P45" t="str">
        <f t="shared" si="7"/>
        <v/>
      </c>
      <c r="Q45" t="str">
        <f t="shared" si="8"/>
        <v/>
      </c>
      <c r="R45" t="str">
        <f t="shared" si="9"/>
        <v/>
      </c>
      <c r="S45" t="str">
        <f t="shared" si="10"/>
        <v/>
      </c>
      <c r="V45" t="str">
        <f t="shared" si="5"/>
        <v/>
      </c>
    </row>
    <row r="46" spans="1:22" x14ac:dyDescent="0.25">
      <c r="A46" t="str">
        <f>IF(ROSTER!B69="","",TRIM(SUBSTITUTE(TEXT(ROSTER!B69,"00000"),CHAR(160),CHAR(32))))</f>
        <v/>
      </c>
      <c r="F46" t="str">
        <f>IF(ROSTER!D69="","",TEXT(ROSTER!D69, "mmddyyyy"))</f>
        <v/>
      </c>
      <c r="H46" t="str">
        <f t="shared" ca="1" si="6"/>
        <v>20431</v>
      </c>
      <c r="J46" t="str">
        <f>IF(ROSTER!F69="","",ROSTER!F69)</f>
        <v/>
      </c>
      <c r="L46" t="str">
        <f>IF(ROSTER!E69="Passed","PASS",IF(ROSTER!E69="Instructed","INST",""))</f>
        <v/>
      </c>
      <c r="M46" t="s">
        <v>32</v>
      </c>
      <c r="N46">
        <v>2</v>
      </c>
      <c r="P46" t="str">
        <f t="shared" si="7"/>
        <v/>
      </c>
      <c r="Q46" t="str">
        <f t="shared" si="8"/>
        <v/>
      </c>
      <c r="R46" t="str">
        <f t="shared" si="9"/>
        <v/>
      </c>
      <c r="S46" t="str">
        <f t="shared" si="10"/>
        <v/>
      </c>
      <c r="V46" t="str">
        <f t="shared" si="5"/>
        <v/>
      </c>
    </row>
    <row r="47" spans="1:22" x14ac:dyDescent="0.25">
      <c r="A47" t="str">
        <f>IF(ROSTER!B70="","",TRIM(SUBSTITUTE(TEXT(ROSTER!B70,"00000"),CHAR(160),CHAR(32))))</f>
        <v/>
      </c>
      <c r="F47" t="str">
        <f>IF(ROSTER!D70="","",TEXT(ROSTER!D70, "mmddyyyy"))</f>
        <v/>
      </c>
      <c r="H47" t="str">
        <f t="shared" ca="1" si="6"/>
        <v>20431</v>
      </c>
      <c r="J47" t="str">
        <f>IF(ROSTER!F70="","",ROSTER!F70)</f>
        <v/>
      </c>
      <c r="L47" t="str">
        <f>IF(ROSTER!E70="Passed","PASS",IF(ROSTER!E70="Instructed","INST",""))</f>
        <v/>
      </c>
      <c r="M47" t="s">
        <v>32</v>
      </c>
      <c r="N47">
        <v>2</v>
      </c>
      <c r="P47" t="str">
        <f t="shared" si="7"/>
        <v/>
      </c>
      <c r="Q47" t="str">
        <f t="shared" si="8"/>
        <v/>
      </c>
      <c r="R47" t="str">
        <f t="shared" si="9"/>
        <v/>
      </c>
      <c r="S47" t="str">
        <f t="shared" si="10"/>
        <v/>
      </c>
      <c r="V47" t="str">
        <f t="shared" si="5"/>
        <v/>
      </c>
    </row>
    <row r="48" spans="1:22" x14ac:dyDescent="0.25">
      <c r="A48" t="str">
        <f>IF(ROSTER!B71="","",TRIM(SUBSTITUTE(TEXT(ROSTER!B71,"00000"),CHAR(160),CHAR(32))))</f>
        <v/>
      </c>
      <c r="F48" t="str">
        <f>IF(ROSTER!D71="","",TEXT(ROSTER!D71, "mmddyyyy"))</f>
        <v/>
      </c>
      <c r="H48" t="str">
        <f t="shared" ca="1" si="6"/>
        <v>20431</v>
      </c>
      <c r="J48" t="str">
        <f>IF(ROSTER!F71="","",ROSTER!F71)</f>
        <v/>
      </c>
      <c r="L48" t="str">
        <f>IF(ROSTER!E71="Passed","PASS",IF(ROSTER!E71="Instructed","INST",""))</f>
        <v/>
      </c>
      <c r="M48" t="s">
        <v>32</v>
      </c>
      <c r="N48">
        <v>2</v>
      </c>
      <c r="P48" t="str">
        <f t="shared" si="7"/>
        <v/>
      </c>
      <c r="Q48" t="str">
        <f t="shared" si="8"/>
        <v/>
      </c>
      <c r="R48" t="str">
        <f t="shared" si="9"/>
        <v/>
      </c>
      <c r="S48" t="str">
        <f t="shared" si="10"/>
        <v/>
      </c>
      <c r="V48" t="str">
        <f t="shared" si="5"/>
        <v/>
      </c>
    </row>
    <row r="49" spans="1:22" x14ac:dyDescent="0.25">
      <c r="A49" t="str">
        <f>IF(ROSTER!B72="","",TRIM(SUBSTITUTE(TEXT(ROSTER!B72,"00000"),CHAR(160),CHAR(32))))</f>
        <v/>
      </c>
      <c r="F49" t="str">
        <f>IF(ROSTER!D72="","",TEXT(ROSTER!D72, "mmddyyyy"))</f>
        <v/>
      </c>
      <c r="H49" t="str">
        <f t="shared" ca="1" si="6"/>
        <v>20431</v>
      </c>
      <c r="J49" t="str">
        <f>IF(ROSTER!F72="","",ROSTER!F72)</f>
        <v/>
      </c>
      <c r="L49" t="str">
        <f>IF(ROSTER!E72="Passed","PASS",IF(ROSTER!E72="Instructed","INST",""))</f>
        <v/>
      </c>
      <c r="M49" t="s">
        <v>32</v>
      </c>
      <c r="N49">
        <v>2</v>
      </c>
      <c r="P49" t="str">
        <f t="shared" si="7"/>
        <v/>
      </c>
      <c r="Q49" t="str">
        <f t="shared" si="8"/>
        <v/>
      </c>
      <c r="R49" t="str">
        <f t="shared" si="9"/>
        <v/>
      </c>
      <c r="S49" t="str">
        <f t="shared" si="10"/>
        <v/>
      </c>
      <c r="V49" t="str">
        <f t="shared" si="5"/>
        <v/>
      </c>
    </row>
    <row r="50" spans="1:22" x14ac:dyDescent="0.25">
      <c r="A50" t="str">
        <f>IF(ROSTER!B73="","",TRIM(SUBSTITUTE(TEXT(ROSTER!B73,"00000"),CHAR(160),CHAR(32))))</f>
        <v/>
      </c>
      <c r="F50" t="str">
        <f>IF(ROSTER!D73="","",TEXT(ROSTER!D73, "mmddyyyy"))</f>
        <v/>
      </c>
      <c r="H50" t="str">
        <f t="shared" ca="1" si="6"/>
        <v>20431</v>
      </c>
      <c r="J50" t="str">
        <f>IF(ROSTER!F73="","",ROSTER!F73)</f>
        <v/>
      </c>
      <c r="L50" t="str">
        <f>IF(ROSTER!E73="Passed","PASS",IF(ROSTER!E73="Instructed","INST",""))</f>
        <v/>
      </c>
      <c r="M50" t="s">
        <v>32</v>
      </c>
      <c r="N50">
        <v>2</v>
      </c>
      <c r="P50" t="str">
        <f t="shared" si="7"/>
        <v/>
      </c>
      <c r="Q50" t="str">
        <f t="shared" si="8"/>
        <v/>
      </c>
      <c r="R50" t="str">
        <f t="shared" si="9"/>
        <v/>
      </c>
      <c r="S50" t="str">
        <f t="shared" si="10"/>
        <v/>
      </c>
      <c r="V50" t="str">
        <f t="shared" si="5"/>
        <v/>
      </c>
    </row>
    <row r="51" spans="1:22" x14ac:dyDescent="0.25">
      <c r="A51" t="str">
        <f>IF(ROSTER!B74="","",TRIM(SUBSTITUTE(TEXT(ROSTER!B74,"00000"),CHAR(160),CHAR(32))))</f>
        <v/>
      </c>
      <c r="F51" t="str">
        <f>IF(ROSTER!D74="","",TEXT(ROSTER!D74, "mmddyyyy"))</f>
        <v/>
      </c>
      <c r="H51" t="str">
        <f t="shared" ca="1" si="6"/>
        <v>20431</v>
      </c>
      <c r="J51" t="str">
        <f>IF(ROSTER!F74="","",ROSTER!F74)</f>
        <v/>
      </c>
      <c r="L51" t="str">
        <f>IF(ROSTER!E74="Passed","PASS",IF(ROSTER!E74="Instructed","INST",""))</f>
        <v/>
      </c>
      <c r="M51" t="s">
        <v>32</v>
      </c>
      <c r="N51">
        <v>2</v>
      </c>
      <c r="P51" t="str">
        <f t="shared" si="7"/>
        <v/>
      </c>
      <c r="Q51" t="str">
        <f t="shared" si="8"/>
        <v/>
      </c>
      <c r="R51" t="str">
        <f t="shared" si="9"/>
        <v/>
      </c>
      <c r="S51" t="str">
        <f t="shared" si="10"/>
        <v/>
      </c>
      <c r="V51" t="str">
        <f t="shared" si="5"/>
        <v/>
      </c>
    </row>
    <row r="52" spans="1:22" x14ac:dyDescent="0.25">
      <c r="A52" t="str">
        <f>IF(ROSTER!B75="","",TRIM(SUBSTITUTE(TEXT(ROSTER!B75,"00000"),CHAR(160),CHAR(32))))</f>
        <v/>
      </c>
      <c r="F52" t="str">
        <f>IF(ROSTER!D75="","",TEXT(ROSTER!D75, "mmddyyyy"))</f>
        <v/>
      </c>
      <c r="H52" t="str">
        <f t="shared" ca="1" si="6"/>
        <v>20431</v>
      </c>
      <c r="J52" t="str">
        <f>IF(ROSTER!F75="","",ROSTER!F75)</f>
        <v/>
      </c>
      <c r="L52" t="str">
        <f>IF(ROSTER!E75="Passed","PASS",IF(ROSTER!E75="Instructed","INST",""))</f>
        <v/>
      </c>
      <c r="M52" t="s">
        <v>32</v>
      </c>
      <c r="N52">
        <v>2</v>
      </c>
      <c r="P52" t="str">
        <f t="shared" si="7"/>
        <v/>
      </c>
      <c r="Q52" t="str">
        <f t="shared" si="8"/>
        <v/>
      </c>
      <c r="R52" t="str">
        <f t="shared" si="9"/>
        <v/>
      </c>
      <c r="S52" t="str">
        <f t="shared" si="10"/>
        <v/>
      </c>
      <c r="V52" t="str">
        <f t="shared" si="5"/>
        <v/>
      </c>
    </row>
    <row r="53" spans="1:22" x14ac:dyDescent="0.25">
      <c r="A53" t="str">
        <f>IF(ROSTER!B76="","",TRIM(SUBSTITUTE(TEXT(ROSTER!B76,"00000"),CHAR(160),CHAR(32))))</f>
        <v/>
      </c>
      <c r="F53" t="str">
        <f>IF(ROSTER!D76="","",TEXT(ROSTER!D76, "mmddyyyy"))</f>
        <v/>
      </c>
      <c r="H53" t="str">
        <f t="shared" ca="1" si="6"/>
        <v>20431</v>
      </c>
      <c r="J53" t="str">
        <f>IF(ROSTER!F76="","",ROSTER!F76)</f>
        <v/>
      </c>
      <c r="L53" t="str">
        <f>IF(ROSTER!E76="Passed","PASS",IF(ROSTER!E76="Instructed","INST",""))</f>
        <v/>
      </c>
      <c r="M53" t="s">
        <v>32</v>
      </c>
      <c r="N53">
        <v>2</v>
      </c>
      <c r="P53" t="str">
        <f t="shared" si="7"/>
        <v/>
      </c>
      <c r="Q53" t="str">
        <f t="shared" si="8"/>
        <v/>
      </c>
      <c r="R53" t="str">
        <f t="shared" si="9"/>
        <v/>
      </c>
      <c r="S53" t="str">
        <f t="shared" si="10"/>
        <v/>
      </c>
      <c r="V53" t="str">
        <f t="shared" si="5"/>
        <v/>
      </c>
    </row>
    <row r="54" spans="1:22" x14ac:dyDescent="0.25">
      <c r="A54" t="str">
        <f>IF(ROSTER!B77="","",TRIM(SUBSTITUTE(TEXT(ROSTER!B77,"00000"),CHAR(160),CHAR(32))))</f>
        <v/>
      </c>
      <c r="F54" t="str">
        <f>IF(ROSTER!D77="","",TEXT(ROSTER!D77, "mmddyyyy"))</f>
        <v/>
      </c>
      <c r="H54" t="str">
        <f t="shared" ca="1" si="6"/>
        <v>20431</v>
      </c>
      <c r="J54" t="str">
        <f>IF(ROSTER!F77="","",ROSTER!F77)</f>
        <v/>
      </c>
      <c r="L54" t="str">
        <f>IF(ROSTER!E77="Passed","PASS",IF(ROSTER!E77="Instructed","INST",""))</f>
        <v/>
      </c>
      <c r="M54" t="s">
        <v>32</v>
      </c>
      <c r="N54">
        <v>2</v>
      </c>
      <c r="P54" t="str">
        <f t="shared" si="7"/>
        <v/>
      </c>
      <c r="Q54" t="str">
        <f t="shared" si="8"/>
        <v/>
      </c>
      <c r="R54" t="str">
        <f t="shared" si="9"/>
        <v/>
      </c>
      <c r="S54" t="str">
        <f t="shared" si="10"/>
        <v/>
      </c>
      <c r="V54" t="str">
        <f t="shared" si="5"/>
        <v/>
      </c>
    </row>
    <row r="55" spans="1:22" x14ac:dyDescent="0.25">
      <c r="A55" t="str">
        <f>IF(ROSTER!B78="","",TRIM(SUBSTITUTE(TEXT(ROSTER!B78,"00000"),CHAR(160),CHAR(32))))</f>
        <v/>
      </c>
      <c r="F55" t="str">
        <f>IF(ROSTER!D78="","",TEXT(ROSTER!D78, "mmddyyyy"))</f>
        <v/>
      </c>
      <c r="H55" t="str">
        <f t="shared" ca="1" si="6"/>
        <v>20431</v>
      </c>
      <c r="J55" t="str">
        <f>IF(ROSTER!F78="","",ROSTER!F78)</f>
        <v/>
      </c>
      <c r="L55" t="str">
        <f>IF(ROSTER!E78="Passed","PASS",IF(ROSTER!E78="Instructed","INST",""))</f>
        <v/>
      </c>
      <c r="M55" t="s">
        <v>32</v>
      </c>
      <c r="N55">
        <v>2</v>
      </c>
      <c r="P55" t="str">
        <f t="shared" si="7"/>
        <v/>
      </c>
      <c r="Q55" t="str">
        <f t="shared" si="8"/>
        <v/>
      </c>
      <c r="R55" t="str">
        <f t="shared" si="9"/>
        <v/>
      </c>
      <c r="S55" t="str">
        <f t="shared" si="10"/>
        <v/>
      </c>
      <c r="V55" t="str">
        <f t="shared" si="5"/>
        <v/>
      </c>
    </row>
    <row r="56" spans="1:22" x14ac:dyDescent="0.25">
      <c r="A56" t="str">
        <f>IF(ROSTER!B79="","",TRIM(SUBSTITUTE(TEXT(ROSTER!B79,"00000"),CHAR(160),CHAR(32))))</f>
        <v/>
      </c>
      <c r="F56" t="str">
        <f>IF(ROSTER!D79="","",TEXT(ROSTER!D79, "mmddyyyy"))</f>
        <v/>
      </c>
      <c r="H56" t="str">
        <f t="shared" ca="1" si="6"/>
        <v>20431</v>
      </c>
      <c r="J56" t="str">
        <f>IF(ROSTER!F79="","",ROSTER!F79)</f>
        <v/>
      </c>
      <c r="L56" t="str">
        <f>IF(ROSTER!E79="Passed","PASS",IF(ROSTER!E79="Instructed","INST",""))</f>
        <v/>
      </c>
      <c r="M56" t="s">
        <v>32</v>
      </c>
      <c r="N56">
        <v>2</v>
      </c>
      <c r="P56" t="str">
        <f t="shared" si="7"/>
        <v/>
      </c>
      <c r="Q56" t="str">
        <f t="shared" si="8"/>
        <v/>
      </c>
      <c r="R56" t="str">
        <f t="shared" si="9"/>
        <v/>
      </c>
      <c r="S56" t="str">
        <f t="shared" si="10"/>
        <v/>
      </c>
      <c r="V56" t="str">
        <f t="shared" si="5"/>
        <v/>
      </c>
    </row>
    <row r="57" spans="1:22" x14ac:dyDescent="0.25">
      <c r="A57" t="str">
        <f>IF(ROSTER!B80="","",TRIM(SUBSTITUTE(TEXT(ROSTER!B80,"00000"),CHAR(160),CHAR(32))))</f>
        <v/>
      </c>
      <c r="F57" t="str">
        <f>IF(ROSTER!D80="","",TEXT(ROSTER!D80, "mmddyyyy"))</f>
        <v/>
      </c>
      <c r="H57" t="str">
        <f t="shared" ca="1" si="6"/>
        <v>20431</v>
      </c>
      <c r="J57" t="str">
        <f>IF(ROSTER!F80="","",ROSTER!F80)</f>
        <v/>
      </c>
      <c r="L57" t="str">
        <f>IF(ROSTER!E80="Passed","PASS",IF(ROSTER!E80="Instructed","INST",""))</f>
        <v/>
      </c>
      <c r="M57" t="s">
        <v>32</v>
      </c>
      <c r="N57">
        <v>2</v>
      </c>
      <c r="P57" t="str">
        <f t="shared" si="7"/>
        <v/>
      </c>
      <c r="Q57" t="str">
        <f t="shared" si="8"/>
        <v/>
      </c>
      <c r="R57" t="str">
        <f t="shared" si="9"/>
        <v/>
      </c>
      <c r="S57" t="str">
        <f t="shared" si="10"/>
        <v/>
      </c>
      <c r="V57" t="str">
        <f t="shared" si="5"/>
        <v/>
      </c>
    </row>
    <row r="58" spans="1:22" x14ac:dyDescent="0.25">
      <c r="A58" t="str">
        <f>IF(ROSTER!B81="","",TRIM(SUBSTITUTE(TEXT(ROSTER!B81,"00000"),CHAR(160),CHAR(32))))</f>
        <v/>
      </c>
      <c r="F58" t="str">
        <f>IF(ROSTER!D81="","",TEXT(ROSTER!D81, "mmddyyyy"))</f>
        <v/>
      </c>
      <c r="H58" t="str">
        <f t="shared" ca="1" si="6"/>
        <v>20431</v>
      </c>
      <c r="J58" t="str">
        <f>IF(ROSTER!F81="","",ROSTER!F81)</f>
        <v/>
      </c>
      <c r="L58" t="str">
        <f>IF(ROSTER!E81="Passed","PASS",IF(ROSTER!E81="Instructed","INST",""))</f>
        <v/>
      </c>
      <c r="M58" t="s">
        <v>32</v>
      </c>
      <c r="N58">
        <v>2</v>
      </c>
      <c r="P58" t="str">
        <f t="shared" si="7"/>
        <v/>
      </c>
      <c r="Q58" t="str">
        <f t="shared" si="8"/>
        <v/>
      </c>
      <c r="R58" t="str">
        <f t="shared" si="9"/>
        <v/>
      </c>
      <c r="S58" t="str">
        <f t="shared" si="10"/>
        <v/>
      </c>
      <c r="V58" t="str">
        <f t="shared" si="5"/>
        <v/>
      </c>
    </row>
    <row r="59" spans="1:22" x14ac:dyDescent="0.25">
      <c r="A59" t="str">
        <f>IF(ROSTER!B82="","",TRIM(SUBSTITUTE(TEXT(ROSTER!B82,"00000"),CHAR(160),CHAR(32))))</f>
        <v/>
      </c>
      <c r="F59" t="str">
        <f>IF(ROSTER!D82="","",TEXT(ROSTER!D82, "mmddyyyy"))</f>
        <v/>
      </c>
      <c r="H59" t="str">
        <f t="shared" ca="1" si="6"/>
        <v>20431</v>
      </c>
      <c r="J59" t="str">
        <f>IF(ROSTER!F82="","",ROSTER!F82)</f>
        <v/>
      </c>
      <c r="L59" t="str">
        <f>IF(ROSTER!E82="Passed","PASS",IF(ROSTER!E82="Instructed","INST",""))</f>
        <v/>
      </c>
      <c r="M59" t="s">
        <v>32</v>
      </c>
      <c r="N59">
        <v>2</v>
      </c>
      <c r="P59" t="str">
        <f t="shared" si="7"/>
        <v/>
      </c>
      <c r="Q59" t="str">
        <f t="shared" si="8"/>
        <v/>
      </c>
      <c r="R59" t="str">
        <f t="shared" si="9"/>
        <v/>
      </c>
      <c r="S59" t="str">
        <f t="shared" si="10"/>
        <v/>
      </c>
      <c r="V59" t="str">
        <f t="shared" si="5"/>
        <v/>
      </c>
    </row>
    <row r="60" spans="1:22" x14ac:dyDescent="0.25">
      <c r="A60" t="str">
        <f>IF(ROSTER!B83="","",TRIM(SUBSTITUTE(TEXT(ROSTER!B83,"00000"),CHAR(160),CHAR(32))))</f>
        <v/>
      </c>
      <c r="F60" t="str">
        <f>IF(ROSTER!D83="","",TEXT(ROSTER!D83, "mmddyyyy"))</f>
        <v/>
      </c>
      <c r="H60" t="str">
        <f t="shared" ca="1" si="6"/>
        <v>20431</v>
      </c>
      <c r="J60" t="str">
        <f>IF(ROSTER!F83="","",ROSTER!F83)</f>
        <v/>
      </c>
      <c r="L60" t="str">
        <f>IF(ROSTER!E83="Passed","PASS",IF(ROSTER!E83="Instructed","INST",""))</f>
        <v/>
      </c>
      <c r="M60" t="s">
        <v>32</v>
      </c>
      <c r="N60">
        <v>2</v>
      </c>
      <c r="P60" t="str">
        <f t="shared" si="7"/>
        <v/>
      </c>
      <c r="Q60" t="str">
        <f t="shared" si="8"/>
        <v/>
      </c>
      <c r="R60" t="str">
        <f t="shared" si="9"/>
        <v/>
      </c>
      <c r="S60" t="str">
        <f t="shared" si="10"/>
        <v/>
      </c>
      <c r="V60" t="str">
        <f t="shared" si="5"/>
        <v/>
      </c>
    </row>
    <row r="61" spans="1:22" x14ac:dyDescent="0.25">
      <c r="A61" t="str">
        <f>IF(ROSTER!B84="","",TRIM(SUBSTITUTE(TEXT(ROSTER!B84,"00000"),CHAR(160),CHAR(32))))</f>
        <v/>
      </c>
      <c r="F61" t="str">
        <f>IF(ROSTER!D84="","",TEXT(ROSTER!D84, "mmddyyyy"))</f>
        <v/>
      </c>
      <c r="H61" t="str">
        <f t="shared" ca="1" si="6"/>
        <v>20431</v>
      </c>
      <c r="J61" t="str">
        <f>IF(ROSTER!F84="","",ROSTER!F84)</f>
        <v/>
      </c>
      <c r="L61" t="str">
        <f>IF(ROSTER!E84="Passed","PASS",IF(ROSTER!E84="Instructed","INST",""))</f>
        <v/>
      </c>
      <c r="M61" t="s">
        <v>32</v>
      </c>
      <c r="N61">
        <v>2</v>
      </c>
      <c r="P61" t="str">
        <f t="shared" si="7"/>
        <v/>
      </c>
      <c r="Q61" t="str">
        <f t="shared" si="8"/>
        <v/>
      </c>
      <c r="R61" t="str">
        <f t="shared" si="9"/>
        <v/>
      </c>
      <c r="S61" t="str">
        <f t="shared" si="10"/>
        <v/>
      </c>
      <c r="V61" t="str">
        <f t="shared" si="5"/>
        <v/>
      </c>
    </row>
    <row r="62" spans="1:22" x14ac:dyDescent="0.25">
      <c r="A62" t="str">
        <f>IF(ROSTER!B85="","",TRIM(SUBSTITUTE(TEXT(ROSTER!B85,"00000"),CHAR(160),CHAR(32))))</f>
        <v/>
      </c>
      <c r="F62" t="str">
        <f>IF(ROSTER!D85="","",TEXT(ROSTER!D85, "mmddyyyy"))</f>
        <v/>
      </c>
      <c r="H62" t="str">
        <f t="shared" ca="1" si="6"/>
        <v>20431</v>
      </c>
      <c r="J62" t="str">
        <f>IF(ROSTER!F85="","",ROSTER!F85)</f>
        <v/>
      </c>
      <c r="L62" t="str">
        <f>IF(ROSTER!E85="Passed","PASS",IF(ROSTER!E85="Instructed","INST",""))</f>
        <v/>
      </c>
      <c r="M62" t="s">
        <v>32</v>
      </c>
      <c r="N62">
        <v>2</v>
      </c>
      <c r="P62" t="str">
        <f t="shared" si="7"/>
        <v/>
      </c>
      <c r="Q62" t="str">
        <f t="shared" si="8"/>
        <v/>
      </c>
      <c r="R62" t="str">
        <f t="shared" si="9"/>
        <v/>
      </c>
      <c r="S62" t="str">
        <f t="shared" si="10"/>
        <v/>
      </c>
      <c r="V62" t="str">
        <f t="shared" si="5"/>
        <v/>
      </c>
    </row>
    <row r="63" spans="1:22" x14ac:dyDescent="0.25">
      <c r="A63" t="str">
        <f>IF(ROSTER!B86="","",TRIM(SUBSTITUTE(TEXT(ROSTER!B86,"00000"),CHAR(160),CHAR(32))))</f>
        <v/>
      </c>
      <c r="F63" t="str">
        <f>IF(ROSTER!D86="","",TEXT(ROSTER!D86, "mmddyyyy"))</f>
        <v/>
      </c>
      <c r="H63" t="str">
        <f t="shared" ca="1" si="6"/>
        <v>20431</v>
      </c>
      <c r="J63" t="str">
        <f>IF(ROSTER!F86="","",ROSTER!F86)</f>
        <v/>
      </c>
      <c r="L63" t="str">
        <f>IF(ROSTER!E86="Passed","PASS",IF(ROSTER!E86="Instructed","INST",""))</f>
        <v/>
      </c>
      <c r="M63" t="s">
        <v>32</v>
      </c>
      <c r="N63">
        <v>2</v>
      </c>
      <c r="P63" t="str">
        <f t="shared" si="7"/>
        <v/>
      </c>
      <c r="Q63" t="str">
        <f t="shared" si="8"/>
        <v/>
      </c>
      <c r="R63" t="str">
        <f t="shared" si="9"/>
        <v/>
      </c>
      <c r="S63" t="str">
        <f t="shared" si="10"/>
        <v/>
      </c>
      <c r="V63" t="str">
        <f t="shared" si="5"/>
        <v/>
      </c>
    </row>
    <row r="64" spans="1:22" x14ac:dyDescent="0.25">
      <c r="A64" t="str">
        <f>IF(ROSTER!B87="","",TRIM(SUBSTITUTE(TEXT(ROSTER!B87,"00000"),CHAR(160),CHAR(32))))</f>
        <v/>
      </c>
      <c r="F64" t="str">
        <f>IF(ROSTER!D87="","",TEXT(ROSTER!D87, "mmddyyyy"))</f>
        <v/>
      </c>
      <c r="H64" t="str">
        <f t="shared" ca="1" si="6"/>
        <v>20431</v>
      </c>
      <c r="J64" t="str">
        <f>IF(ROSTER!F87="","",ROSTER!F87)</f>
        <v/>
      </c>
      <c r="L64" t="str">
        <f>IF(ROSTER!E87="Passed","PASS",IF(ROSTER!E87="Instructed","INST",""))</f>
        <v/>
      </c>
      <c r="M64" t="s">
        <v>32</v>
      </c>
      <c r="N64">
        <v>2</v>
      </c>
      <c r="P64" t="str">
        <f t="shared" si="7"/>
        <v/>
      </c>
      <c r="Q64" t="str">
        <f t="shared" si="8"/>
        <v/>
      </c>
      <c r="R64" t="str">
        <f t="shared" si="9"/>
        <v/>
      </c>
      <c r="S64" t="str">
        <f t="shared" si="10"/>
        <v/>
      </c>
      <c r="V64" t="str">
        <f t="shared" si="5"/>
        <v/>
      </c>
    </row>
    <row r="65" spans="1:22" x14ac:dyDescent="0.25">
      <c r="A65" t="str">
        <f>IF(ROSTER!B88="","",TRIM(SUBSTITUTE(TEXT(ROSTER!B88,"00000"),CHAR(160),CHAR(32))))</f>
        <v/>
      </c>
      <c r="F65" t="str">
        <f>IF(ROSTER!D88="","",TEXT(ROSTER!D88, "mmddyyyy"))</f>
        <v/>
      </c>
      <c r="H65" t="str">
        <f t="shared" ca="1" si="6"/>
        <v>20431</v>
      </c>
      <c r="J65" t="str">
        <f>IF(ROSTER!F88="","",ROSTER!F88)</f>
        <v/>
      </c>
      <c r="L65" t="str">
        <f>IF(ROSTER!E88="Passed","PASS",IF(ROSTER!E88="Instructed","INST",""))</f>
        <v/>
      </c>
      <c r="M65" t="s">
        <v>32</v>
      </c>
      <c r="N65">
        <v>2</v>
      </c>
      <c r="P65" t="str">
        <f t="shared" si="7"/>
        <v/>
      </c>
      <c r="Q65" t="str">
        <f t="shared" si="8"/>
        <v/>
      </c>
      <c r="R65" t="str">
        <f t="shared" si="9"/>
        <v/>
      </c>
      <c r="S65" t="str">
        <f t="shared" si="10"/>
        <v/>
      </c>
      <c r="V65" t="str">
        <f t="shared" si="5"/>
        <v/>
      </c>
    </row>
    <row r="66" spans="1:22" x14ac:dyDescent="0.25">
      <c r="A66" t="str">
        <f>IF(ROSTER!B89="","",TRIM(SUBSTITUTE(TEXT(ROSTER!B89,"00000"),CHAR(160),CHAR(32))))</f>
        <v/>
      </c>
      <c r="F66" t="str">
        <f>IF(ROSTER!D89="","",TEXT(ROSTER!D89, "mmddyyyy"))</f>
        <v/>
      </c>
      <c r="H66" t="str">
        <f t="shared" ca="1" si="6"/>
        <v>20431</v>
      </c>
      <c r="J66" t="str">
        <f>IF(ROSTER!F89="","",ROSTER!F89)</f>
        <v/>
      </c>
      <c r="L66" t="str">
        <f>IF(ROSTER!E89="Passed","PASS",IF(ROSTER!E89="Instructed","INST",""))</f>
        <v/>
      </c>
      <c r="M66" t="s">
        <v>32</v>
      </c>
      <c r="N66">
        <v>2</v>
      </c>
      <c r="P66" t="str">
        <f t="shared" si="7"/>
        <v/>
      </c>
      <c r="Q66" t="str">
        <f t="shared" si="8"/>
        <v/>
      </c>
      <c r="R66" t="str">
        <f t="shared" si="9"/>
        <v/>
      </c>
      <c r="S66" t="str">
        <f t="shared" si="10"/>
        <v/>
      </c>
      <c r="V66" t="str">
        <f t="shared" si="5"/>
        <v/>
      </c>
    </row>
    <row r="67" spans="1:22" x14ac:dyDescent="0.25">
      <c r="A67" t="str">
        <f>IF(ROSTER!B90="","",TRIM(SUBSTITUTE(TEXT(ROSTER!B90,"00000"),CHAR(160),CHAR(32))))</f>
        <v/>
      </c>
      <c r="F67" t="str">
        <f>IF(ROSTER!D90="","",TEXT(ROSTER!D90, "mmddyyyy"))</f>
        <v/>
      </c>
      <c r="H67" t="str">
        <f t="shared" ref="H67:H98" ca="1" si="11">$H$2</f>
        <v>20431</v>
      </c>
      <c r="J67" t="str">
        <f>IF(ROSTER!F90="","",ROSTER!F90)</f>
        <v/>
      </c>
      <c r="L67" t="str">
        <f>IF(ROSTER!E90="Passed","PASS",IF(ROSTER!E90="Instructed","INST",""))</f>
        <v/>
      </c>
      <c r="M67" t="s">
        <v>32</v>
      </c>
      <c r="N67">
        <v>2</v>
      </c>
      <c r="P67" t="str">
        <f t="shared" ref="P67:P130" si="12">$P$2</f>
        <v/>
      </c>
      <c r="Q67" t="str">
        <f t="shared" ref="Q67:Q130" si="13">$Q$2</f>
        <v/>
      </c>
      <c r="R67" t="str">
        <f t="shared" ref="R67:R130" si="14">$R$2</f>
        <v/>
      </c>
      <c r="S67" t="str">
        <f t="shared" ref="S67:S130" si="15">$S$2</f>
        <v/>
      </c>
      <c r="V67" t="str">
        <f t="shared" ref="V67:V130" si="16">$V$2</f>
        <v/>
      </c>
    </row>
    <row r="68" spans="1:22" x14ac:dyDescent="0.25">
      <c r="A68" t="str">
        <f>IF(ROSTER!B91="","",TRIM(SUBSTITUTE(TEXT(ROSTER!B91,"00000"),CHAR(160),CHAR(32))))</f>
        <v/>
      </c>
      <c r="F68" t="str">
        <f>IF(ROSTER!D91="","",TEXT(ROSTER!D91, "mmddyyyy"))</f>
        <v/>
      </c>
      <c r="H68" t="str">
        <f t="shared" ca="1" si="11"/>
        <v>20431</v>
      </c>
      <c r="J68" t="str">
        <f>IF(ROSTER!F91="","",ROSTER!F91)</f>
        <v/>
      </c>
      <c r="L68" t="str">
        <f>IF(ROSTER!E91="Passed","PASS",IF(ROSTER!E91="Instructed","INST",""))</f>
        <v/>
      </c>
      <c r="M68" t="s">
        <v>32</v>
      </c>
      <c r="N68">
        <v>2</v>
      </c>
      <c r="P68" t="str">
        <f t="shared" si="12"/>
        <v/>
      </c>
      <c r="Q68" t="str">
        <f t="shared" si="13"/>
        <v/>
      </c>
      <c r="R68" t="str">
        <f t="shared" si="14"/>
        <v/>
      </c>
      <c r="S68" t="str">
        <f t="shared" si="15"/>
        <v/>
      </c>
      <c r="V68" t="str">
        <f t="shared" si="16"/>
        <v/>
      </c>
    </row>
    <row r="69" spans="1:22" x14ac:dyDescent="0.25">
      <c r="A69" t="str">
        <f>IF(ROSTER!B92="","",TRIM(SUBSTITUTE(TEXT(ROSTER!B92,"00000"),CHAR(160),CHAR(32))))</f>
        <v/>
      </c>
      <c r="F69" t="str">
        <f>IF(ROSTER!D92="","",TEXT(ROSTER!D92, "mmddyyyy"))</f>
        <v/>
      </c>
      <c r="H69" t="str">
        <f t="shared" ca="1" si="11"/>
        <v>20431</v>
      </c>
      <c r="J69" t="str">
        <f>IF(ROSTER!F92="","",ROSTER!F92)</f>
        <v/>
      </c>
      <c r="L69" t="str">
        <f>IF(ROSTER!E92="Passed","PASS",IF(ROSTER!E92="Instructed","INST",""))</f>
        <v/>
      </c>
      <c r="M69" t="s">
        <v>32</v>
      </c>
      <c r="N69">
        <v>2</v>
      </c>
      <c r="P69" t="str">
        <f t="shared" si="12"/>
        <v/>
      </c>
      <c r="Q69" t="str">
        <f t="shared" si="13"/>
        <v/>
      </c>
      <c r="R69" t="str">
        <f t="shared" si="14"/>
        <v/>
      </c>
      <c r="S69" t="str">
        <f t="shared" si="15"/>
        <v/>
      </c>
      <c r="V69" t="str">
        <f t="shared" si="16"/>
        <v/>
      </c>
    </row>
    <row r="70" spans="1:22" x14ac:dyDescent="0.25">
      <c r="A70" t="str">
        <f>IF(ROSTER!B93="","",TRIM(SUBSTITUTE(TEXT(ROSTER!B93,"00000"),CHAR(160),CHAR(32))))</f>
        <v/>
      </c>
      <c r="F70" t="str">
        <f>IF(ROSTER!D93="","",TEXT(ROSTER!D93, "mmddyyyy"))</f>
        <v/>
      </c>
      <c r="H70" t="str">
        <f t="shared" ca="1" si="11"/>
        <v>20431</v>
      </c>
      <c r="J70" t="str">
        <f>IF(ROSTER!F93="","",ROSTER!F93)</f>
        <v/>
      </c>
      <c r="L70" t="str">
        <f>IF(ROSTER!E93="Passed","PASS",IF(ROSTER!E93="Instructed","INST",""))</f>
        <v/>
      </c>
      <c r="M70" t="s">
        <v>32</v>
      </c>
      <c r="N70">
        <v>2</v>
      </c>
      <c r="P70" t="str">
        <f t="shared" si="12"/>
        <v/>
      </c>
      <c r="Q70" t="str">
        <f t="shared" si="13"/>
        <v/>
      </c>
      <c r="R70" t="str">
        <f t="shared" si="14"/>
        <v/>
      </c>
      <c r="S70" t="str">
        <f t="shared" si="15"/>
        <v/>
      </c>
      <c r="V70" t="str">
        <f t="shared" si="16"/>
        <v/>
      </c>
    </row>
    <row r="71" spans="1:22" x14ac:dyDescent="0.25">
      <c r="A71" t="str">
        <f>IF(ROSTER!B94="","",TRIM(SUBSTITUTE(TEXT(ROSTER!B94,"00000"),CHAR(160),CHAR(32))))</f>
        <v/>
      </c>
      <c r="F71" t="str">
        <f>IF(ROSTER!D94="","",TEXT(ROSTER!D94, "mmddyyyy"))</f>
        <v/>
      </c>
      <c r="H71" t="str">
        <f t="shared" ca="1" si="11"/>
        <v>20431</v>
      </c>
      <c r="J71" t="str">
        <f>IF(ROSTER!F94="","",ROSTER!F94)</f>
        <v/>
      </c>
      <c r="L71" t="str">
        <f>IF(ROSTER!E94="Passed","PASS",IF(ROSTER!E94="Instructed","INST",""))</f>
        <v/>
      </c>
      <c r="M71" t="s">
        <v>32</v>
      </c>
      <c r="N71">
        <v>2</v>
      </c>
      <c r="P71" t="str">
        <f t="shared" si="12"/>
        <v/>
      </c>
      <c r="Q71" t="str">
        <f t="shared" si="13"/>
        <v/>
      </c>
      <c r="R71" t="str">
        <f t="shared" si="14"/>
        <v/>
      </c>
      <c r="S71" t="str">
        <f t="shared" si="15"/>
        <v/>
      </c>
      <c r="V71" t="str">
        <f t="shared" si="16"/>
        <v/>
      </c>
    </row>
    <row r="72" spans="1:22" x14ac:dyDescent="0.25">
      <c r="A72" t="str">
        <f>IF(ROSTER!B95="","",TRIM(SUBSTITUTE(TEXT(ROSTER!B95,"00000"),CHAR(160),CHAR(32))))</f>
        <v/>
      </c>
      <c r="F72" t="str">
        <f>IF(ROSTER!D95="","",TEXT(ROSTER!D95, "mmddyyyy"))</f>
        <v/>
      </c>
      <c r="H72" t="str">
        <f t="shared" ca="1" si="11"/>
        <v>20431</v>
      </c>
      <c r="J72" t="str">
        <f>IF(ROSTER!F95="","",ROSTER!F95)</f>
        <v/>
      </c>
      <c r="L72" t="str">
        <f>IF(ROSTER!E95="Passed","PASS",IF(ROSTER!E95="Instructed","INST",""))</f>
        <v/>
      </c>
      <c r="M72" t="s">
        <v>32</v>
      </c>
      <c r="N72">
        <v>2</v>
      </c>
      <c r="P72" t="str">
        <f t="shared" si="12"/>
        <v/>
      </c>
      <c r="Q72" t="str">
        <f t="shared" si="13"/>
        <v/>
      </c>
      <c r="R72" t="str">
        <f t="shared" si="14"/>
        <v/>
      </c>
      <c r="S72" t="str">
        <f t="shared" si="15"/>
        <v/>
      </c>
      <c r="V72" t="str">
        <f t="shared" si="16"/>
        <v/>
      </c>
    </row>
    <row r="73" spans="1:22" x14ac:dyDescent="0.25">
      <c r="A73" t="str">
        <f>IF(ROSTER!B96="","",TRIM(SUBSTITUTE(TEXT(ROSTER!B96,"00000"),CHAR(160),CHAR(32))))</f>
        <v/>
      </c>
      <c r="F73" t="str">
        <f>IF(ROSTER!D96="","",TEXT(ROSTER!D96, "mmddyyyy"))</f>
        <v/>
      </c>
      <c r="H73" t="str">
        <f t="shared" ca="1" si="11"/>
        <v>20431</v>
      </c>
      <c r="J73" t="str">
        <f>IF(ROSTER!F96="","",ROSTER!F96)</f>
        <v/>
      </c>
      <c r="L73" t="str">
        <f>IF(ROSTER!E96="Passed","PASS",IF(ROSTER!E96="Instructed","INST",""))</f>
        <v/>
      </c>
      <c r="M73" t="s">
        <v>32</v>
      </c>
      <c r="N73">
        <v>2</v>
      </c>
      <c r="P73" t="str">
        <f t="shared" si="12"/>
        <v/>
      </c>
      <c r="Q73" t="str">
        <f t="shared" si="13"/>
        <v/>
      </c>
      <c r="R73" t="str">
        <f t="shared" si="14"/>
        <v/>
      </c>
      <c r="S73" t="str">
        <f t="shared" si="15"/>
        <v/>
      </c>
      <c r="V73" t="str">
        <f t="shared" si="16"/>
        <v/>
      </c>
    </row>
    <row r="74" spans="1:22" x14ac:dyDescent="0.25">
      <c r="A74" t="str">
        <f>IF(ROSTER!B97="","",TRIM(SUBSTITUTE(TEXT(ROSTER!B97,"00000"),CHAR(160),CHAR(32))))</f>
        <v/>
      </c>
      <c r="F74" t="str">
        <f>IF(ROSTER!D97="","",TEXT(ROSTER!D97, "mmddyyyy"))</f>
        <v/>
      </c>
      <c r="H74" t="str">
        <f t="shared" ca="1" si="11"/>
        <v>20431</v>
      </c>
      <c r="J74" t="str">
        <f>IF(ROSTER!F97="","",ROSTER!F97)</f>
        <v/>
      </c>
      <c r="L74" t="str">
        <f>IF(ROSTER!E97="Passed","PASS",IF(ROSTER!E97="Instructed","INST",""))</f>
        <v/>
      </c>
      <c r="M74" t="s">
        <v>32</v>
      </c>
      <c r="N74">
        <v>2</v>
      </c>
      <c r="P74" t="str">
        <f t="shared" si="12"/>
        <v/>
      </c>
      <c r="Q74" t="str">
        <f t="shared" si="13"/>
        <v/>
      </c>
      <c r="R74" t="str">
        <f t="shared" si="14"/>
        <v/>
      </c>
      <c r="S74" t="str">
        <f t="shared" si="15"/>
        <v/>
      </c>
      <c r="V74" t="str">
        <f t="shared" si="16"/>
        <v/>
      </c>
    </row>
    <row r="75" spans="1:22" x14ac:dyDescent="0.25">
      <c r="A75" t="str">
        <f>IF(ROSTER!B98="","",TRIM(SUBSTITUTE(TEXT(ROSTER!B98,"00000"),CHAR(160),CHAR(32))))</f>
        <v/>
      </c>
      <c r="F75" t="str">
        <f>IF(ROSTER!D98="","",TEXT(ROSTER!D98, "mmddyyyy"))</f>
        <v/>
      </c>
      <c r="H75" t="str">
        <f t="shared" ca="1" si="11"/>
        <v>20431</v>
      </c>
      <c r="J75" t="str">
        <f>IF(ROSTER!F98="","",ROSTER!F98)</f>
        <v/>
      </c>
      <c r="L75" t="str">
        <f>IF(ROSTER!E98="Passed","PASS",IF(ROSTER!E98="Instructed","INST",""))</f>
        <v/>
      </c>
      <c r="M75" t="s">
        <v>32</v>
      </c>
      <c r="N75">
        <v>2</v>
      </c>
      <c r="P75" t="str">
        <f t="shared" si="12"/>
        <v/>
      </c>
      <c r="Q75" t="str">
        <f t="shared" si="13"/>
        <v/>
      </c>
      <c r="R75" t="str">
        <f t="shared" si="14"/>
        <v/>
      </c>
      <c r="S75" t="str">
        <f t="shared" si="15"/>
        <v/>
      </c>
      <c r="V75" t="str">
        <f t="shared" si="16"/>
        <v/>
      </c>
    </row>
    <row r="76" spans="1:22" x14ac:dyDescent="0.25">
      <c r="A76" t="str">
        <f>IF(ROSTER!B99="","",TRIM(SUBSTITUTE(TEXT(ROSTER!B99,"00000"),CHAR(160),CHAR(32))))</f>
        <v/>
      </c>
      <c r="F76" t="str">
        <f>IF(ROSTER!D99="","",TEXT(ROSTER!D99, "mmddyyyy"))</f>
        <v/>
      </c>
      <c r="H76" t="str">
        <f t="shared" ca="1" si="11"/>
        <v>20431</v>
      </c>
      <c r="J76" t="str">
        <f>IF(ROSTER!F99="","",ROSTER!F99)</f>
        <v/>
      </c>
      <c r="L76" t="str">
        <f>IF(ROSTER!E99="Passed","PASS",IF(ROSTER!E99="Instructed","INST",""))</f>
        <v/>
      </c>
      <c r="M76" t="s">
        <v>32</v>
      </c>
      <c r="N76">
        <v>2</v>
      </c>
      <c r="P76" t="str">
        <f t="shared" si="12"/>
        <v/>
      </c>
      <c r="Q76" t="str">
        <f t="shared" si="13"/>
        <v/>
      </c>
      <c r="R76" t="str">
        <f t="shared" si="14"/>
        <v/>
      </c>
      <c r="S76" t="str">
        <f t="shared" si="15"/>
        <v/>
      </c>
      <c r="V76" t="str">
        <f t="shared" si="16"/>
        <v/>
      </c>
    </row>
    <row r="77" spans="1:22" x14ac:dyDescent="0.25">
      <c r="A77" t="str">
        <f>IF(ROSTER!B100="","",TRIM(SUBSTITUTE(TEXT(ROSTER!B100,"00000"),CHAR(160),CHAR(32))))</f>
        <v/>
      </c>
      <c r="F77" t="str">
        <f>IF(ROSTER!D100="","",TEXT(ROSTER!D100, "mmddyyyy"))</f>
        <v/>
      </c>
      <c r="H77" t="str">
        <f t="shared" ca="1" si="11"/>
        <v>20431</v>
      </c>
      <c r="J77" t="str">
        <f>IF(ROSTER!F100="","",ROSTER!F100)</f>
        <v/>
      </c>
      <c r="L77" t="str">
        <f>IF(ROSTER!E100="Passed","PASS",IF(ROSTER!E100="Instructed","INST",""))</f>
        <v/>
      </c>
      <c r="M77" t="s">
        <v>32</v>
      </c>
      <c r="N77">
        <v>2</v>
      </c>
      <c r="P77" t="str">
        <f t="shared" si="12"/>
        <v/>
      </c>
      <c r="Q77" t="str">
        <f t="shared" si="13"/>
        <v/>
      </c>
      <c r="R77" t="str">
        <f t="shared" si="14"/>
        <v/>
      </c>
      <c r="S77" t="str">
        <f t="shared" si="15"/>
        <v/>
      </c>
      <c r="V77" t="str">
        <f t="shared" si="16"/>
        <v/>
      </c>
    </row>
    <row r="78" spans="1:22" x14ac:dyDescent="0.25">
      <c r="A78" t="str">
        <f>IF(ROSTER!B101="","",TRIM(SUBSTITUTE(TEXT(ROSTER!B101,"00000"),CHAR(160),CHAR(32))))</f>
        <v/>
      </c>
      <c r="F78" t="str">
        <f>IF(ROSTER!D101="","",TEXT(ROSTER!D101, "mmddyyyy"))</f>
        <v/>
      </c>
      <c r="H78" t="str">
        <f t="shared" ca="1" si="11"/>
        <v>20431</v>
      </c>
      <c r="J78" t="str">
        <f>IF(ROSTER!F101="","",ROSTER!F101)</f>
        <v/>
      </c>
      <c r="L78" t="str">
        <f>IF(ROSTER!E101="Passed","PASS",IF(ROSTER!E101="Instructed","INST",""))</f>
        <v/>
      </c>
      <c r="M78" t="s">
        <v>32</v>
      </c>
      <c r="N78">
        <v>2</v>
      </c>
      <c r="P78" t="str">
        <f t="shared" si="12"/>
        <v/>
      </c>
      <c r="Q78" t="str">
        <f t="shared" si="13"/>
        <v/>
      </c>
      <c r="R78" t="str">
        <f t="shared" si="14"/>
        <v/>
      </c>
      <c r="S78" t="str">
        <f t="shared" si="15"/>
        <v/>
      </c>
      <c r="V78" t="str">
        <f t="shared" si="16"/>
        <v/>
      </c>
    </row>
    <row r="79" spans="1:22" x14ac:dyDescent="0.25">
      <c r="A79" t="str">
        <f>IF(ROSTER!B102="","",TRIM(SUBSTITUTE(TEXT(ROSTER!B102,"00000"),CHAR(160),CHAR(32))))</f>
        <v/>
      </c>
      <c r="F79" t="str">
        <f>IF(ROSTER!D102="","",TEXT(ROSTER!D102, "mmddyyyy"))</f>
        <v/>
      </c>
      <c r="H79" t="str">
        <f t="shared" ca="1" si="11"/>
        <v>20431</v>
      </c>
      <c r="J79" t="str">
        <f>IF(ROSTER!F102="","",ROSTER!F102)</f>
        <v/>
      </c>
      <c r="L79" t="str">
        <f>IF(ROSTER!E102="Passed","PASS",IF(ROSTER!E102="Instructed","INST",""))</f>
        <v/>
      </c>
      <c r="M79" t="s">
        <v>32</v>
      </c>
      <c r="N79">
        <v>2</v>
      </c>
      <c r="P79" t="str">
        <f t="shared" si="12"/>
        <v/>
      </c>
      <c r="Q79" t="str">
        <f t="shared" si="13"/>
        <v/>
      </c>
      <c r="R79" t="str">
        <f t="shared" si="14"/>
        <v/>
      </c>
      <c r="S79" t="str">
        <f t="shared" si="15"/>
        <v/>
      </c>
      <c r="V79" t="str">
        <f t="shared" si="16"/>
        <v/>
      </c>
    </row>
    <row r="80" spans="1:22" x14ac:dyDescent="0.25">
      <c r="A80" t="str">
        <f>IF(ROSTER!B103="","",TRIM(SUBSTITUTE(TEXT(ROSTER!B103,"00000"),CHAR(160),CHAR(32))))</f>
        <v/>
      </c>
      <c r="F80" t="str">
        <f>IF(ROSTER!D103="","",TEXT(ROSTER!D103, "mmddyyyy"))</f>
        <v/>
      </c>
      <c r="H80" t="str">
        <f t="shared" ca="1" si="11"/>
        <v>20431</v>
      </c>
      <c r="J80" t="str">
        <f>IF(ROSTER!F103="","",ROSTER!F103)</f>
        <v/>
      </c>
      <c r="L80" t="str">
        <f>IF(ROSTER!E103="Passed","PASS",IF(ROSTER!E103="Instructed","INST",""))</f>
        <v/>
      </c>
      <c r="M80" t="s">
        <v>32</v>
      </c>
      <c r="N80">
        <v>2</v>
      </c>
      <c r="P80" t="str">
        <f t="shared" si="12"/>
        <v/>
      </c>
      <c r="Q80" t="str">
        <f t="shared" si="13"/>
        <v/>
      </c>
      <c r="R80" t="str">
        <f t="shared" si="14"/>
        <v/>
      </c>
      <c r="S80" t="str">
        <f t="shared" si="15"/>
        <v/>
      </c>
      <c r="V80" t="str">
        <f t="shared" si="16"/>
        <v/>
      </c>
    </row>
    <row r="81" spans="1:22" x14ac:dyDescent="0.25">
      <c r="A81" t="str">
        <f>IF(ROSTER!B104="","",TRIM(SUBSTITUTE(TEXT(ROSTER!B104,"00000"),CHAR(160),CHAR(32))))</f>
        <v/>
      </c>
      <c r="F81" t="str">
        <f>IF(ROSTER!D104="","",TEXT(ROSTER!D104, "mmddyyyy"))</f>
        <v/>
      </c>
      <c r="H81" t="str">
        <f t="shared" ca="1" si="11"/>
        <v>20431</v>
      </c>
      <c r="J81" t="str">
        <f>IF(ROSTER!F104="","",ROSTER!F104)</f>
        <v/>
      </c>
      <c r="L81" t="str">
        <f>IF(ROSTER!E104="Passed","PASS",IF(ROSTER!E104="Instructed","INST",""))</f>
        <v/>
      </c>
      <c r="M81" t="s">
        <v>32</v>
      </c>
      <c r="N81">
        <v>2</v>
      </c>
      <c r="P81" t="str">
        <f t="shared" si="12"/>
        <v/>
      </c>
      <c r="Q81" t="str">
        <f t="shared" si="13"/>
        <v/>
      </c>
      <c r="R81" t="str">
        <f t="shared" si="14"/>
        <v/>
      </c>
      <c r="S81" t="str">
        <f t="shared" si="15"/>
        <v/>
      </c>
      <c r="V81" t="str">
        <f t="shared" si="16"/>
        <v/>
      </c>
    </row>
    <row r="82" spans="1:22" x14ac:dyDescent="0.25">
      <c r="A82" t="str">
        <f>IF(ROSTER!B105="","",TRIM(SUBSTITUTE(TEXT(ROSTER!B105,"00000"),CHAR(160),CHAR(32))))</f>
        <v/>
      </c>
      <c r="F82" t="str">
        <f>IF(ROSTER!D105="","",TEXT(ROSTER!D105, "mmddyyyy"))</f>
        <v/>
      </c>
      <c r="H82" t="str">
        <f t="shared" ca="1" si="11"/>
        <v>20431</v>
      </c>
      <c r="J82" t="str">
        <f>IF(ROSTER!F105="","",ROSTER!F105)</f>
        <v/>
      </c>
      <c r="L82" t="str">
        <f>IF(ROSTER!E105="Passed","PASS",IF(ROSTER!E105="Instructed","INST",""))</f>
        <v/>
      </c>
      <c r="M82" t="s">
        <v>32</v>
      </c>
      <c r="N82">
        <v>2</v>
      </c>
      <c r="P82" t="str">
        <f t="shared" si="12"/>
        <v/>
      </c>
      <c r="Q82" t="str">
        <f t="shared" si="13"/>
        <v/>
      </c>
      <c r="R82" t="str">
        <f t="shared" si="14"/>
        <v/>
      </c>
      <c r="S82" t="str">
        <f t="shared" si="15"/>
        <v/>
      </c>
      <c r="V82" t="str">
        <f t="shared" si="16"/>
        <v/>
      </c>
    </row>
    <row r="83" spans="1:22" x14ac:dyDescent="0.25">
      <c r="A83" t="str">
        <f>IF(ROSTER!B106="","",TRIM(SUBSTITUTE(TEXT(ROSTER!B106,"00000"),CHAR(160),CHAR(32))))</f>
        <v/>
      </c>
      <c r="F83" t="str">
        <f>IF(ROSTER!D106="","",TEXT(ROSTER!D106, "mmddyyyy"))</f>
        <v/>
      </c>
      <c r="H83" t="str">
        <f t="shared" ca="1" si="11"/>
        <v>20431</v>
      </c>
      <c r="J83" t="str">
        <f>IF(ROSTER!F106="","",ROSTER!F106)</f>
        <v/>
      </c>
      <c r="L83" t="str">
        <f>IF(ROSTER!E106="Passed","PASS",IF(ROSTER!E106="Instructed","INST",""))</f>
        <v/>
      </c>
      <c r="M83" t="s">
        <v>32</v>
      </c>
      <c r="N83">
        <v>2</v>
      </c>
      <c r="P83" t="str">
        <f t="shared" si="12"/>
        <v/>
      </c>
      <c r="Q83" t="str">
        <f t="shared" si="13"/>
        <v/>
      </c>
      <c r="R83" t="str">
        <f t="shared" si="14"/>
        <v/>
      </c>
      <c r="S83" t="str">
        <f t="shared" si="15"/>
        <v/>
      </c>
      <c r="V83" t="str">
        <f t="shared" si="16"/>
        <v/>
      </c>
    </row>
    <row r="84" spans="1:22" x14ac:dyDescent="0.25">
      <c r="A84" t="str">
        <f>IF(ROSTER!B107="","",TRIM(SUBSTITUTE(TEXT(ROSTER!B107,"00000"),CHAR(160),CHAR(32))))</f>
        <v/>
      </c>
      <c r="F84" t="str">
        <f>IF(ROSTER!D107="","",TEXT(ROSTER!D107, "mmddyyyy"))</f>
        <v/>
      </c>
      <c r="H84" t="str">
        <f t="shared" ca="1" si="11"/>
        <v>20431</v>
      </c>
      <c r="J84" t="str">
        <f>IF(ROSTER!F107="","",ROSTER!F107)</f>
        <v/>
      </c>
      <c r="L84" t="str">
        <f>IF(ROSTER!E107="Passed","PASS",IF(ROSTER!E107="Instructed","INST",""))</f>
        <v/>
      </c>
      <c r="M84" t="s">
        <v>32</v>
      </c>
      <c r="N84">
        <v>2</v>
      </c>
      <c r="P84" t="str">
        <f t="shared" si="12"/>
        <v/>
      </c>
      <c r="Q84" t="str">
        <f t="shared" si="13"/>
        <v/>
      </c>
      <c r="R84" t="str">
        <f t="shared" si="14"/>
        <v/>
      </c>
      <c r="S84" t="str">
        <f t="shared" si="15"/>
        <v/>
      </c>
      <c r="V84" t="str">
        <f t="shared" si="16"/>
        <v/>
      </c>
    </row>
    <row r="85" spans="1:22" x14ac:dyDescent="0.25">
      <c r="A85" t="str">
        <f>IF(ROSTER!B108="","",TRIM(SUBSTITUTE(TEXT(ROSTER!B108,"00000"),CHAR(160),CHAR(32))))</f>
        <v/>
      </c>
      <c r="F85" t="str">
        <f>IF(ROSTER!D108="","",TEXT(ROSTER!D108, "mmddyyyy"))</f>
        <v/>
      </c>
      <c r="H85" t="str">
        <f t="shared" ca="1" si="11"/>
        <v>20431</v>
      </c>
      <c r="J85" t="str">
        <f>IF(ROSTER!F108="","",ROSTER!F108)</f>
        <v/>
      </c>
      <c r="L85" t="str">
        <f>IF(ROSTER!E108="Passed","PASS",IF(ROSTER!E108="Instructed","INST",""))</f>
        <v/>
      </c>
      <c r="M85" t="s">
        <v>32</v>
      </c>
      <c r="N85">
        <v>2</v>
      </c>
      <c r="P85" t="str">
        <f t="shared" si="12"/>
        <v/>
      </c>
      <c r="Q85" t="str">
        <f t="shared" si="13"/>
        <v/>
      </c>
      <c r="R85" t="str">
        <f t="shared" si="14"/>
        <v/>
      </c>
      <c r="S85" t="str">
        <f t="shared" si="15"/>
        <v/>
      </c>
      <c r="V85" t="str">
        <f t="shared" si="16"/>
        <v/>
      </c>
    </row>
    <row r="86" spans="1:22" x14ac:dyDescent="0.25">
      <c r="A86" t="str">
        <f>IF(ROSTER!B109="","",TRIM(SUBSTITUTE(TEXT(ROSTER!B109,"00000"),CHAR(160),CHAR(32))))</f>
        <v/>
      </c>
      <c r="F86" t="str">
        <f>IF(ROSTER!D109="","",TEXT(ROSTER!D109, "mmddyyyy"))</f>
        <v/>
      </c>
      <c r="H86" t="str">
        <f t="shared" ca="1" si="11"/>
        <v>20431</v>
      </c>
      <c r="J86" t="str">
        <f>IF(ROSTER!F109="","",ROSTER!F109)</f>
        <v/>
      </c>
      <c r="L86" t="str">
        <f>IF(ROSTER!E109="Passed","PASS",IF(ROSTER!E109="Instructed","INST",""))</f>
        <v/>
      </c>
      <c r="M86" t="s">
        <v>32</v>
      </c>
      <c r="N86">
        <v>2</v>
      </c>
      <c r="P86" t="str">
        <f t="shared" si="12"/>
        <v/>
      </c>
      <c r="Q86" t="str">
        <f t="shared" si="13"/>
        <v/>
      </c>
      <c r="R86" t="str">
        <f t="shared" si="14"/>
        <v/>
      </c>
      <c r="S86" t="str">
        <f t="shared" si="15"/>
        <v/>
      </c>
      <c r="V86" t="str">
        <f t="shared" si="16"/>
        <v/>
      </c>
    </row>
    <row r="87" spans="1:22" x14ac:dyDescent="0.25">
      <c r="A87" t="str">
        <f>IF(ROSTER!B110="","",TRIM(SUBSTITUTE(TEXT(ROSTER!B110,"00000"),CHAR(160),CHAR(32))))</f>
        <v/>
      </c>
      <c r="F87" t="str">
        <f>IF(ROSTER!D110="","",TEXT(ROSTER!D110, "mmddyyyy"))</f>
        <v/>
      </c>
      <c r="H87" t="str">
        <f t="shared" ca="1" si="11"/>
        <v>20431</v>
      </c>
      <c r="J87" t="str">
        <f>IF(ROSTER!F110="","",ROSTER!F110)</f>
        <v/>
      </c>
      <c r="L87" t="str">
        <f>IF(ROSTER!E110="Passed","PASS",IF(ROSTER!E110="Instructed","INST",""))</f>
        <v/>
      </c>
      <c r="M87" t="s">
        <v>32</v>
      </c>
      <c r="N87">
        <v>2</v>
      </c>
      <c r="P87" t="str">
        <f t="shared" si="12"/>
        <v/>
      </c>
      <c r="Q87" t="str">
        <f t="shared" si="13"/>
        <v/>
      </c>
      <c r="R87" t="str">
        <f t="shared" si="14"/>
        <v/>
      </c>
      <c r="S87" t="str">
        <f t="shared" si="15"/>
        <v/>
      </c>
      <c r="V87" t="str">
        <f t="shared" si="16"/>
        <v/>
      </c>
    </row>
    <row r="88" spans="1:22" x14ac:dyDescent="0.25">
      <c r="A88" t="str">
        <f>IF(ROSTER!B111="","",TRIM(SUBSTITUTE(TEXT(ROSTER!B111,"00000"),CHAR(160),CHAR(32))))</f>
        <v/>
      </c>
      <c r="F88" t="str">
        <f>IF(ROSTER!D111="","",TEXT(ROSTER!D111, "mmddyyyy"))</f>
        <v/>
      </c>
      <c r="H88" t="str">
        <f t="shared" ca="1" si="11"/>
        <v>20431</v>
      </c>
      <c r="J88" t="str">
        <f>IF(ROSTER!F111="","",ROSTER!F111)</f>
        <v/>
      </c>
      <c r="L88" t="str">
        <f>IF(ROSTER!E111="Passed","PASS",IF(ROSTER!E111="Instructed","INST",""))</f>
        <v/>
      </c>
      <c r="M88" t="s">
        <v>32</v>
      </c>
      <c r="N88">
        <v>2</v>
      </c>
      <c r="P88" t="str">
        <f t="shared" si="12"/>
        <v/>
      </c>
      <c r="Q88" t="str">
        <f t="shared" si="13"/>
        <v/>
      </c>
      <c r="R88" t="str">
        <f t="shared" si="14"/>
        <v/>
      </c>
      <c r="S88" t="str">
        <f t="shared" si="15"/>
        <v/>
      </c>
      <c r="V88" t="str">
        <f t="shared" si="16"/>
        <v/>
      </c>
    </row>
    <row r="89" spans="1:22" x14ac:dyDescent="0.25">
      <c r="A89" t="str">
        <f>IF(ROSTER!B112="","",TRIM(SUBSTITUTE(TEXT(ROSTER!B112,"00000"),CHAR(160),CHAR(32))))</f>
        <v/>
      </c>
      <c r="F89" t="str">
        <f>IF(ROSTER!D112="","",TEXT(ROSTER!D112, "mmddyyyy"))</f>
        <v/>
      </c>
      <c r="H89" t="str">
        <f t="shared" ca="1" si="11"/>
        <v>20431</v>
      </c>
      <c r="J89" t="str">
        <f>IF(ROSTER!F112="","",ROSTER!F112)</f>
        <v/>
      </c>
      <c r="L89" t="str">
        <f>IF(ROSTER!E112="Passed","PASS",IF(ROSTER!E112="Instructed","INST",""))</f>
        <v/>
      </c>
      <c r="M89" t="s">
        <v>32</v>
      </c>
      <c r="N89">
        <v>2</v>
      </c>
      <c r="P89" t="str">
        <f t="shared" si="12"/>
        <v/>
      </c>
      <c r="Q89" t="str">
        <f t="shared" si="13"/>
        <v/>
      </c>
      <c r="R89" t="str">
        <f t="shared" si="14"/>
        <v/>
      </c>
      <c r="S89" t="str">
        <f t="shared" si="15"/>
        <v/>
      </c>
      <c r="V89" t="str">
        <f t="shared" si="16"/>
        <v/>
      </c>
    </row>
    <row r="90" spans="1:22" x14ac:dyDescent="0.25">
      <c r="A90" t="str">
        <f>IF(ROSTER!B113="","",TRIM(SUBSTITUTE(TEXT(ROSTER!B113,"00000"),CHAR(160),CHAR(32))))</f>
        <v/>
      </c>
      <c r="F90" t="str">
        <f>IF(ROSTER!D113="","",TEXT(ROSTER!D113, "mmddyyyy"))</f>
        <v/>
      </c>
      <c r="H90" t="str">
        <f t="shared" ca="1" si="11"/>
        <v>20431</v>
      </c>
      <c r="J90" t="str">
        <f>IF(ROSTER!F113="","",ROSTER!F113)</f>
        <v/>
      </c>
      <c r="L90" t="str">
        <f>IF(ROSTER!E113="Passed","PASS",IF(ROSTER!E113="Instructed","INST",""))</f>
        <v/>
      </c>
      <c r="M90" t="s">
        <v>32</v>
      </c>
      <c r="N90">
        <v>2</v>
      </c>
      <c r="P90" t="str">
        <f t="shared" si="12"/>
        <v/>
      </c>
      <c r="Q90" t="str">
        <f t="shared" si="13"/>
        <v/>
      </c>
      <c r="R90" t="str">
        <f t="shared" si="14"/>
        <v/>
      </c>
      <c r="S90" t="str">
        <f t="shared" si="15"/>
        <v/>
      </c>
      <c r="V90" t="str">
        <f t="shared" si="16"/>
        <v/>
      </c>
    </row>
    <row r="91" spans="1:22" x14ac:dyDescent="0.25">
      <c r="A91" t="str">
        <f>IF(ROSTER!B114="","",TRIM(SUBSTITUTE(TEXT(ROSTER!B114,"00000"),CHAR(160),CHAR(32))))</f>
        <v/>
      </c>
      <c r="F91" t="str">
        <f>IF(ROSTER!D114="","",TEXT(ROSTER!D114, "mmddyyyy"))</f>
        <v/>
      </c>
      <c r="H91" t="str">
        <f t="shared" ca="1" si="11"/>
        <v>20431</v>
      </c>
      <c r="J91" t="str">
        <f>IF(ROSTER!F114="","",ROSTER!F114)</f>
        <v/>
      </c>
      <c r="L91" t="str">
        <f>IF(ROSTER!E114="Passed","PASS",IF(ROSTER!E114="Instructed","INST",""))</f>
        <v/>
      </c>
      <c r="M91" t="s">
        <v>32</v>
      </c>
      <c r="N91">
        <v>2</v>
      </c>
      <c r="P91" t="str">
        <f t="shared" si="12"/>
        <v/>
      </c>
      <c r="Q91" t="str">
        <f t="shared" si="13"/>
        <v/>
      </c>
      <c r="R91" t="str">
        <f t="shared" si="14"/>
        <v/>
      </c>
      <c r="S91" t="str">
        <f t="shared" si="15"/>
        <v/>
      </c>
      <c r="V91" t="str">
        <f t="shared" si="16"/>
        <v/>
      </c>
    </row>
    <row r="92" spans="1:22" x14ac:dyDescent="0.25">
      <c r="A92" t="str">
        <f>IF(ROSTER!B115="","",TRIM(SUBSTITUTE(TEXT(ROSTER!B115,"00000"),CHAR(160),CHAR(32))))</f>
        <v/>
      </c>
      <c r="F92" t="str">
        <f>IF(ROSTER!D115="","",TEXT(ROSTER!D115, "mmddyyyy"))</f>
        <v/>
      </c>
      <c r="H92" t="str">
        <f t="shared" ca="1" si="11"/>
        <v>20431</v>
      </c>
      <c r="J92" t="str">
        <f>IF(ROSTER!F115="","",ROSTER!F115)</f>
        <v/>
      </c>
      <c r="L92" t="str">
        <f>IF(ROSTER!E115="Passed","PASS",IF(ROSTER!E115="Instructed","INST",""))</f>
        <v/>
      </c>
      <c r="M92" t="s">
        <v>32</v>
      </c>
      <c r="N92">
        <v>2</v>
      </c>
      <c r="P92" t="str">
        <f t="shared" si="12"/>
        <v/>
      </c>
      <c r="Q92" t="str">
        <f t="shared" si="13"/>
        <v/>
      </c>
      <c r="R92" t="str">
        <f t="shared" si="14"/>
        <v/>
      </c>
      <c r="S92" t="str">
        <f t="shared" si="15"/>
        <v/>
      </c>
      <c r="V92" t="str">
        <f t="shared" si="16"/>
        <v/>
      </c>
    </row>
    <row r="93" spans="1:22" x14ac:dyDescent="0.25">
      <c r="A93" t="str">
        <f>IF(ROSTER!B116="","",TRIM(SUBSTITUTE(TEXT(ROSTER!B116,"00000"),CHAR(160),CHAR(32))))</f>
        <v/>
      </c>
      <c r="F93" t="str">
        <f>IF(ROSTER!D116="","",TEXT(ROSTER!D116, "mmddyyyy"))</f>
        <v/>
      </c>
      <c r="H93" t="str">
        <f t="shared" ca="1" si="11"/>
        <v>20431</v>
      </c>
      <c r="J93" t="str">
        <f>IF(ROSTER!F116="","",ROSTER!F116)</f>
        <v/>
      </c>
      <c r="L93" t="str">
        <f>IF(ROSTER!E116="Passed","PASS",IF(ROSTER!E116="Instructed","INST",""))</f>
        <v/>
      </c>
      <c r="M93" t="s">
        <v>32</v>
      </c>
      <c r="N93">
        <v>2</v>
      </c>
      <c r="P93" t="str">
        <f t="shared" si="12"/>
        <v/>
      </c>
      <c r="Q93" t="str">
        <f t="shared" si="13"/>
        <v/>
      </c>
      <c r="R93" t="str">
        <f t="shared" si="14"/>
        <v/>
      </c>
      <c r="S93" t="str">
        <f t="shared" si="15"/>
        <v/>
      </c>
      <c r="V93" t="str">
        <f t="shared" si="16"/>
        <v/>
      </c>
    </row>
    <row r="94" spans="1:22" x14ac:dyDescent="0.25">
      <c r="A94" t="str">
        <f>IF(ROSTER!B117="","",TRIM(SUBSTITUTE(TEXT(ROSTER!B117,"00000"),CHAR(160),CHAR(32))))</f>
        <v/>
      </c>
      <c r="F94" t="str">
        <f>IF(ROSTER!D117="","",TEXT(ROSTER!D117, "mmddyyyy"))</f>
        <v/>
      </c>
      <c r="H94" t="str">
        <f t="shared" ca="1" si="11"/>
        <v>20431</v>
      </c>
      <c r="J94" t="str">
        <f>IF(ROSTER!F117="","",ROSTER!F117)</f>
        <v/>
      </c>
      <c r="L94" t="str">
        <f>IF(ROSTER!E117="Passed","PASS",IF(ROSTER!E117="Instructed","INST",""))</f>
        <v/>
      </c>
      <c r="M94" t="s">
        <v>32</v>
      </c>
      <c r="N94">
        <v>2</v>
      </c>
      <c r="P94" t="str">
        <f t="shared" si="12"/>
        <v/>
      </c>
      <c r="Q94" t="str">
        <f t="shared" si="13"/>
        <v/>
      </c>
      <c r="R94" t="str">
        <f t="shared" si="14"/>
        <v/>
      </c>
      <c r="S94" t="str">
        <f t="shared" si="15"/>
        <v/>
      </c>
      <c r="V94" t="str">
        <f t="shared" si="16"/>
        <v/>
      </c>
    </row>
    <row r="95" spans="1:22" x14ac:dyDescent="0.25">
      <c r="A95" t="str">
        <f>IF(ROSTER!B118="","",TRIM(SUBSTITUTE(TEXT(ROSTER!B118,"00000"),CHAR(160),CHAR(32))))</f>
        <v/>
      </c>
      <c r="F95" t="str">
        <f>IF(ROSTER!D118="","",TEXT(ROSTER!D118, "mmddyyyy"))</f>
        <v/>
      </c>
      <c r="H95" t="str">
        <f t="shared" ca="1" si="11"/>
        <v>20431</v>
      </c>
      <c r="J95" t="str">
        <f>IF(ROSTER!F118="","",ROSTER!F118)</f>
        <v/>
      </c>
      <c r="L95" t="str">
        <f>IF(ROSTER!E118="Passed","PASS",IF(ROSTER!E118="Instructed","INST",""))</f>
        <v/>
      </c>
      <c r="M95" t="s">
        <v>32</v>
      </c>
      <c r="N95">
        <v>2</v>
      </c>
      <c r="P95" t="str">
        <f t="shared" si="12"/>
        <v/>
      </c>
      <c r="Q95" t="str">
        <f t="shared" si="13"/>
        <v/>
      </c>
      <c r="R95" t="str">
        <f t="shared" si="14"/>
        <v/>
      </c>
      <c r="S95" t="str">
        <f t="shared" si="15"/>
        <v/>
      </c>
      <c r="V95" t="str">
        <f t="shared" si="16"/>
        <v/>
      </c>
    </row>
    <row r="96" spans="1:22" x14ac:dyDescent="0.25">
      <c r="A96" t="str">
        <f>IF(ROSTER!B119="","",TRIM(SUBSTITUTE(TEXT(ROSTER!B119,"00000"),CHAR(160),CHAR(32))))</f>
        <v/>
      </c>
      <c r="F96" t="str">
        <f>IF(ROSTER!D119="","",TEXT(ROSTER!D119, "mmddyyyy"))</f>
        <v/>
      </c>
      <c r="H96" t="str">
        <f t="shared" ca="1" si="11"/>
        <v>20431</v>
      </c>
      <c r="J96" t="str">
        <f>IF(ROSTER!F119="","",ROSTER!F119)</f>
        <v/>
      </c>
      <c r="L96" t="str">
        <f>IF(ROSTER!E119="Passed","PASS",IF(ROSTER!E119="Instructed","INST",""))</f>
        <v/>
      </c>
      <c r="M96" t="s">
        <v>32</v>
      </c>
      <c r="N96">
        <v>2</v>
      </c>
      <c r="P96" t="str">
        <f t="shared" si="12"/>
        <v/>
      </c>
      <c r="Q96" t="str">
        <f t="shared" si="13"/>
        <v/>
      </c>
      <c r="R96" t="str">
        <f t="shared" si="14"/>
        <v/>
      </c>
      <c r="S96" t="str">
        <f t="shared" si="15"/>
        <v/>
      </c>
      <c r="V96" t="str">
        <f t="shared" si="16"/>
        <v/>
      </c>
    </row>
    <row r="97" spans="1:22" x14ac:dyDescent="0.25">
      <c r="A97" t="str">
        <f>IF(ROSTER!B120="","",TRIM(SUBSTITUTE(TEXT(ROSTER!B120,"00000"),CHAR(160),CHAR(32))))</f>
        <v/>
      </c>
      <c r="F97" t="str">
        <f>IF(ROSTER!D120="","",TEXT(ROSTER!D120, "mmddyyyy"))</f>
        <v/>
      </c>
      <c r="H97" t="str">
        <f t="shared" ca="1" si="11"/>
        <v>20431</v>
      </c>
      <c r="J97" t="str">
        <f>IF(ROSTER!F120="","",ROSTER!F120)</f>
        <v/>
      </c>
      <c r="L97" t="str">
        <f>IF(ROSTER!E120="Passed","PASS",IF(ROSTER!E120="Instructed","INST",""))</f>
        <v/>
      </c>
      <c r="M97" t="s">
        <v>32</v>
      </c>
      <c r="N97">
        <v>2</v>
      </c>
      <c r="P97" t="str">
        <f t="shared" si="12"/>
        <v/>
      </c>
      <c r="Q97" t="str">
        <f t="shared" si="13"/>
        <v/>
      </c>
      <c r="R97" t="str">
        <f t="shared" si="14"/>
        <v/>
      </c>
      <c r="S97" t="str">
        <f t="shared" si="15"/>
        <v/>
      </c>
      <c r="V97" t="str">
        <f t="shared" si="16"/>
        <v/>
      </c>
    </row>
    <row r="98" spans="1:22" x14ac:dyDescent="0.25">
      <c r="A98" t="str">
        <f>IF(ROSTER!B121="","",TRIM(SUBSTITUTE(TEXT(ROSTER!B121,"00000"),CHAR(160),CHAR(32))))</f>
        <v/>
      </c>
      <c r="F98" t="str">
        <f>IF(ROSTER!D121="","",TEXT(ROSTER!D121, "mmddyyyy"))</f>
        <v/>
      </c>
      <c r="H98" t="str">
        <f t="shared" ca="1" si="11"/>
        <v>20431</v>
      </c>
      <c r="J98" t="str">
        <f>IF(ROSTER!F121="","",ROSTER!F121)</f>
        <v/>
      </c>
      <c r="L98" t="str">
        <f>IF(ROSTER!E121="Passed","PASS",IF(ROSTER!E121="Instructed","INST",""))</f>
        <v/>
      </c>
      <c r="M98" t="s">
        <v>32</v>
      </c>
      <c r="N98">
        <v>2</v>
      </c>
      <c r="P98" t="str">
        <f t="shared" si="12"/>
        <v/>
      </c>
      <c r="Q98" t="str">
        <f t="shared" si="13"/>
        <v/>
      </c>
      <c r="R98" t="str">
        <f t="shared" si="14"/>
        <v/>
      </c>
      <c r="S98" t="str">
        <f t="shared" si="15"/>
        <v/>
      </c>
      <c r="V98" t="str">
        <f t="shared" si="16"/>
        <v/>
      </c>
    </row>
    <row r="99" spans="1:22" x14ac:dyDescent="0.25">
      <c r="A99" t="str">
        <f>IF(ROSTER!B122="","",TRIM(SUBSTITUTE(TEXT(ROSTER!B122,"00000"),CHAR(160),CHAR(32))))</f>
        <v/>
      </c>
      <c r="F99" t="str">
        <f>IF(ROSTER!D122="","",TEXT(ROSTER!D122, "mmddyyyy"))</f>
        <v/>
      </c>
      <c r="H99" t="str">
        <f t="shared" ref="H99:H162" ca="1" si="17">$H$2</f>
        <v>20431</v>
      </c>
      <c r="J99" t="str">
        <f>IF(ROSTER!F122="","",ROSTER!F122)</f>
        <v/>
      </c>
      <c r="L99" t="str">
        <f>IF(ROSTER!E122="Passed","PASS",IF(ROSTER!E122="Instructed","INST",""))</f>
        <v/>
      </c>
      <c r="M99" t="s">
        <v>32</v>
      </c>
      <c r="N99">
        <v>2</v>
      </c>
      <c r="P99" t="str">
        <f t="shared" si="12"/>
        <v/>
      </c>
      <c r="Q99" t="str">
        <f t="shared" si="13"/>
        <v/>
      </c>
      <c r="R99" t="str">
        <f t="shared" si="14"/>
        <v/>
      </c>
      <c r="S99" t="str">
        <f t="shared" si="15"/>
        <v/>
      </c>
      <c r="V99" t="str">
        <f t="shared" si="16"/>
        <v/>
      </c>
    </row>
    <row r="100" spans="1:22" x14ac:dyDescent="0.25">
      <c r="A100" t="str">
        <f>IF(ROSTER!B123="","",TRIM(SUBSTITUTE(TEXT(ROSTER!B123,"00000"),CHAR(160),CHAR(32))))</f>
        <v/>
      </c>
      <c r="F100" t="str">
        <f>IF(ROSTER!D123="","",TEXT(ROSTER!D123, "mmddyyyy"))</f>
        <v/>
      </c>
      <c r="H100" t="str">
        <f t="shared" ca="1" si="17"/>
        <v>20431</v>
      </c>
      <c r="J100" t="str">
        <f>IF(ROSTER!F123="","",ROSTER!F123)</f>
        <v/>
      </c>
      <c r="L100" t="str">
        <f>IF(ROSTER!E123="Passed","PASS",IF(ROSTER!E123="Instructed","INST",""))</f>
        <v/>
      </c>
      <c r="M100" t="s">
        <v>32</v>
      </c>
      <c r="N100">
        <v>2</v>
      </c>
      <c r="P100" t="str">
        <f t="shared" si="12"/>
        <v/>
      </c>
      <c r="Q100" t="str">
        <f t="shared" si="13"/>
        <v/>
      </c>
      <c r="R100" t="str">
        <f t="shared" si="14"/>
        <v/>
      </c>
      <c r="S100" t="str">
        <f t="shared" si="15"/>
        <v/>
      </c>
      <c r="V100" t="str">
        <f t="shared" si="16"/>
        <v/>
      </c>
    </row>
    <row r="101" spans="1:22" x14ac:dyDescent="0.25">
      <c r="A101" t="str">
        <f>IF(ROSTER!B124="","",TRIM(SUBSTITUTE(TEXT(ROSTER!B124,"00000"),CHAR(160),CHAR(32))))</f>
        <v/>
      </c>
      <c r="F101" t="str">
        <f>IF(ROSTER!D124="","",TEXT(ROSTER!D124, "mmddyyyy"))</f>
        <v/>
      </c>
      <c r="H101" t="str">
        <f t="shared" ca="1" si="17"/>
        <v>20431</v>
      </c>
      <c r="J101" t="str">
        <f>IF(ROSTER!F124="","",ROSTER!F124)</f>
        <v/>
      </c>
      <c r="L101" t="str">
        <f>IF(ROSTER!E124="Passed","PASS",IF(ROSTER!E124="Instructed","INST",""))</f>
        <v/>
      </c>
      <c r="M101" t="s">
        <v>32</v>
      </c>
      <c r="N101">
        <v>2</v>
      </c>
      <c r="P101" t="str">
        <f t="shared" si="12"/>
        <v/>
      </c>
      <c r="Q101" t="str">
        <f t="shared" si="13"/>
        <v/>
      </c>
      <c r="R101" t="str">
        <f t="shared" si="14"/>
        <v/>
      </c>
      <c r="S101" t="str">
        <f t="shared" si="15"/>
        <v/>
      </c>
      <c r="V101" t="str">
        <f t="shared" si="16"/>
        <v/>
      </c>
    </row>
    <row r="102" spans="1:22" x14ac:dyDescent="0.25">
      <c r="A102" t="str">
        <f>IF(ROSTER!B125="","",TRIM(SUBSTITUTE(TEXT(ROSTER!B125,"00000"),CHAR(160),CHAR(32))))</f>
        <v/>
      </c>
      <c r="F102" t="str">
        <f>IF(ROSTER!D125="","",TEXT(ROSTER!D125, "mmddyyyy"))</f>
        <v/>
      </c>
      <c r="H102" t="str">
        <f t="shared" ca="1" si="17"/>
        <v>20431</v>
      </c>
      <c r="J102" t="str">
        <f>IF(ROSTER!F125="","",ROSTER!F125)</f>
        <v/>
      </c>
      <c r="L102" t="str">
        <f>IF(ROSTER!E125="Passed","PASS",IF(ROSTER!E125="Instructed","INST",""))</f>
        <v/>
      </c>
      <c r="M102" t="s">
        <v>32</v>
      </c>
      <c r="N102">
        <v>2</v>
      </c>
      <c r="P102" t="str">
        <f t="shared" si="12"/>
        <v/>
      </c>
      <c r="Q102" t="str">
        <f t="shared" si="13"/>
        <v/>
      </c>
      <c r="R102" t="str">
        <f t="shared" si="14"/>
        <v/>
      </c>
      <c r="S102" t="str">
        <f t="shared" si="15"/>
        <v/>
      </c>
      <c r="V102" t="str">
        <f t="shared" si="16"/>
        <v/>
      </c>
    </row>
    <row r="103" spans="1:22" x14ac:dyDescent="0.25">
      <c r="A103" t="str">
        <f>IF(ROSTER!B126="","",TRIM(SUBSTITUTE(TEXT(ROSTER!B126,"00000"),CHAR(160),CHAR(32))))</f>
        <v/>
      </c>
      <c r="F103" t="str">
        <f>IF(ROSTER!D126="","",TEXT(ROSTER!D126, "mmddyyyy"))</f>
        <v/>
      </c>
      <c r="H103" t="str">
        <f t="shared" ca="1" si="17"/>
        <v>20431</v>
      </c>
      <c r="J103" t="str">
        <f>IF(ROSTER!F126="","",ROSTER!F126)</f>
        <v/>
      </c>
      <c r="L103" t="str">
        <f>IF(ROSTER!E126="Passed","PASS",IF(ROSTER!E126="Instructed","INST",""))</f>
        <v/>
      </c>
      <c r="M103" t="s">
        <v>32</v>
      </c>
      <c r="N103">
        <v>2</v>
      </c>
      <c r="P103" t="str">
        <f t="shared" si="12"/>
        <v/>
      </c>
      <c r="Q103" t="str">
        <f t="shared" si="13"/>
        <v/>
      </c>
      <c r="R103" t="str">
        <f t="shared" si="14"/>
        <v/>
      </c>
      <c r="S103" t="str">
        <f t="shared" si="15"/>
        <v/>
      </c>
      <c r="V103" t="str">
        <f t="shared" si="16"/>
        <v/>
      </c>
    </row>
    <row r="104" spans="1:22" x14ac:dyDescent="0.25">
      <c r="A104" t="str">
        <f>IF(ROSTER!B127="","",TRIM(SUBSTITUTE(TEXT(ROSTER!B127,"00000"),CHAR(160),CHAR(32))))</f>
        <v/>
      </c>
      <c r="F104" t="str">
        <f>IF(ROSTER!D127="","",TEXT(ROSTER!D127, "mmddyyyy"))</f>
        <v/>
      </c>
      <c r="H104" t="str">
        <f t="shared" ca="1" si="17"/>
        <v>20431</v>
      </c>
      <c r="J104" t="str">
        <f>IF(ROSTER!F127="","",ROSTER!F127)</f>
        <v/>
      </c>
      <c r="L104" t="str">
        <f>IF(ROSTER!E127="Passed","PASS",IF(ROSTER!E127="Instructed","INST",""))</f>
        <v/>
      </c>
      <c r="M104" t="s">
        <v>32</v>
      </c>
      <c r="N104">
        <v>2</v>
      </c>
      <c r="P104" t="str">
        <f t="shared" si="12"/>
        <v/>
      </c>
      <c r="Q104" t="str">
        <f t="shared" si="13"/>
        <v/>
      </c>
      <c r="R104" t="str">
        <f t="shared" si="14"/>
        <v/>
      </c>
      <c r="S104" t="str">
        <f t="shared" si="15"/>
        <v/>
      </c>
      <c r="V104" t="str">
        <f t="shared" si="16"/>
        <v/>
      </c>
    </row>
    <row r="105" spans="1:22" x14ac:dyDescent="0.25">
      <c r="A105" t="str">
        <f>IF(ROSTER!B128="","",TRIM(SUBSTITUTE(TEXT(ROSTER!B128,"00000"),CHAR(160),CHAR(32))))</f>
        <v/>
      </c>
      <c r="F105" t="str">
        <f>IF(ROSTER!D128="","",TEXT(ROSTER!D128, "mmddyyyy"))</f>
        <v/>
      </c>
      <c r="H105" t="str">
        <f t="shared" ca="1" si="17"/>
        <v>20431</v>
      </c>
      <c r="J105" t="str">
        <f>IF(ROSTER!F128="","",ROSTER!F128)</f>
        <v/>
      </c>
      <c r="L105" t="str">
        <f>IF(ROSTER!E128="Passed","PASS",IF(ROSTER!E128="Instructed","INST",""))</f>
        <v/>
      </c>
      <c r="M105" t="s">
        <v>32</v>
      </c>
      <c r="N105">
        <v>2</v>
      </c>
      <c r="P105" t="str">
        <f t="shared" si="12"/>
        <v/>
      </c>
      <c r="Q105" t="str">
        <f t="shared" si="13"/>
        <v/>
      </c>
      <c r="R105" t="str">
        <f t="shared" si="14"/>
        <v/>
      </c>
      <c r="S105" t="str">
        <f t="shared" si="15"/>
        <v/>
      </c>
      <c r="V105" t="str">
        <f t="shared" si="16"/>
        <v/>
      </c>
    </row>
    <row r="106" spans="1:22" x14ac:dyDescent="0.25">
      <c r="A106" t="str">
        <f>IF(ROSTER!B129="","",TRIM(SUBSTITUTE(TEXT(ROSTER!B129,"00000"),CHAR(160),CHAR(32))))</f>
        <v/>
      </c>
      <c r="F106" t="str">
        <f>IF(ROSTER!D129="","",TEXT(ROSTER!D129, "mmddyyyy"))</f>
        <v/>
      </c>
      <c r="H106" t="str">
        <f t="shared" ca="1" si="17"/>
        <v>20431</v>
      </c>
      <c r="J106" t="str">
        <f>IF(ROSTER!F129="","",ROSTER!F129)</f>
        <v/>
      </c>
      <c r="L106" t="str">
        <f>IF(ROSTER!E129="Passed","PASS",IF(ROSTER!E129="Instructed","INST",""))</f>
        <v/>
      </c>
      <c r="M106" t="s">
        <v>32</v>
      </c>
      <c r="N106">
        <v>2</v>
      </c>
      <c r="P106" t="str">
        <f t="shared" si="12"/>
        <v/>
      </c>
      <c r="Q106" t="str">
        <f t="shared" si="13"/>
        <v/>
      </c>
      <c r="R106" t="str">
        <f t="shared" si="14"/>
        <v/>
      </c>
      <c r="S106" t="str">
        <f t="shared" si="15"/>
        <v/>
      </c>
      <c r="V106" t="str">
        <f t="shared" si="16"/>
        <v/>
      </c>
    </row>
    <row r="107" spans="1:22" x14ac:dyDescent="0.25">
      <c r="A107" t="str">
        <f>IF(ROSTER!B130="","",TRIM(SUBSTITUTE(TEXT(ROSTER!B130,"00000"),CHAR(160),CHAR(32))))</f>
        <v/>
      </c>
      <c r="F107" t="str">
        <f>IF(ROSTER!D130="","",TEXT(ROSTER!D130, "mmddyyyy"))</f>
        <v/>
      </c>
      <c r="H107" t="str">
        <f t="shared" ca="1" si="17"/>
        <v>20431</v>
      </c>
      <c r="J107" t="str">
        <f>IF(ROSTER!F130="","",ROSTER!F130)</f>
        <v/>
      </c>
      <c r="L107" t="str">
        <f>IF(ROSTER!E130="Passed","PASS",IF(ROSTER!E130="Instructed","INST",""))</f>
        <v/>
      </c>
      <c r="M107" t="s">
        <v>32</v>
      </c>
      <c r="N107">
        <v>2</v>
      </c>
      <c r="P107" t="str">
        <f t="shared" si="12"/>
        <v/>
      </c>
      <c r="Q107" t="str">
        <f t="shared" si="13"/>
        <v/>
      </c>
      <c r="R107" t="str">
        <f t="shared" si="14"/>
        <v/>
      </c>
      <c r="S107" t="str">
        <f t="shared" si="15"/>
        <v/>
      </c>
      <c r="V107" t="str">
        <f t="shared" si="16"/>
        <v/>
      </c>
    </row>
    <row r="108" spans="1:22" x14ac:dyDescent="0.25">
      <c r="A108" t="str">
        <f>IF(ROSTER!B131="","",TRIM(SUBSTITUTE(TEXT(ROSTER!B131,"00000"),CHAR(160),CHAR(32))))</f>
        <v/>
      </c>
      <c r="F108" t="str">
        <f>IF(ROSTER!D131="","",TEXT(ROSTER!D131, "mmddyyyy"))</f>
        <v/>
      </c>
      <c r="H108" t="str">
        <f t="shared" ca="1" si="17"/>
        <v>20431</v>
      </c>
      <c r="J108" t="str">
        <f>IF(ROSTER!F131="","",ROSTER!F131)</f>
        <v/>
      </c>
      <c r="L108" t="str">
        <f>IF(ROSTER!E131="Passed","PASS",IF(ROSTER!E131="Instructed","INST",""))</f>
        <v/>
      </c>
      <c r="M108" t="s">
        <v>32</v>
      </c>
      <c r="N108">
        <v>2</v>
      </c>
      <c r="P108" t="str">
        <f t="shared" si="12"/>
        <v/>
      </c>
      <c r="Q108" t="str">
        <f t="shared" si="13"/>
        <v/>
      </c>
      <c r="R108" t="str">
        <f t="shared" si="14"/>
        <v/>
      </c>
      <c r="S108" t="str">
        <f t="shared" si="15"/>
        <v/>
      </c>
      <c r="V108" t="str">
        <f t="shared" si="16"/>
        <v/>
      </c>
    </row>
    <row r="109" spans="1:22" x14ac:dyDescent="0.25">
      <c r="A109" t="str">
        <f>IF(ROSTER!B132="","",TRIM(SUBSTITUTE(TEXT(ROSTER!B132,"00000"),CHAR(160),CHAR(32))))</f>
        <v/>
      </c>
      <c r="F109" t="str">
        <f>IF(ROSTER!D132="","",TEXT(ROSTER!D132, "mmddyyyy"))</f>
        <v/>
      </c>
      <c r="H109" t="str">
        <f t="shared" ca="1" si="17"/>
        <v>20431</v>
      </c>
      <c r="J109" t="str">
        <f>IF(ROSTER!F132="","",ROSTER!F132)</f>
        <v/>
      </c>
      <c r="L109" t="str">
        <f>IF(ROSTER!E132="Passed","PASS",IF(ROSTER!E132="Instructed","INST",""))</f>
        <v/>
      </c>
      <c r="M109" t="s">
        <v>32</v>
      </c>
      <c r="N109">
        <v>2</v>
      </c>
      <c r="P109" t="str">
        <f t="shared" si="12"/>
        <v/>
      </c>
      <c r="Q109" t="str">
        <f t="shared" si="13"/>
        <v/>
      </c>
      <c r="R109" t="str">
        <f t="shared" si="14"/>
        <v/>
      </c>
      <c r="S109" t="str">
        <f t="shared" si="15"/>
        <v/>
      </c>
      <c r="V109" t="str">
        <f t="shared" si="16"/>
        <v/>
      </c>
    </row>
    <row r="110" spans="1:22" x14ac:dyDescent="0.25">
      <c r="A110" t="str">
        <f>IF(ROSTER!B133="","",TRIM(SUBSTITUTE(TEXT(ROSTER!B133,"00000"),CHAR(160),CHAR(32))))</f>
        <v/>
      </c>
      <c r="F110" t="str">
        <f>IF(ROSTER!D133="","",TEXT(ROSTER!D133, "mmddyyyy"))</f>
        <v/>
      </c>
      <c r="H110" t="str">
        <f t="shared" ca="1" si="17"/>
        <v>20431</v>
      </c>
      <c r="J110" t="str">
        <f>IF(ROSTER!F133="","",ROSTER!F133)</f>
        <v/>
      </c>
      <c r="L110" t="str">
        <f>IF(ROSTER!E133="Passed","PASS",IF(ROSTER!E133="Instructed","INST",""))</f>
        <v/>
      </c>
      <c r="M110" t="s">
        <v>32</v>
      </c>
      <c r="N110">
        <v>2</v>
      </c>
      <c r="P110" t="str">
        <f t="shared" si="12"/>
        <v/>
      </c>
      <c r="Q110" t="str">
        <f t="shared" si="13"/>
        <v/>
      </c>
      <c r="R110" t="str">
        <f t="shared" si="14"/>
        <v/>
      </c>
      <c r="S110" t="str">
        <f t="shared" si="15"/>
        <v/>
      </c>
      <c r="V110" t="str">
        <f t="shared" si="16"/>
        <v/>
      </c>
    </row>
    <row r="111" spans="1:22" x14ac:dyDescent="0.25">
      <c r="A111" t="str">
        <f>IF(ROSTER!B134="","",TRIM(SUBSTITUTE(TEXT(ROSTER!B134,"00000"),CHAR(160),CHAR(32))))</f>
        <v/>
      </c>
      <c r="F111" t="str">
        <f>IF(ROSTER!D134="","",TEXT(ROSTER!D134, "mmddyyyy"))</f>
        <v/>
      </c>
      <c r="H111" t="str">
        <f t="shared" ca="1" si="17"/>
        <v>20431</v>
      </c>
      <c r="J111" t="str">
        <f>IF(ROSTER!F134="","",ROSTER!F134)</f>
        <v/>
      </c>
      <c r="L111" t="str">
        <f>IF(ROSTER!E134="Passed","PASS",IF(ROSTER!E134="Instructed","INST",""))</f>
        <v/>
      </c>
      <c r="M111" t="s">
        <v>32</v>
      </c>
      <c r="N111">
        <v>2</v>
      </c>
      <c r="P111" t="str">
        <f t="shared" si="12"/>
        <v/>
      </c>
      <c r="Q111" t="str">
        <f t="shared" si="13"/>
        <v/>
      </c>
      <c r="R111" t="str">
        <f t="shared" si="14"/>
        <v/>
      </c>
      <c r="S111" t="str">
        <f t="shared" si="15"/>
        <v/>
      </c>
      <c r="V111" t="str">
        <f t="shared" si="16"/>
        <v/>
      </c>
    </row>
    <row r="112" spans="1:22" x14ac:dyDescent="0.25">
      <c r="A112" t="str">
        <f>IF(ROSTER!B135="","",TRIM(SUBSTITUTE(TEXT(ROSTER!B135,"00000"),CHAR(160),CHAR(32))))</f>
        <v/>
      </c>
      <c r="F112" t="str">
        <f>IF(ROSTER!D135="","",TEXT(ROSTER!D135, "mmddyyyy"))</f>
        <v/>
      </c>
      <c r="H112" t="str">
        <f t="shared" ca="1" si="17"/>
        <v>20431</v>
      </c>
      <c r="J112" t="str">
        <f>IF(ROSTER!F135="","",ROSTER!F135)</f>
        <v/>
      </c>
      <c r="L112" t="str">
        <f>IF(ROSTER!E135="Passed","PASS",IF(ROSTER!E135="Instructed","INST",""))</f>
        <v/>
      </c>
      <c r="M112" t="s">
        <v>32</v>
      </c>
      <c r="N112">
        <v>2</v>
      </c>
      <c r="P112" t="str">
        <f t="shared" si="12"/>
        <v/>
      </c>
      <c r="Q112" t="str">
        <f t="shared" si="13"/>
        <v/>
      </c>
      <c r="R112" t="str">
        <f t="shared" si="14"/>
        <v/>
      </c>
      <c r="S112" t="str">
        <f t="shared" si="15"/>
        <v/>
      </c>
      <c r="V112" t="str">
        <f t="shared" si="16"/>
        <v/>
      </c>
    </row>
    <row r="113" spans="1:22" x14ac:dyDescent="0.25">
      <c r="A113" t="str">
        <f>IF(ROSTER!B136="","",TRIM(SUBSTITUTE(TEXT(ROSTER!B136,"00000"),CHAR(160),CHAR(32))))</f>
        <v/>
      </c>
      <c r="F113" t="str">
        <f>IF(ROSTER!D136="","",TEXT(ROSTER!D136, "mmddyyyy"))</f>
        <v/>
      </c>
      <c r="H113" t="str">
        <f t="shared" ca="1" si="17"/>
        <v>20431</v>
      </c>
      <c r="J113" t="str">
        <f>IF(ROSTER!F136="","",ROSTER!F136)</f>
        <v/>
      </c>
      <c r="L113" t="str">
        <f>IF(ROSTER!E136="Passed","PASS",IF(ROSTER!E136="Instructed","INST",""))</f>
        <v/>
      </c>
      <c r="M113" t="s">
        <v>32</v>
      </c>
      <c r="N113">
        <v>2</v>
      </c>
      <c r="P113" t="str">
        <f t="shared" si="12"/>
        <v/>
      </c>
      <c r="Q113" t="str">
        <f t="shared" si="13"/>
        <v/>
      </c>
      <c r="R113" t="str">
        <f t="shared" si="14"/>
        <v/>
      </c>
      <c r="S113" t="str">
        <f t="shared" si="15"/>
        <v/>
      </c>
      <c r="V113" t="str">
        <f t="shared" si="16"/>
        <v/>
      </c>
    </row>
    <row r="114" spans="1:22" x14ac:dyDescent="0.25">
      <c r="A114" t="str">
        <f>IF(ROSTER!B137="","",TRIM(SUBSTITUTE(TEXT(ROSTER!B137,"00000"),CHAR(160),CHAR(32))))</f>
        <v/>
      </c>
      <c r="F114" t="str">
        <f>IF(ROSTER!D137="","",TEXT(ROSTER!D137, "mmddyyyy"))</f>
        <v/>
      </c>
      <c r="H114" t="str">
        <f t="shared" ca="1" si="17"/>
        <v>20431</v>
      </c>
      <c r="J114" t="str">
        <f>IF(ROSTER!F137="","",ROSTER!F137)</f>
        <v/>
      </c>
      <c r="L114" t="str">
        <f>IF(ROSTER!E137="Passed","PASS",IF(ROSTER!E137="Instructed","INST",""))</f>
        <v/>
      </c>
      <c r="M114" t="s">
        <v>32</v>
      </c>
      <c r="N114">
        <v>2</v>
      </c>
      <c r="P114" t="str">
        <f t="shared" si="12"/>
        <v/>
      </c>
      <c r="Q114" t="str">
        <f t="shared" si="13"/>
        <v/>
      </c>
      <c r="R114" t="str">
        <f t="shared" si="14"/>
        <v/>
      </c>
      <c r="S114" t="str">
        <f t="shared" si="15"/>
        <v/>
      </c>
      <c r="V114" t="str">
        <f t="shared" si="16"/>
        <v/>
      </c>
    </row>
    <row r="115" spans="1:22" x14ac:dyDescent="0.25">
      <c r="A115" t="str">
        <f>IF(ROSTER!B138="","",TRIM(SUBSTITUTE(TEXT(ROSTER!B138,"00000"),CHAR(160),CHAR(32))))</f>
        <v/>
      </c>
      <c r="F115" t="str">
        <f>IF(ROSTER!D138="","",TEXT(ROSTER!D138, "mmddyyyy"))</f>
        <v/>
      </c>
      <c r="H115" t="str">
        <f t="shared" ca="1" si="17"/>
        <v>20431</v>
      </c>
      <c r="J115" t="str">
        <f>IF(ROSTER!F138="","",ROSTER!F138)</f>
        <v/>
      </c>
      <c r="L115" t="str">
        <f>IF(ROSTER!E138="Passed","PASS",IF(ROSTER!E138="Instructed","INST",""))</f>
        <v/>
      </c>
      <c r="M115" t="s">
        <v>32</v>
      </c>
      <c r="N115">
        <v>2</v>
      </c>
      <c r="P115" t="str">
        <f t="shared" si="12"/>
        <v/>
      </c>
      <c r="Q115" t="str">
        <f t="shared" si="13"/>
        <v/>
      </c>
      <c r="R115" t="str">
        <f t="shared" si="14"/>
        <v/>
      </c>
      <c r="S115" t="str">
        <f t="shared" si="15"/>
        <v/>
      </c>
      <c r="V115" t="str">
        <f t="shared" si="16"/>
        <v/>
      </c>
    </row>
    <row r="116" spans="1:22" x14ac:dyDescent="0.25">
      <c r="A116" t="str">
        <f>IF(ROSTER!B139="","",TRIM(SUBSTITUTE(TEXT(ROSTER!B139,"00000"),CHAR(160),CHAR(32))))</f>
        <v/>
      </c>
      <c r="F116" t="str">
        <f>IF(ROSTER!D139="","",TEXT(ROSTER!D139, "mmddyyyy"))</f>
        <v/>
      </c>
      <c r="H116" t="str">
        <f t="shared" ca="1" si="17"/>
        <v>20431</v>
      </c>
      <c r="J116" t="str">
        <f>IF(ROSTER!F139="","",ROSTER!F139)</f>
        <v/>
      </c>
      <c r="L116" t="str">
        <f>IF(ROSTER!E139="Passed","PASS",IF(ROSTER!E139="Instructed","INST",""))</f>
        <v/>
      </c>
      <c r="M116" t="s">
        <v>32</v>
      </c>
      <c r="N116">
        <v>2</v>
      </c>
      <c r="P116" t="str">
        <f t="shared" si="12"/>
        <v/>
      </c>
      <c r="Q116" t="str">
        <f t="shared" si="13"/>
        <v/>
      </c>
      <c r="R116" t="str">
        <f t="shared" si="14"/>
        <v/>
      </c>
      <c r="S116" t="str">
        <f t="shared" si="15"/>
        <v/>
      </c>
      <c r="V116" t="str">
        <f t="shared" si="16"/>
        <v/>
      </c>
    </row>
    <row r="117" spans="1:22" x14ac:dyDescent="0.25">
      <c r="A117" t="str">
        <f>IF(ROSTER!B140="","",TRIM(SUBSTITUTE(TEXT(ROSTER!B140,"00000"),CHAR(160),CHAR(32))))</f>
        <v/>
      </c>
      <c r="F117" t="str">
        <f>IF(ROSTER!D140="","",TEXT(ROSTER!D140, "mmddyyyy"))</f>
        <v/>
      </c>
      <c r="H117" t="str">
        <f t="shared" ca="1" si="17"/>
        <v>20431</v>
      </c>
      <c r="J117" t="str">
        <f>IF(ROSTER!F140="","",ROSTER!F140)</f>
        <v/>
      </c>
      <c r="L117" t="str">
        <f>IF(ROSTER!E140="Passed","PASS",IF(ROSTER!E140="Instructed","INST",""))</f>
        <v/>
      </c>
      <c r="M117" t="s">
        <v>32</v>
      </c>
      <c r="N117">
        <v>2</v>
      </c>
      <c r="P117" t="str">
        <f t="shared" si="12"/>
        <v/>
      </c>
      <c r="Q117" t="str">
        <f t="shared" si="13"/>
        <v/>
      </c>
      <c r="R117" t="str">
        <f t="shared" si="14"/>
        <v/>
      </c>
      <c r="S117" t="str">
        <f t="shared" si="15"/>
        <v/>
      </c>
      <c r="V117" t="str">
        <f t="shared" si="16"/>
        <v/>
      </c>
    </row>
    <row r="118" spans="1:22" x14ac:dyDescent="0.25">
      <c r="A118" t="str">
        <f>IF(ROSTER!B141="","",TRIM(SUBSTITUTE(TEXT(ROSTER!B141,"00000"),CHAR(160),CHAR(32))))</f>
        <v/>
      </c>
      <c r="F118" t="str">
        <f>IF(ROSTER!D141="","",TEXT(ROSTER!D141, "mmddyyyy"))</f>
        <v/>
      </c>
      <c r="H118" t="str">
        <f t="shared" ca="1" si="17"/>
        <v>20431</v>
      </c>
      <c r="J118" t="str">
        <f>IF(ROSTER!F141="","",ROSTER!F141)</f>
        <v/>
      </c>
      <c r="L118" t="str">
        <f>IF(ROSTER!E141="Passed","PASS",IF(ROSTER!E141="Instructed","INST",""))</f>
        <v/>
      </c>
      <c r="M118" t="s">
        <v>32</v>
      </c>
      <c r="N118">
        <v>2</v>
      </c>
      <c r="P118" t="str">
        <f t="shared" si="12"/>
        <v/>
      </c>
      <c r="Q118" t="str">
        <f t="shared" si="13"/>
        <v/>
      </c>
      <c r="R118" t="str">
        <f t="shared" si="14"/>
        <v/>
      </c>
      <c r="S118" t="str">
        <f t="shared" si="15"/>
        <v/>
      </c>
      <c r="V118" t="str">
        <f t="shared" si="16"/>
        <v/>
      </c>
    </row>
    <row r="119" spans="1:22" x14ac:dyDescent="0.25">
      <c r="A119" t="str">
        <f>IF(ROSTER!B142="","",TRIM(SUBSTITUTE(TEXT(ROSTER!B142,"00000"),CHAR(160),CHAR(32))))</f>
        <v/>
      </c>
      <c r="F119" t="str">
        <f>IF(ROSTER!D142="","",TEXT(ROSTER!D142, "mmddyyyy"))</f>
        <v/>
      </c>
      <c r="H119" t="str">
        <f t="shared" ca="1" si="17"/>
        <v>20431</v>
      </c>
      <c r="J119" t="str">
        <f>IF(ROSTER!F142="","",ROSTER!F142)</f>
        <v/>
      </c>
      <c r="L119" t="str">
        <f>IF(ROSTER!E142="Passed","PASS",IF(ROSTER!E142="Instructed","INST",""))</f>
        <v/>
      </c>
      <c r="M119" t="s">
        <v>32</v>
      </c>
      <c r="N119">
        <v>2</v>
      </c>
      <c r="P119" t="str">
        <f t="shared" si="12"/>
        <v/>
      </c>
      <c r="Q119" t="str">
        <f t="shared" si="13"/>
        <v/>
      </c>
      <c r="R119" t="str">
        <f t="shared" si="14"/>
        <v/>
      </c>
      <c r="S119" t="str">
        <f t="shared" si="15"/>
        <v/>
      </c>
      <c r="V119" t="str">
        <f t="shared" si="16"/>
        <v/>
      </c>
    </row>
    <row r="120" spans="1:22" x14ac:dyDescent="0.25">
      <c r="A120" t="str">
        <f>IF(ROSTER!B143="","",TRIM(SUBSTITUTE(TEXT(ROSTER!B143,"00000"),CHAR(160),CHAR(32))))</f>
        <v/>
      </c>
      <c r="F120" t="str">
        <f>IF(ROSTER!D143="","",TEXT(ROSTER!D143, "mmddyyyy"))</f>
        <v/>
      </c>
      <c r="H120" t="str">
        <f t="shared" ca="1" si="17"/>
        <v>20431</v>
      </c>
      <c r="J120" t="str">
        <f>IF(ROSTER!F143="","",ROSTER!F143)</f>
        <v/>
      </c>
      <c r="L120" t="str">
        <f>IF(ROSTER!E143="Passed","PASS",IF(ROSTER!E143="Instructed","INST",""))</f>
        <v/>
      </c>
      <c r="M120" t="s">
        <v>32</v>
      </c>
      <c r="N120">
        <v>2</v>
      </c>
      <c r="P120" t="str">
        <f t="shared" si="12"/>
        <v/>
      </c>
      <c r="Q120" t="str">
        <f t="shared" si="13"/>
        <v/>
      </c>
      <c r="R120" t="str">
        <f t="shared" si="14"/>
        <v/>
      </c>
      <c r="S120" t="str">
        <f t="shared" si="15"/>
        <v/>
      </c>
      <c r="V120" t="str">
        <f t="shared" si="16"/>
        <v/>
      </c>
    </row>
    <row r="121" spans="1:22" x14ac:dyDescent="0.25">
      <c r="A121" t="str">
        <f>IF(ROSTER!B144="","",TRIM(SUBSTITUTE(TEXT(ROSTER!B144,"00000"),CHAR(160),CHAR(32))))</f>
        <v/>
      </c>
      <c r="F121" t="str">
        <f>IF(ROSTER!D144="","",TEXT(ROSTER!D144, "mmddyyyy"))</f>
        <v/>
      </c>
      <c r="H121" t="str">
        <f t="shared" ca="1" si="17"/>
        <v>20431</v>
      </c>
      <c r="J121" t="str">
        <f>IF(ROSTER!F144="","",ROSTER!F144)</f>
        <v/>
      </c>
      <c r="L121" t="str">
        <f>IF(ROSTER!E144="Passed","PASS",IF(ROSTER!E144="Instructed","INST",""))</f>
        <v/>
      </c>
      <c r="M121" t="s">
        <v>32</v>
      </c>
      <c r="N121">
        <v>2</v>
      </c>
      <c r="P121" t="str">
        <f t="shared" si="12"/>
        <v/>
      </c>
      <c r="Q121" t="str">
        <f t="shared" si="13"/>
        <v/>
      </c>
      <c r="R121" t="str">
        <f t="shared" si="14"/>
        <v/>
      </c>
      <c r="S121" t="str">
        <f t="shared" si="15"/>
        <v/>
      </c>
      <c r="V121" t="str">
        <f t="shared" si="16"/>
        <v/>
      </c>
    </row>
    <row r="122" spans="1:22" x14ac:dyDescent="0.25">
      <c r="A122" t="str">
        <f>IF(ROSTER!B145="","",TRIM(SUBSTITUTE(TEXT(ROSTER!B145,"00000"),CHAR(160),CHAR(32))))</f>
        <v/>
      </c>
      <c r="F122" t="str">
        <f>IF(ROSTER!D145="","",TEXT(ROSTER!D145, "mmddyyyy"))</f>
        <v/>
      </c>
      <c r="H122" t="str">
        <f t="shared" ca="1" si="17"/>
        <v>20431</v>
      </c>
      <c r="J122" t="str">
        <f>IF(ROSTER!F145="","",ROSTER!F145)</f>
        <v/>
      </c>
      <c r="L122" t="str">
        <f>IF(ROSTER!E145="Passed","PASS",IF(ROSTER!E145="Instructed","INST",""))</f>
        <v/>
      </c>
      <c r="M122" t="s">
        <v>32</v>
      </c>
      <c r="N122">
        <v>2</v>
      </c>
      <c r="P122" t="str">
        <f t="shared" si="12"/>
        <v/>
      </c>
      <c r="Q122" t="str">
        <f t="shared" si="13"/>
        <v/>
      </c>
      <c r="R122" t="str">
        <f t="shared" si="14"/>
        <v/>
      </c>
      <c r="S122" t="str">
        <f t="shared" si="15"/>
        <v/>
      </c>
      <c r="V122" t="str">
        <f t="shared" si="16"/>
        <v/>
      </c>
    </row>
    <row r="123" spans="1:22" x14ac:dyDescent="0.25">
      <c r="A123" t="str">
        <f>IF(ROSTER!B146="","",TRIM(SUBSTITUTE(TEXT(ROSTER!B146,"00000"),CHAR(160),CHAR(32))))</f>
        <v/>
      </c>
      <c r="F123" t="str">
        <f>IF(ROSTER!D146="","",TEXT(ROSTER!D146, "mmddyyyy"))</f>
        <v/>
      </c>
      <c r="H123" t="str">
        <f t="shared" ca="1" si="17"/>
        <v>20431</v>
      </c>
      <c r="J123" t="str">
        <f>IF(ROSTER!F146="","",ROSTER!F146)</f>
        <v/>
      </c>
      <c r="L123" t="str">
        <f>IF(ROSTER!E146="Passed","PASS",IF(ROSTER!E146="Instructed","INST",""))</f>
        <v/>
      </c>
      <c r="M123" t="s">
        <v>32</v>
      </c>
      <c r="N123">
        <v>2</v>
      </c>
      <c r="P123" t="str">
        <f t="shared" si="12"/>
        <v/>
      </c>
      <c r="Q123" t="str">
        <f t="shared" si="13"/>
        <v/>
      </c>
      <c r="R123" t="str">
        <f t="shared" si="14"/>
        <v/>
      </c>
      <c r="S123" t="str">
        <f t="shared" si="15"/>
        <v/>
      </c>
      <c r="V123" t="str">
        <f t="shared" si="16"/>
        <v/>
      </c>
    </row>
    <row r="124" spans="1:22" x14ac:dyDescent="0.25">
      <c r="A124" t="str">
        <f>IF(ROSTER!B147="","",TRIM(SUBSTITUTE(TEXT(ROSTER!B147,"00000"),CHAR(160),CHAR(32))))</f>
        <v/>
      </c>
      <c r="F124" t="str">
        <f>IF(ROSTER!D147="","",TEXT(ROSTER!D147, "mmddyyyy"))</f>
        <v/>
      </c>
      <c r="H124" t="str">
        <f t="shared" ca="1" si="17"/>
        <v>20431</v>
      </c>
      <c r="J124" t="str">
        <f>IF(ROSTER!F147="","",ROSTER!F147)</f>
        <v/>
      </c>
      <c r="L124" t="str">
        <f>IF(ROSTER!E147="Passed","PASS",IF(ROSTER!E147="Instructed","INST",""))</f>
        <v/>
      </c>
      <c r="M124" t="s">
        <v>32</v>
      </c>
      <c r="N124">
        <v>2</v>
      </c>
      <c r="P124" t="str">
        <f t="shared" si="12"/>
        <v/>
      </c>
      <c r="Q124" t="str">
        <f t="shared" si="13"/>
        <v/>
      </c>
      <c r="R124" t="str">
        <f t="shared" si="14"/>
        <v/>
      </c>
      <c r="S124" t="str">
        <f t="shared" si="15"/>
        <v/>
      </c>
      <c r="V124" t="str">
        <f t="shared" si="16"/>
        <v/>
      </c>
    </row>
    <row r="125" spans="1:22" x14ac:dyDescent="0.25">
      <c r="A125" t="str">
        <f>IF(ROSTER!B148="","",TRIM(SUBSTITUTE(TEXT(ROSTER!B148,"00000"),CHAR(160),CHAR(32))))</f>
        <v/>
      </c>
      <c r="F125" t="str">
        <f>IF(ROSTER!D148="","",TEXT(ROSTER!D148, "mmddyyyy"))</f>
        <v/>
      </c>
      <c r="H125" t="str">
        <f t="shared" ca="1" si="17"/>
        <v>20431</v>
      </c>
      <c r="J125" t="str">
        <f>IF(ROSTER!F148="","",ROSTER!F148)</f>
        <v/>
      </c>
      <c r="L125" t="str">
        <f>IF(ROSTER!E148="Passed","PASS",IF(ROSTER!E148="Instructed","INST",""))</f>
        <v/>
      </c>
      <c r="M125" t="s">
        <v>32</v>
      </c>
      <c r="N125">
        <v>2</v>
      </c>
      <c r="P125" t="str">
        <f t="shared" si="12"/>
        <v/>
      </c>
      <c r="Q125" t="str">
        <f t="shared" si="13"/>
        <v/>
      </c>
      <c r="R125" t="str">
        <f t="shared" si="14"/>
        <v/>
      </c>
      <c r="S125" t="str">
        <f t="shared" si="15"/>
        <v/>
      </c>
      <c r="V125" t="str">
        <f t="shared" si="16"/>
        <v/>
      </c>
    </row>
    <row r="126" spans="1:22" x14ac:dyDescent="0.25">
      <c r="A126" t="str">
        <f>IF(ROSTER!B149="","",TRIM(SUBSTITUTE(TEXT(ROSTER!B149,"00000"),CHAR(160),CHAR(32))))</f>
        <v/>
      </c>
      <c r="F126" t="str">
        <f>IF(ROSTER!D149="","",TEXT(ROSTER!D149, "mmddyyyy"))</f>
        <v/>
      </c>
      <c r="H126" t="str">
        <f t="shared" ca="1" si="17"/>
        <v>20431</v>
      </c>
      <c r="J126" t="str">
        <f>IF(ROSTER!F149="","",ROSTER!F149)</f>
        <v/>
      </c>
      <c r="L126" t="str">
        <f>IF(ROSTER!E149="Passed","PASS",IF(ROSTER!E149="Instructed","INST",""))</f>
        <v/>
      </c>
      <c r="M126" t="s">
        <v>32</v>
      </c>
      <c r="N126">
        <v>2</v>
      </c>
      <c r="P126" t="str">
        <f t="shared" si="12"/>
        <v/>
      </c>
      <c r="Q126" t="str">
        <f t="shared" si="13"/>
        <v/>
      </c>
      <c r="R126" t="str">
        <f t="shared" si="14"/>
        <v/>
      </c>
      <c r="S126" t="str">
        <f t="shared" si="15"/>
        <v/>
      </c>
      <c r="V126" t="str">
        <f t="shared" si="16"/>
        <v/>
      </c>
    </row>
    <row r="127" spans="1:22" x14ac:dyDescent="0.25">
      <c r="A127" t="str">
        <f>IF(ROSTER!B150="","",TRIM(SUBSTITUTE(TEXT(ROSTER!B150,"00000"),CHAR(160),CHAR(32))))</f>
        <v/>
      </c>
      <c r="F127" t="str">
        <f>IF(ROSTER!D150="","",TEXT(ROSTER!D150, "mmddyyyy"))</f>
        <v/>
      </c>
      <c r="H127" t="str">
        <f t="shared" ca="1" si="17"/>
        <v>20431</v>
      </c>
      <c r="J127" t="str">
        <f>IF(ROSTER!F150="","",ROSTER!F150)</f>
        <v/>
      </c>
      <c r="L127" t="str">
        <f>IF(ROSTER!E150="Passed","PASS",IF(ROSTER!E150="Instructed","INST",""))</f>
        <v/>
      </c>
      <c r="M127" t="s">
        <v>32</v>
      </c>
      <c r="N127">
        <v>2</v>
      </c>
      <c r="P127" t="str">
        <f t="shared" si="12"/>
        <v/>
      </c>
      <c r="Q127" t="str">
        <f t="shared" si="13"/>
        <v/>
      </c>
      <c r="R127" t="str">
        <f t="shared" si="14"/>
        <v/>
      </c>
      <c r="S127" t="str">
        <f t="shared" si="15"/>
        <v/>
      </c>
      <c r="V127" t="str">
        <f t="shared" si="16"/>
        <v/>
      </c>
    </row>
    <row r="128" spans="1:22" x14ac:dyDescent="0.25">
      <c r="A128" t="str">
        <f>IF(ROSTER!B151="","",TRIM(SUBSTITUTE(TEXT(ROSTER!B151,"00000"),CHAR(160),CHAR(32))))</f>
        <v/>
      </c>
      <c r="F128" t="str">
        <f>IF(ROSTER!D151="","",TEXT(ROSTER!D151, "mmddyyyy"))</f>
        <v/>
      </c>
      <c r="H128" t="str">
        <f t="shared" ca="1" si="17"/>
        <v>20431</v>
      </c>
      <c r="J128" t="str">
        <f>IF(ROSTER!F151="","",ROSTER!F151)</f>
        <v/>
      </c>
      <c r="L128" t="str">
        <f>IF(ROSTER!E151="Passed","PASS",IF(ROSTER!E151="Instructed","INST",""))</f>
        <v/>
      </c>
      <c r="M128" t="s">
        <v>32</v>
      </c>
      <c r="N128">
        <v>2</v>
      </c>
      <c r="P128" t="str">
        <f t="shared" si="12"/>
        <v/>
      </c>
      <c r="Q128" t="str">
        <f t="shared" si="13"/>
        <v/>
      </c>
      <c r="R128" t="str">
        <f t="shared" si="14"/>
        <v/>
      </c>
      <c r="S128" t="str">
        <f t="shared" si="15"/>
        <v/>
      </c>
      <c r="V128" t="str">
        <f t="shared" si="16"/>
        <v/>
      </c>
    </row>
    <row r="129" spans="1:22" x14ac:dyDescent="0.25">
      <c r="A129" t="str">
        <f>IF(ROSTER!B152="","",TRIM(SUBSTITUTE(TEXT(ROSTER!B152,"00000"),CHAR(160),CHAR(32))))</f>
        <v/>
      </c>
      <c r="F129" t="str">
        <f>IF(ROSTER!D152="","",TEXT(ROSTER!D152, "mmddyyyy"))</f>
        <v/>
      </c>
      <c r="H129" t="str">
        <f t="shared" ca="1" si="17"/>
        <v>20431</v>
      </c>
      <c r="J129" t="str">
        <f>IF(ROSTER!F152="","",ROSTER!F152)</f>
        <v/>
      </c>
      <c r="L129" t="str">
        <f>IF(ROSTER!E152="Passed","PASS",IF(ROSTER!E152="Instructed","INST",""))</f>
        <v/>
      </c>
      <c r="M129" t="s">
        <v>32</v>
      </c>
      <c r="N129">
        <v>2</v>
      </c>
      <c r="P129" t="str">
        <f t="shared" si="12"/>
        <v/>
      </c>
      <c r="Q129" t="str">
        <f t="shared" si="13"/>
        <v/>
      </c>
      <c r="R129" t="str">
        <f t="shared" si="14"/>
        <v/>
      </c>
      <c r="S129" t="str">
        <f t="shared" si="15"/>
        <v/>
      </c>
      <c r="V129" t="str">
        <f t="shared" si="16"/>
        <v/>
      </c>
    </row>
    <row r="130" spans="1:22" x14ac:dyDescent="0.25">
      <c r="A130" t="str">
        <f>IF(ROSTER!B153="","",TRIM(SUBSTITUTE(TEXT(ROSTER!B153,"00000"),CHAR(160),CHAR(32))))</f>
        <v/>
      </c>
      <c r="F130" t="str">
        <f>IF(ROSTER!D153="","",TEXT(ROSTER!D153, "mmddyyyy"))</f>
        <v/>
      </c>
      <c r="H130" t="str">
        <f t="shared" ca="1" si="17"/>
        <v>20431</v>
      </c>
      <c r="J130" t="str">
        <f>IF(ROSTER!F153="","",ROSTER!F153)</f>
        <v/>
      </c>
      <c r="L130" t="str">
        <f>IF(ROSTER!E153="Passed","PASS",IF(ROSTER!E153="Instructed","INST",""))</f>
        <v/>
      </c>
      <c r="M130" t="s">
        <v>32</v>
      </c>
      <c r="N130">
        <v>2</v>
      </c>
      <c r="P130" t="str">
        <f t="shared" si="12"/>
        <v/>
      </c>
      <c r="Q130" t="str">
        <f t="shared" si="13"/>
        <v/>
      </c>
      <c r="R130" t="str">
        <f t="shared" si="14"/>
        <v/>
      </c>
      <c r="S130" t="str">
        <f t="shared" si="15"/>
        <v/>
      </c>
      <c r="V130" t="str">
        <f t="shared" si="16"/>
        <v/>
      </c>
    </row>
    <row r="131" spans="1:22" x14ac:dyDescent="0.25">
      <c r="A131" t="str">
        <f>IF(ROSTER!B154="","",TRIM(SUBSTITUTE(TEXT(ROSTER!B154,"00000"),CHAR(160),CHAR(32))))</f>
        <v/>
      </c>
      <c r="F131" t="str">
        <f>IF(ROSTER!D154="","",TEXT(ROSTER!D154, "mmddyyyy"))</f>
        <v/>
      </c>
      <c r="H131" t="str">
        <f t="shared" ca="1" si="17"/>
        <v>20431</v>
      </c>
      <c r="J131" t="str">
        <f>IF(ROSTER!F154="","",ROSTER!F154)</f>
        <v/>
      </c>
      <c r="L131" t="str">
        <f>IF(ROSTER!E154="Passed","PASS",IF(ROSTER!E154="Instructed","INST",""))</f>
        <v/>
      </c>
      <c r="M131" t="s">
        <v>32</v>
      </c>
      <c r="N131">
        <v>2</v>
      </c>
      <c r="P131" t="str">
        <f t="shared" ref="P131:P194" si="18">$P$2</f>
        <v/>
      </c>
      <c r="Q131" t="str">
        <f t="shared" ref="Q131:Q194" si="19">$Q$2</f>
        <v/>
      </c>
      <c r="R131" t="str">
        <f t="shared" ref="R131:R194" si="20">$R$2</f>
        <v/>
      </c>
      <c r="S131" t="str">
        <f t="shared" ref="S131:S194" si="21">$S$2</f>
        <v/>
      </c>
      <c r="V131" t="str">
        <f t="shared" ref="V131:V194" si="22">$V$2</f>
        <v/>
      </c>
    </row>
    <row r="132" spans="1:22" x14ac:dyDescent="0.25">
      <c r="A132" t="str">
        <f>IF(ROSTER!B155="","",TRIM(SUBSTITUTE(TEXT(ROSTER!B155,"00000"),CHAR(160),CHAR(32))))</f>
        <v/>
      </c>
      <c r="F132" t="str">
        <f>IF(ROSTER!D155="","",TEXT(ROSTER!D155, "mmddyyyy"))</f>
        <v/>
      </c>
      <c r="H132" t="str">
        <f t="shared" ca="1" si="17"/>
        <v>20431</v>
      </c>
      <c r="J132" t="str">
        <f>IF(ROSTER!F155="","",ROSTER!F155)</f>
        <v/>
      </c>
      <c r="L132" t="str">
        <f>IF(ROSTER!E155="Passed","PASS",IF(ROSTER!E155="Instructed","INST",""))</f>
        <v/>
      </c>
      <c r="M132" t="s">
        <v>32</v>
      </c>
      <c r="N132">
        <v>2</v>
      </c>
      <c r="P132" t="str">
        <f t="shared" si="18"/>
        <v/>
      </c>
      <c r="Q132" t="str">
        <f t="shared" si="19"/>
        <v/>
      </c>
      <c r="R132" t="str">
        <f t="shared" si="20"/>
        <v/>
      </c>
      <c r="S132" t="str">
        <f t="shared" si="21"/>
        <v/>
      </c>
      <c r="V132" t="str">
        <f t="shared" si="22"/>
        <v/>
      </c>
    </row>
    <row r="133" spans="1:22" x14ac:dyDescent="0.25">
      <c r="A133" t="str">
        <f>IF(ROSTER!B156="","",TRIM(SUBSTITUTE(TEXT(ROSTER!B156,"00000"),CHAR(160),CHAR(32))))</f>
        <v/>
      </c>
      <c r="F133" t="str">
        <f>IF(ROSTER!D156="","",TEXT(ROSTER!D156, "mmddyyyy"))</f>
        <v/>
      </c>
      <c r="H133" t="str">
        <f t="shared" ca="1" si="17"/>
        <v>20431</v>
      </c>
      <c r="J133" t="str">
        <f>IF(ROSTER!F156="","",ROSTER!F156)</f>
        <v/>
      </c>
      <c r="L133" t="str">
        <f>IF(ROSTER!E156="Passed","PASS",IF(ROSTER!E156="Instructed","INST",""))</f>
        <v/>
      </c>
      <c r="M133" t="s">
        <v>32</v>
      </c>
      <c r="N133">
        <v>2</v>
      </c>
      <c r="P133" t="str">
        <f t="shared" si="18"/>
        <v/>
      </c>
      <c r="Q133" t="str">
        <f t="shared" si="19"/>
        <v/>
      </c>
      <c r="R133" t="str">
        <f t="shared" si="20"/>
        <v/>
      </c>
      <c r="S133" t="str">
        <f t="shared" si="21"/>
        <v/>
      </c>
      <c r="V133" t="str">
        <f t="shared" si="22"/>
        <v/>
      </c>
    </row>
    <row r="134" spans="1:22" x14ac:dyDescent="0.25">
      <c r="A134" t="str">
        <f>IF(ROSTER!B157="","",TRIM(SUBSTITUTE(TEXT(ROSTER!B157,"00000"),CHAR(160),CHAR(32))))</f>
        <v/>
      </c>
      <c r="F134" t="str">
        <f>IF(ROSTER!D157="","",TEXT(ROSTER!D157, "mmddyyyy"))</f>
        <v/>
      </c>
      <c r="H134" t="str">
        <f t="shared" ca="1" si="17"/>
        <v>20431</v>
      </c>
      <c r="J134" t="str">
        <f>IF(ROSTER!F157="","",ROSTER!F157)</f>
        <v/>
      </c>
      <c r="L134" t="str">
        <f>IF(ROSTER!E157="Passed","PASS",IF(ROSTER!E157="Instructed","INST",""))</f>
        <v/>
      </c>
      <c r="M134" t="s">
        <v>32</v>
      </c>
      <c r="N134">
        <v>2</v>
      </c>
      <c r="P134" t="str">
        <f t="shared" si="18"/>
        <v/>
      </c>
      <c r="Q134" t="str">
        <f t="shared" si="19"/>
        <v/>
      </c>
      <c r="R134" t="str">
        <f t="shared" si="20"/>
        <v/>
      </c>
      <c r="S134" t="str">
        <f t="shared" si="21"/>
        <v/>
      </c>
      <c r="V134" t="str">
        <f t="shared" si="22"/>
        <v/>
      </c>
    </row>
    <row r="135" spans="1:22" x14ac:dyDescent="0.25">
      <c r="A135" t="str">
        <f>IF(ROSTER!B158="","",TRIM(SUBSTITUTE(TEXT(ROSTER!B158,"00000"),CHAR(160),CHAR(32))))</f>
        <v/>
      </c>
      <c r="F135" t="str">
        <f>IF(ROSTER!D158="","",TEXT(ROSTER!D158, "mmddyyyy"))</f>
        <v/>
      </c>
      <c r="H135" t="str">
        <f t="shared" ca="1" si="17"/>
        <v>20431</v>
      </c>
      <c r="J135" t="str">
        <f>IF(ROSTER!F158="","",ROSTER!F158)</f>
        <v/>
      </c>
      <c r="L135" t="str">
        <f>IF(ROSTER!E158="Passed","PASS",IF(ROSTER!E158="Instructed","INST",""))</f>
        <v/>
      </c>
      <c r="M135" t="s">
        <v>32</v>
      </c>
      <c r="N135">
        <v>2</v>
      </c>
      <c r="P135" t="str">
        <f t="shared" si="18"/>
        <v/>
      </c>
      <c r="Q135" t="str">
        <f t="shared" si="19"/>
        <v/>
      </c>
      <c r="R135" t="str">
        <f t="shared" si="20"/>
        <v/>
      </c>
      <c r="S135" t="str">
        <f t="shared" si="21"/>
        <v/>
      </c>
      <c r="V135" t="str">
        <f t="shared" si="22"/>
        <v/>
      </c>
    </row>
    <row r="136" spans="1:22" x14ac:dyDescent="0.25">
      <c r="A136" t="str">
        <f>IF(ROSTER!B159="","",TRIM(SUBSTITUTE(TEXT(ROSTER!B159,"00000"),CHAR(160),CHAR(32))))</f>
        <v/>
      </c>
      <c r="F136" t="str">
        <f>IF(ROSTER!D159="","",TEXT(ROSTER!D159, "mmddyyyy"))</f>
        <v/>
      </c>
      <c r="H136" t="str">
        <f t="shared" ca="1" si="17"/>
        <v>20431</v>
      </c>
      <c r="J136" t="str">
        <f>IF(ROSTER!F159="","",ROSTER!F159)</f>
        <v/>
      </c>
      <c r="L136" t="str">
        <f>IF(ROSTER!E159="Passed","PASS",IF(ROSTER!E159="Instructed","INST",""))</f>
        <v/>
      </c>
      <c r="M136" t="s">
        <v>32</v>
      </c>
      <c r="N136">
        <v>2</v>
      </c>
      <c r="P136" t="str">
        <f t="shared" si="18"/>
        <v/>
      </c>
      <c r="Q136" t="str">
        <f t="shared" si="19"/>
        <v/>
      </c>
      <c r="R136" t="str">
        <f t="shared" si="20"/>
        <v/>
      </c>
      <c r="S136" t="str">
        <f t="shared" si="21"/>
        <v/>
      </c>
      <c r="V136" t="str">
        <f t="shared" si="22"/>
        <v/>
      </c>
    </row>
    <row r="137" spans="1:22" x14ac:dyDescent="0.25">
      <c r="A137" t="str">
        <f>IF(ROSTER!B160="","",TRIM(SUBSTITUTE(TEXT(ROSTER!B160,"00000"),CHAR(160),CHAR(32))))</f>
        <v/>
      </c>
      <c r="F137" t="str">
        <f>IF(ROSTER!D160="","",TEXT(ROSTER!D160, "mmddyyyy"))</f>
        <v/>
      </c>
      <c r="H137" t="str">
        <f t="shared" ca="1" si="17"/>
        <v>20431</v>
      </c>
      <c r="J137" t="str">
        <f>IF(ROSTER!F160="","",ROSTER!F160)</f>
        <v/>
      </c>
      <c r="L137" t="str">
        <f>IF(ROSTER!E160="Passed","PASS",IF(ROSTER!E160="Instructed","INST",""))</f>
        <v/>
      </c>
      <c r="M137" t="s">
        <v>32</v>
      </c>
      <c r="N137">
        <v>2</v>
      </c>
      <c r="P137" t="str">
        <f t="shared" si="18"/>
        <v/>
      </c>
      <c r="Q137" t="str">
        <f t="shared" si="19"/>
        <v/>
      </c>
      <c r="R137" t="str">
        <f t="shared" si="20"/>
        <v/>
      </c>
      <c r="S137" t="str">
        <f t="shared" si="21"/>
        <v/>
      </c>
      <c r="V137" t="str">
        <f t="shared" si="22"/>
        <v/>
      </c>
    </row>
    <row r="138" spans="1:22" x14ac:dyDescent="0.25">
      <c r="A138" t="str">
        <f>IF(ROSTER!B161="","",TRIM(SUBSTITUTE(TEXT(ROSTER!B161,"00000"),CHAR(160),CHAR(32))))</f>
        <v/>
      </c>
      <c r="F138" t="str">
        <f>IF(ROSTER!D161="","",TEXT(ROSTER!D161, "mmddyyyy"))</f>
        <v/>
      </c>
      <c r="H138" t="str">
        <f t="shared" ca="1" si="17"/>
        <v>20431</v>
      </c>
      <c r="J138" t="str">
        <f>IF(ROSTER!F161="","",ROSTER!F161)</f>
        <v/>
      </c>
      <c r="L138" t="str">
        <f>IF(ROSTER!E161="Passed","PASS",IF(ROSTER!E161="Instructed","INST",""))</f>
        <v/>
      </c>
      <c r="M138" t="s">
        <v>32</v>
      </c>
      <c r="N138">
        <v>2</v>
      </c>
      <c r="P138" t="str">
        <f t="shared" si="18"/>
        <v/>
      </c>
      <c r="Q138" t="str">
        <f t="shared" si="19"/>
        <v/>
      </c>
      <c r="R138" t="str">
        <f t="shared" si="20"/>
        <v/>
      </c>
      <c r="S138" t="str">
        <f t="shared" si="21"/>
        <v/>
      </c>
      <c r="V138" t="str">
        <f t="shared" si="22"/>
        <v/>
      </c>
    </row>
    <row r="139" spans="1:22" x14ac:dyDescent="0.25">
      <c r="A139" t="str">
        <f>IF(ROSTER!B162="","",TRIM(SUBSTITUTE(TEXT(ROSTER!B162,"00000"),CHAR(160),CHAR(32))))</f>
        <v/>
      </c>
      <c r="F139" t="str">
        <f>IF(ROSTER!D162="","",TEXT(ROSTER!D162, "mmddyyyy"))</f>
        <v/>
      </c>
      <c r="H139" t="str">
        <f t="shared" ca="1" si="17"/>
        <v>20431</v>
      </c>
      <c r="J139" t="str">
        <f>IF(ROSTER!F162="","",ROSTER!F162)</f>
        <v/>
      </c>
      <c r="L139" t="str">
        <f>IF(ROSTER!E162="Passed","PASS",IF(ROSTER!E162="Instructed","INST",""))</f>
        <v/>
      </c>
      <c r="M139" t="s">
        <v>32</v>
      </c>
      <c r="N139">
        <v>2</v>
      </c>
      <c r="P139" t="str">
        <f t="shared" si="18"/>
        <v/>
      </c>
      <c r="Q139" t="str">
        <f t="shared" si="19"/>
        <v/>
      </c>
      <c r="R139" t="str">
        <f t="shared" si="20"/>
        <v/>
      </c>
      <c r="S139" t="str">
        <f t="shared" si="21"/>
        <v/>
      </c>
      <c r="V139" t="str">
        <f t="shared" si="22"/>
        <v/>
      </c>
    </row>
    <row r="140" spans="1:22" x14ac:dyDescent="0.25">
      <c r="A140" t="str">
        <f>IF(ROSTER!B163="","",TRIM(SUBSTITUTE(TEXT(ROSTER!B163,"00000"),CHAR(160),CHAR(32))))</f>
        <v/>
      </c>
      <c r="F140" t="str">
        <f>IF(ROSTER!D163="","",TEXT(ROSTER!D163, "mmddyyyy"))</f>
        <v/>
      </c>
      <c r="H140" t="str">
        <f t="shared" ca="1" si="17"/>
        <v>20431</v>
      </c>
      <c r="J140" t="str">
        <f>IF(ROSTER!F163="","",ROSTER!F163)</f>
        <v/>
      </c>
      <c r="L140" t="str">
        <f>IF(ROSTER!E163="Passed","PASS",IF(ROSTER!E163="Instructed","INST",""))</f>
        <v/>
      </c>
      <c r="M140" t="s">
        <v>32</v>
      </c>
      <c r="N140">
        <v>2</v>
      </c>
      <c r="P140" t="str">
        <f t="shared" si="18"/>
        <v/>
      </c>
      <c r="Q140" t="str">
        <f t="shared" si="19"/>
        <v/>
      </c>
      <c r="R140" t="str">
        <f t="shared" si="20"/>
        <v/>
      </c>
      <c r="S140" t="str">
        <f t="shared" si="21"/>
        <v/>
      </c>
      <c r="V140" t="str">
        <f t="shared" si="22"/>
        <v/>
      </c>
    </row>
    <row r="141" spans="1:22" x14ac:dyDescent="0.25">
      <c r="A141" t="str">
        <f>IF(ROSTER!B164="","",TRIM(SUBSTITUTE(TEXT(ROSTER!B164,"00000"),CHAR(160),CHAR(32))))</f>
        <v/>
      </c>
      <c r="F141" t="str">
        <f>IF(ROSTER!D164="","",TEXT(ROSTER!D164, "mmddyyyy"))</f>
        <v/>
      </c>
      <c r="H141" t="str">
        <f t="shared" ca="1" si="17"/>
        <v>20431</v>
      </c>
      <c r="J141" t="str">
        <f>IF(ROSTER!F164="","",ROSTER!F164)</f>
        <v/>
      </c>
      <c r="L141" t="str">
        <f>IF(ROSTER!E164="Passed","PASS",IF(ROSTER!E164="Instructed","INST",""))</f>
        <v/>
      </c>
      <c r="M141" t="s">
        <v>32</v>
      </c>
      <c r="N141">
        <v>2</v>
      </c>
      <c r="P141" t="str">
        <f t="shared" si="18"/>
        <v/>
      </c>
      <c r="Q141" t="str">
        <f t="shared" si="19"/>
        <v/>
      </c>
      <c r="R141" t="str">
        <f t="shared" si="20"/>
        <v/>
      </c>
      <c r="S141" t="str">
        <f t="shared" si="21"/>
        <v/>
      </c>
      <c r="V141" t="str">
        <f t="shared" si="22"/>
        <v/>
      </c>
    </row>
    <row r="142" spans="1:22" x14ac:dyDescent="0.25">
      <c r="A142" t="str">
        <f>IF(ROSTER!B165="","",TRIM(SUBSTITUTE(TEXT(ROSTER!B165,"00000"),CHAR(160),CHAR(32))))</f>
        <v/>
      </c>
      <c r="F142" t="str">
        <f>IF(ROSTER!D165="","",TEXT(ROSTER!D165, "mmddyyyy"))</f>
        <v/>
      </c>
      <c r="H142" t="str">
        <f t="shared" ca="1" si="17"/>
        <v>20431</v>
      </c>
      <c r="J142" t="str">
        <f>IF(ROSTER!F165="","",ROSTER!F165)</f>
        <v/>
      </c>
      <c r="L142" t="str">
        <f>IF(ROSTER!E165="Passed","PASS",IF(ROSTER!E165="Instructed","INST",""))</f>
        <v/>
      </c>
      <c r="M142" t="s">
        <v>32</v>
      </c>
      <c r="N142">
        <v>2</v>
      </c>
      <c r="P142" t="str">
        <f t="shared" si="18"/>
        <v/>
      </c>
      <c r="Q142" t="str">
        <f t="shared" si="19"/>
        <v/>
      </c>
      <c r="R142" t="str">
        <f t="shared" si="20"/>
        <v/>
      </c>
      <c r="S142" t="str">
        <f t="shared" si="21"/>
        <v/>
      </c>
      <c r="V142" t="str">
        <f t="shared" si="22"/>
        <v/>
      </c>
    </row>
    <row r="143" spans="1:22" x14ac:dyDescent="0.25">
      <c r="A143" t="str">
        <f>IF(ROSTER!B166="","",TRIM(SUBSTITUTE(TEXT(ROSTER!B166,"00000"),CHAR(160),CHAR(32))))</f>
        <v/>
      </c>
      <c r="F143" t="str">
        <f>IF(ROSTER!D166="","",TEXT(ROSTER!D166, "mmddyyyy"))</f>
        <v/>
      </c>
      <c r="H143" t="str">
        <f t="shared" ca="1" si="17"/>
        <v>20431</v>
      </c>
      <c r="J143" t="str">
        <f>IF(ROSTER!F166="","",ROSTER!F166)</f>
        <v/>
      </c>
      <c r="L143" t="str">
        <f>IF(ROSTER!E166="Passed","PASS",IF(ROSTER!E166="Instructed","INST",""))</f>
        <v/>
      </c>
      <c r="M143" t="s">
        <v>32</v>
      </c>
      <c r="N143">
        <v>2</v>
      </c>
      <c r="P143" t="str">
        <f t="shared" si="18"/>
        <v/>
      </c>
      <c r="Q143" t="str">
        <f t="shared" si="19"/>
        <v/>
      </c>
      <c r="R143" t="str">
        <f t="shared" si="20"/>
        <v/>
      </c>
      <c r="S143" t="str">
        <f t="shared" si="21"/>
        <v/>
      </c>
      <c r="V143" t="str">
        <f t="shared" si="22"/>
        <v/>
      </c>
    </row>
    <row r="144" spans="1:22" x14ac:dyDescent="0.25">
      <c r="A144" t="str">
        <f>IF(ROSTER!B167="","",TRIM(SUBSTITUTE(TEXT(ROSTER!B167,"00000"),CHAR(160),CHAR(32))))</f>
        <v/>
      </c>
      <c r="F144" t="str">
        <f>IF(ROSTER!D167="","",TEXT(ROSTER!D167, "mmddyyyy"))</f>
        <v/>
      </c>
      <c r="H144" t="str">
        <f t="shared" ca="1" si="17"/>
        <v>20431</v>
      </c>
      <c r="J144" t="str">
        <f>IF(ROSTER!F167="","",ROSTER!F167)</f>
        <v/>
      </c>
      <c r="L144" t="str">
        <f>IF(ROSTER!E167="Passed","PASS",IF(ROSTER!E167="Instructed","INST",""))</f>
        <v/>
      </c>
      <c r="M144" t="s">
        <v>32</v>
      </c>
      <c r="N144">
        <v>2</v>
      </c>
      <c r="P144" t="str">
        <f t="shared" si="18"/>
        <v/>
      </c>
      <c r="Q144" t="str">
        <f t="shared" si="19"/>
        <v/>
      </c>
      <c r="R144" t="str">
        <f t="shared" si="20"/>
        <v/>
      </c>
      <c r="S144" t="str">
        <f t="shared" si="21"/>
        <v/>
      </c>
      <c r="V144" t="str">
        <f t="shared" si="22"/>
        <v/>
      </c>
    </row>
    <row r="145" spans="1:22" x14ac:dyDescent="0.25">
      <c r="A145" t="str">
        <f>IF(ROSTER!B168="","",TRIM(SUBSTITUTE(TEXT(ROSTER!B168,"00000"),CHAR(160),CHAR(32))))</f>
        <v/>
      </c>
      <c r="F145" t="str">
        <f>IF(ROSTER!D168="","",TEXT(ROSTER!D168, "mmddyyyy"))</f>
        <v/>
      </c>
      <c r="H145" t="str">
        <f t="shared" ca="1" si="17"/>
        <v>20431</v>
      </c>
      <c r="J145" t="str">
        <f>IF(ROSTER!F168="","",ROSTER!F168)</f>
        <v/>
      </c>
      <c r="L145" t="str">
        <f>IF(ROSTER!E168="Passed","PASS",IF(ROSTER!E168="Instructed","INST",""))</f>
        <v/>
      </c>
      <c r="M145" t="s">
        <v>32</v>
      </c>
      <c r="N145">
        <v>2</v>
      </c>
      <c r="P145" t="str">
        <f t="shared" si="18"/>
        <v/>
      </c>
      <c r="Q145" t="str">
        <f t="shared" si="19"/>
        <v/>
      </c>
      <c r="R145" t="str">
        <f t="shared" si="20"/>
        <v/>
      </c>
      <c r="S145" t="str">
        <f t="shared" si="21"/>
        <v/>
      </c>
      <c r="V145" t="str">
        <f t="shared" si="22"/>
        <v/>
      </c>
    </row>
    <row r="146" spans="1:22" x14ac:dyDescent="0.25">
      <c r="A146" t="str">
        <f>IF(ROSTER!B169="","",TRIM(SUBSTITUTE(TEXT(ROSTER!B169,"00000"),CHAR(160),CHAR(32))))</f>
        <v/>
      </c>
      <c r="F146" t="str">
        <f>IF(ROSTER!D169="","",TEXT(ROSTER!D169, "mmddyyyy"))</f>
        <v/>
      </c>
      <c r="H146" t="str">
        <f t="shared" ca="1" si="17"/>
        <v>20431</v>
      </c>
      <c r="J146" t="str">
        <f>IF(ROSTER!F169="","",ROSTER!F169)</f>
        <v/>
      </c>
      <c r="L146" t="str">
        <f>IF(ROSTER!E169="Passed","PASS",IF(ROSTER!E169="Instructed","INST",""))</f>
        <v/>
      </c>
      <c r="M146" t="s">
        <v>32</v>
      </c>
      <c r="N146">
        <v>2</v>
      </c>
      <c r="P146" t="str">
        <f t="shared" si="18"/>
        <v/>
      </c>
      <c r="Q146" t="str">
        <f t="shared" si="19"/>
        <v/>
      </c>
      <c r="R146" t="str">
        <f t="shared" si="20"/>
        <v/>
      </c>
      <c r="S146" t="str">
        <f t="shared" si="21"/>
        <v/>
      </c>
      <c r="V146" t="str">
        <f t="shared" si="22"/>
        <v/>
      </c>
    </row>
    <row r="147" spans="1:22" x14ac:dyDescent="0.25">
      <c r="A147" t="str">
        <f>IF(ROSTER!B170="","",TRIM(SUBSTITUTE(TEXT(ROSTER!B170,"00000"),CHAR(160),CHAR(32))))</f>
        <v/>
      </c>
      <c r="F147" t="str">
        <f>IF(ROSTER!D170="","",TEXT(ROSTER!D170, "mmddyyyy"))</f>
        <v/>
      </c>
      <c r="H147" t="str">
        <f t="shared" ca="1" si="17"/>
        <v>20431</v>
      </c>
      <c r="J147" t="str">
        <f>IF(ROSTER!F170="","",ROSTER!F170)</f>
        <v/>
      </c>
      <c r="L147" t="str">
        <f>IF(ROSTER!E170="Passed","PASS",IF(ROSTER!E170="Instructed","INST",""))</f>
        <v/>
      </c>
      <c r="M147" t="s">
        <v>32</v>
      </c>
      <c r="N147">
        <v>2</v>
      </c>
      <c r="P147" t="str">
        <f t="shared" si="18"/>
        <v/>
      </c>
      <c r="Q147" t="str">
        <f t="shared" si="19"/>
        <v/>
      </c>
      <c r="R147" t="str">
        <f t="shared" si="20"/>
        <v/>
      </c>
      <c r="S147" t="str">
        <f t="shared" si="21"/>
        <v/>
      </c>
      <c r="V147" t="str">
        <f t="shared" si="22"/>
        <v/>
      </c>
    </row>
    <row r="148" spans="1:22" x14ac:dyDescent="0.25">
      <c r="A148" t="str">
        <f>IF(ROSTER!B171="","",TRIM(SUBSTITUTE(TEXT(ROSTER!B171,"00000"),CHAR(160),CHAR(32))))</f>
        <v/>
      </c>
      <c r="F148" t="str">
        <f>IF(ROSTER!D171="","",TEXT(ROSTER!D171, "mmddyyyy"))</f>
        <v/>
      </c>
      <c r="H148" t="str">
        <f t="shared" ca="1" si="17"/>
        <v>20431</v>
      </c>
      <c r="J148" t="str">
        <f>IF(ROSTER!F171="","",ROSTER!F171)</f>
        <v/>
      </c>
      <c r="L148" t="str">
        <f>IF(ROSTER!E171="Passed","PASS",IF(ROSTER!E171="Instructed","INST",""))</f>
        <v/>
      </c>
      <c r="M148" t="s">
        <v>32</v>
      </c>
      <c r="N148">
        <v>2</v>
      </c>
      <c r="P148" t="str">
        <f t="shared" si="18"/>
        <v/>
      </c>
      <c r="Q148" t="str">
        <f t="shared" si="19"/>
        <v/>
      </c>
      <c r="R148" t="str">
        <f t="shared" si="20"/>
        <v/>
      </c>
      <c r="S148" t="str">
        <f t="shared" si="21"/>
        <v/>
      </c>
      <c r="V148" t="str">
        <f t="shared" si="22"/>
        <v/>
      </c>
    </row>
    <row r="149" spans="1:22" x14ac:dyDescent="0.25">
      <c r="A149" t="str">
        <f>IF(ROSTER!B172="","",TRIM(SUBSTITUTE(TEXT(ROSTER!B172,"00000"),CHAR(160),CHAR(32))))</f>
        <v/>
      </c>
      <c r="F149" t="str">
        <f>IF(ROSTER!D172="","",TEXT(ROSTER!D172, "mmddyyyy"))</f>
        <v/>
      </c>
      <c r="H149" t="str">
        <f t="shared" ca="1" si="17"/>
        <v>20431</v>
      </c>
      <c r="J149" t="str">
        <f>IF(ROSTER!F172="","",ROSTER!F172)</f>
        <v/>
      </c>
      <c r="L149" t="str">
        <f>IF(ROSTER!E172="Passed","PASS",IF(ROSTER!E172="Instructed","INST",""))</f>
        <v/>
      </c>
      <c r="M149" t="s">
        <v>32</v>
      </c>
      <c r="N149">
        <v>2</v>
      </c>
      <c r="P149" t="str">
        <f t="shared" si="18"/>
        <v/>
      </c>
      <c r="Q149" t="str">
        <f t="shared" si="19"/>
        <v/>
      </c>
      <c r="R149" t="str">
        <f t="shared" si="20"/>
        <v/>
      </c>
      <c r="S149" t="str">
        <f t="shared" si="21"/>
        <v/>
      </c>
      <c r="V149" t="str">
        <f t="shared" si="22"/>
        <v/>
      </c>
    </row>
    <row r="150" spans="1:22" x14ac:dyDescent="0.25">
      <c r="A150" t="str">
        <f>IF(ROSTER!B173="","",TRIM(SUBSTITUTE(TEXT(ROSTER!B173,"00000"),CHAR(160),CHAR(32))))</f>
        <v/>
      </c>
      <c r="F150" t="str">
        <f>IF(ROSTER!D173="","",TEXT(ROSTER!D173, "mmddyyyy"))</f>
        <v/>
      </c>
      <c r="H150" t="str">
        <f t="shared" ca="1" si="17"/>
        <v>20431</v>
      </c>
      <c r="J150" t="str">
        <f>IF(ROSTER!F173="","",ROSTER!F173)</f>
        <v/>
      </c>
      <c r="L150" t="str">
        <f>IF(ROSTER!E173="Passed","PASS",IF(ROSTER!E173="Instructed","INST",""))</f>
        <v/>
      </c>
      <c r="M150" t="s">
        <v>32</v>
      </c>
      <c r="N150">
        <v>2</v>
      </c>
      <c r="P150" t="str">
        <f t="shared" si="18"/>
        <v/>
      </c>
      <c r="Q150" t="str">
        <f t="shared" si="19"/>
        <v/>
      </c>
      <c r="R150" t="str">
        <f t="shared" si="20"/>
        <v/>
      </c>
      <c r="S150" t="str">
        <f t="shared" si="21"/>
        <v/>
      </c>
      <c r="V150" t="str">
        <f t="shared" si="22"/>
        <v/>
      </c>
    </row>
    <row r="151" spans="1:22" x14ac:dyDescent="0.25">
      <c r="A151" t="str">
        <f>IF(ROSTER!B174="","",TRIM(SUBSTITUTE(TEXT(ROSTER!B174,"00000"),CHAR(160),CHAR(32))))</f>
        <v/>
      </c>
      <c r="F151" t="str">
        <f>IF(ROSTER!D174="","",TEXT(ROSTER!D174, "mmddyyyy"))</f>
        <v/>
      </c>
      <c r="H151" t="str">
        <f t="shared" ca="1" si="17"/>
        <v>20431</v>
      </c>
      <c r="J151" t="str">
        <f>IF(ROSTER!F174="","",ROSTER!F174)</f>
        <v/>
      </c>
      <c r="L151" t="str">
        <f>IF(ROSTER!E174="Passed","PASS",IF(ROSTER!E174="Instructed","INST",""))</f>
        <v/>
      </c>
      <c r="M151" t="s">
        <v>32</v>
      </c>
      <c r="N151">
        <v>2</v>
      </c>
      <c r="P151" t="str">
        <f t="shared" si="18"/>
        <v/>
      </c>
      <c r="Q151" t="str">
        <f t="shared" si="19"/>
        <v/>
      </c>
      <c r="R151" t="str">
        <f t="shared" si="20"/>
        <v/>
      </c>
      <c r="S151" t="str">
        <f t="shared" si="21"/>
        <v/>
      </c>
      <c r="V151" t="str">
        <f t="shared" si="22"/>
        <v/>
      </c>
    </row>
    <row r="152" spans="1:22" x14ac:dyDescent="0.25">
      <c r="A152" t="str">
        <f>IF(ROSTER!B175="","",TRIM(SUBSTITUTE(TEXT(ROSTER!B175,"00000"),CHAR(160),CHAR(32))))</f>
        <v/>
      </c>
      <c r="F152" t="str">
        <f>IF(ROSTER!D175="","",TEXT(ROSTER!D175, "mmddyyyy"))</f>
        <v/>
      </c>
      <c r="H152" t="str">
        <f t="shared" ca="1" si="17"/>
        <v>20431</v>
      </c>
      <c r="J152" t="str">
        <f>IF(ROSTER!F175="","",ROSTER!F175)</f>
        <v/>
      </c>
      <c r="L152" t="str">
        <f>IF(ROSTER!E175="Passed","PASS",IF(ROSTER!E175="Instructed","INST",""))</f>
        <v/>
      </c>
      <c r="M152" t="s">
        <v>32</v>
      </c>
      <c r="N152">
        <v>2</v>
      </c>
      <c r="P152" t="str">
        <f t="shared" si="18"/>
        <v/>
      </c>
      <c r="Q152" t="str">
        <f t="shared" si="19"/>
        <v/>
      </c>
      <c r="R152" t="str">
        <f t="shared" si="20"/>
        <v/>
      </c>
      <c r="S152" t="str">
        <f t="shared" si="21"/>
        <v/>
      </c>
      <c r="V152" t="str">
        <f t="shared" si="22"/>
        <v/>
      </c>
    </row>
    <row r="153" spans="1:22" x14ac:dyDescent="0.25">
      <c r="A153" t="str">
        <f>IF(ROSTER!B176="","",TRIM(SUBSTITUTE(TEXT(ROSTER!B176,"00000"),CHAR(160),CHAR(32))))</f>
        <v/>
      </c>
      <c r="F153" t="str">
        <f>IF(ROSTER!D176="","",TEXT(ROSTER!D176, "mmddyyyy"))</f>
        <v/>
      </c>
      <c r="H153" t="str">
        <f t="shared" ca="1" si="17"/>
        <v>20431</v>
      </c>
      <c r="J153" t="str">
        <f>IF(ROSTER!F176="","",ROSTER!F176)</f>
        <v/>
      </c>
      <c r="L153" t="str">
        <f>IF(ROSTER!E176="Passed","PASS",IF(ROSTER!E176="Instructed","INST",""))</f>
        <v/>
      </c>
      <c r="M153" t="s">
        <v>32</v>
      </c>
      <c r="N153">
        <v>2</v>
      </c>
      <c r="P153" t="str">
        <f t="shared" si="18"/>
        <v/>
      </c>
      <c r="Q153" t="str">
        <f t="shared" si="19"/>
        <v/>
      </c>
      <c r="R153" t="str">
        <f t="shared" si="20"/>
        <v/>
      </c>
      <c r="S153" t="str">
        <f t="shared" si="21"/>
        <v/>
      </c>
      <c r="V153" t="str">
        <f t="shared" si="22"/>
        <v/>
      </c>
    </row>
    <row r="154" spans="1:22" x14ac:dyDescent="0.25">
      <c r="A154" t="str">
        <f>IF(ROSTER!B177="","",TRIM(SUBSTITUTE(TEXT(ROSTER!B177,"00000"),CHAR(160),CHAR(32))))</f>
        <v/>
      </c>
      <c r="F154" t="str">
        <f>IF(ROSTER!D177="","",TEXT(ROSTER!D177, "mmddyyyy"))</f>
        <v/>
      </c>
      <c r="H154" t="str">
        <f t="shared" ca="1" si="17"/>
        <v>20431</v>
      </c>
      <c r="J154" t="str">
        <f>IF(ROSTER!F177="","",ROSTER!F177)</f>
        <v/>
      </c>
      <c r="L154" t="str">
        <f>IF(ROSTER!E177="Passed","PASS",IF(ROSTER!E177="Instructed","INST",""))</f>
        <v/>
      </c>
      <c r="M154" t="s">
        <v>32</v>
      </c>
      <c r="N154">
        <v>2</v>
      </c>
      <c r="P154" t="str">
        <f t="shared" si="18"/>
        <v/>
      </c>
      <c r="Q154" t="str">
        <f t="shared" si="19"/>
        <v/>
      </c>
      <c r="R154" t="str">
        <f t="shared" si="20"/>
        <v/>
      </c>
      <c r="S154" t="str">
        <f t="shared" si="21"/>
        <v/>
      </c>
      <c r="V154" t="str">
        <f t="shared" si="22"/>
        <v/>
      </c>
    </row>
    <row r="155" spans="1:22" x14ac:dyDescent="0.25">
      <c r="A155" t="str">
        <f>IF(ROSTER!B178="","",TRIM(SUBSTITUTE(TEXT(ROSTER!B178,"00000"),CHAR(160),CHAR(32))))</f>
        <v/>
      </c>
      <c r="F155" t="str">
        <f>IF(ROSTER!D178="","",TEXT(ROSTER!D178, "mmddyyyy"))</f>
        <v/>
      </c>
      <c r="H155" t="str">
        <f t="shared" ca="1" si="17"/>
        <v>20431</v>
      </c>
      <c r="J155" t="str">
        <f>IF(ROSTER!F178="","",ROSTER!F178)</f>
        <v/>
      </c>
      <c r="L155" t="str">
        <f>IF(ROSTER!E178="Passed","PASS",IF(ROSTER!E178="Instructed","INST",""))</f>
        <v/>
      </c>
      <c r="M155" t="s">
        <v>32</v>
      </c>
      <c r="N155">
        <v>2</v>
      </c>
      <c r="P155" t="str">
        <f t="shared" si="18"/>
        <v/>
      </c>
      <c r="Q155" t="str">
        <f t="shared" si="19"/>
        <v/>
      </c>
      <c r="R155" t="str">
        <f t="shared" si="20"/>
        <v/>
      </c>
      <c r="S155" t="str">
        <f t="shared" si="21"/>
        <v/>
      </c>
      <c r="V155" t="str">
        <f t="shared" si="22"/>
        <v/>
      </c>
    </row>
    <row r="156" spans="1:22" x14ac:dyDescent="0.25">
      <c r="A156" t="str">
        <f>IF(ROSTER!B179="","",TRIM(SUBSTITUTE(TEXT(ROSTER!B179,"00000"),CHAR(160),CHAR(32))))</f>
        <v/>
      </c>
      <c r="F156" t="str">
        <f>IF(ROSTER!D179="","",TEXT(ROSTER!D179, "mmddyyyy"))</f>
        <v/>
      </c>
      <c r="H156" t="str">
        <f t="shared" ca="1" si="17"/>
        <v>20431</v>
      </c>
      <c r="J156" t="str">
        <f>IF(ROSTER!F179="","",ROSTER!F179)</f>
        <v/>
      </c>
      <c r="L156" t="str">
        <f>IF(ROSTER!E179="Passed","PASS",IF(ROSTER!E179="Instructed","INST",""))</f>
        <v/>
      </c>
      <c r="M156" t="s">
        <v>32</v>
      </c>
      <c r="N156">
        <v>2</v>
      </c>
      <c r="P156" t="str">
        <f t="shared" si="18"/>
        <v/>
      </c>
      <c r="Q156" t="str">
        <f t="shared" si="19"/>
        <v/>
      </c>
      <c r="R156" t="str">
        <f t="shared" si="20"/>
        <v/>
      </c>
      <c r="S156" t="str">
        <f t="shared" si="21"/>
        <v/>
      </c>
      <c r="V156" t="str">
        <f t="shared" si="22"/>
        <v/>
      </c>
    </row>
    <row r="157" spans="1:22" x14ac:dyDescent="0.25">
      <c r="A157" t="str">
        <f>IF(ROSTER!B180="","",TRIM(SUBSTITUTE(TEXT(ROSTER!B180,"00000"),CHAR(160),CHAR(32))))</f>
        <v/>
      </c>
      <c r="F157" t="str">
        <f>IF(ROSTER!D180="","",TEXT(ROSTER!D180, "mmddyyyy"))</f>
        <v/>
      </c>
      <c r="H157" t="str">
        <f t="shared" ca="1" si="17"/>
        <v>20431</v>
      </c>
      <c r="J157" t="str">
        <f>IF(ROSTER!F180="","",ROSTER!F180)</f>
        <v/>
      </c>
      <c r="L157" t="str">
        <f>IF(ROSTER!E180="Passed","PASS",IF(ROSTER!E180="Instructed","INST",""))</f>
        <v/>
      </c>
      <c r="M157" t="s">
        <v>32</v>
      </c>
      <c r="N157">
        <v>2</v>
      </c>
      <c r="P157" t="str">
        <f t="shared" si="18"/>
        <v/>
      </c>
      <c r="Q157" t="str">
        <f t="shared" si="19"/>
        <v/>
      </c>
      <c r="R157" t="str">
        <f t="shared" si="20"/>
        <v/>
      </c>
      <c r="S157" t="str">
        <f t="shared" si="21"/>
        <v/>
      </c>
      <c r="V157" t="str">
        <f t="shared" si="22"/>
        <v/>
      </c>
    </row>
    <row r="158" spans="1:22" x14ac:dyDescent="0.25">
      <c r="A158" t="str">
        <f>IF(ROSTER!B181="","",TRIM(SUBSTITUTE(TEXT(ROSTER!B181,"00000"),CHAR(160),CHAR(32))))</f>
        <v/>
      </c>
      <c r="F158" t="str">
        <f>IF(ROSTER!D181="","",TEXT(ROSTER!D181, "mmddyyyy"))</f>
        <v/>
      </c>
      <c r="H158" t="str">
        <f t="shared" ca="1" si="17"/>
        <v>20431</v>
      </c>
      <c r="J158" t="str">
        <f>IF(ROSTER!F181="","",ROSTER!F181)</f>
        <v/>
      </c>
      <c r="L158" t="str">
        <f>IF(ROSTER!E181="Passed","PASS",IF(ROSTER!E181="Instructed","INST",""))</f>
        <v/>
      </c>
      <c r="M158" t="s">
        <v>32</v>
      </c>
      <c r="N158">
        <v>2</v>
      </c>
      <c r="P158" t="str">
        <f t="shared" si="18"/>
        <v/>
      </c>
      <c r="Q158" t="str">
        <f t="shared" si="19"/>
        <v/>
      </c>
      <c r="R158" t="str">
        <f t="shared" si="20"/>
        <v/>
      </c>
      <c r="S158" t="str">
        <f t="shared" si="21"/>
        <v/>
      </c>
      <c r="V158" t="str">
        <f t="shared" si="22"/>
        <v/>
      </c>
    </row>
    <row r="159" spans="1:22" x14ac:dyDescent="0.25">
      <c r="A159" t="str">
        <f>IF(ROSTER!B182="","",TRIM(SUBSTITUTE(TEXT(ROSTER!B182,"00000"),CHAR(160),CHAR(32))))</f>
        <v/>
      </c>
      <c r="F159" t="str">
        <f>IF(ROSTER!D182="","",TEXT(ROSTER!D182, "mmddyyyy"))</f>
        <v/>
      </c>
      <c r="H159" t="str">
        <f t="shared" ca="1" si="17"/>
        <v>20431</v>
      </c>
      <c r="J159" t="str">
        <f>IF(ROSTER!F182="","",ROSTER!F182)</f>
        <v/>
      </c>
      <c r="L159" t="str">
        <f>IF(ROSTER!E182="Passed","PASS",IF(ROSTER!E182="Instructed","INST",""))</f>
        <v/>
      </c>
      <c r="M159" t="s">
        <v>32</v>
      </c>
      <c r="N159">
        <v>2</v>
      </c>
      <c r="P159" t="str">
        <f t="shared" si="18"/>
        <v/>
      </c>
      <c r="Q159" t="str">
        <f t="shared" si="19"/>
        <v/>
      </c>
      <c r="R159" t="str">
        <f t="shared" si="20"/>
        <v/>
      </c>
      <c r="S159" t="str">
        <f t="shared" si="21"/>
        <v/>
      </c>
      <c r="V159" t="str">
        <f t="shared" si="22"/>
        <v/>
      </c>
    </row>
    <row r="160" spans="1:22" x14ac:dyDescent="0.25">
      <c r="A160" t="str">
        <f>IF(ROSTER!B183="","",TRIM(SUBSTITUTE(TEXT(ROSTER!B183,"00000"),CHAR(160),CHAR(32))))</f>
        <v/>
      </c>
      <c r="F160" t="str">
        <f>IF(ROSTER!D183="","",TEXT(ROSTER!D183, "mmddyyyy"))</f>
        <v/>
      </c>
      <c r="H160" t="str">
        <f t="shared" ca="1" si="17"/>
        <v>20431</v>
      </c>
      <c r="J160" t="str">
        <f>IF(ROSTER!F183="","",ROSTER!F183)</f>
        <v/>
      </c>
      <c r="L160" t="str">
        <f>IF(ROSTER!E183="Passed","PASS",IF(ROSTER!E183="Instructed","INST",""))</f>
        <v/>
      </c>
      <c r="M160" t="s">
        <v>32</v>
      </c>
      <c r="N160">
        <v>2</v>
      </c>
      <c r="P160" t="str">
        <f t="shared" si="18"/>
        <v/>
      </c>
      <c r="Q160" t="str">
        <f t="shared" si="19"/>
        <v/>
      </c>
      <c r="R160" t="str">
        <f t="shared" si="20"/>
        <v/>
      </c>
      <c r="S160" t="str">
        <f t="shared" si="21"/>
        <v/>
      </c>
      <c r="V160" t="str">
        <f t="shared" si="22"/>
        <v/>
      </c>
    </row>
    <row r="161" spans="1:22" x14ac:dyDescent="0.25">
      <c r="A161" t="str">
        <f>IF(ROSTER!B184="","",TRIM(SUBSTITUTE(TEXT(ROSTER!B184,"00000"),CHAR(160),CHAR(32))))</f>
        <v/>
      </c>
      <c r="F161" t="str">
        <f>IF(ROSTER!D184="","",TEXT(ROSTER!D184, "mmddyyyy"))</f>
        <v/>
      </c>
      <c r="H161" t="str">
        <f t="shared" ca="1" si="17"/>
        <v>20431</v>
      </c>
      <c r="J161" t="str">
        <f>IF(ROSTER!F184="","",ROSTER!F184)</f>
        <v/>
      </c>
      <c r="L161" t="str">
        <f>IF(ROSTER!E184="Passed","PASS",IF(ROSTER!E184="Instructed","INST",""))</f>
        <v/>
      </c>
      <c r="M161" t="s">
        <v>32</v>
      </c>
      <c r="N161">
        <v>2</v>
      </c>
      <c r="P161" t="str">
        <f t="shared" si="18"/>
        <v/>
      </c>
      <c r="Q161" t="str">
        <f t="shared" si="19"/>
        <v/>
      </c>
      <c r="R161" t="str">
        <f t="shared" si="20"/>
        <v/>
      </c>
      <c r="S161" t="str">
        <f t="shared" si="21"/>
        <v/>
      </c>
      <c r="V161" t="str">
        <f t="shared" si="22"/>
        <v/>
      </c>
    </row>
    <row r="162" spans="1:22" x14ac:dyDescent="0.25">
      <c r="A162" t="str">
        <f>IF(ROSTER!B185="","",TRIM(SUBSTITUTE(TEXT(ROSTER!B185,"00000"),CHAR(160),CHAR(32))))</f>
        <v/>
      </c>
      <c r="F162" t="str">
        <f>IF(ROSTER!D185="","",TEXT(ROSTER!D185, "mmddyyyy"))</f>
        <v/>
      </c>
      <c r="H162" t="str">
        <f t="shared" ca="1" si="17"/>
        <v>20431</v>
      </c>
      <c r="J162" t="str">
        <f>IF(ROSTER!F185="","",ROSTER!F185)</f>
        <v/>
      </c>
      <c r="L162" t="str">
        <f>IF(ROSTER!E185="Passed","PASS",IF(ROSTER!E185="Instructed","INST",""))</f>
        <v/>
      </c>
      <c r="M162" t="s">
        <v>32</v>
      </c>
      <c r="N162">
        <v>2</v>
      </c>
      <c r="P162" t="str">
        <f t="shared" si="18"/>
        <v/>
      </c>
      <c r="Q162" t="str">
        <f t="shared" si="19"/>
        <v/>
      </c>
      <c r="R162" t="str">
        <f t="shared" si="20"/>
        <v/>
      </c>
      <c r="S162" t="str">
        <f t="shared" si="21"/>
        <v/>
      </c>
      <c r="V162" t="str">
        <f t="shared" si="22"/>
        <v/>
      </c>
    </row>
    <row r="163" spans="1:22" x14ac:dyDescent="0.25">
      <c r="A163" t="str">
        <f>IF(ROSTER!B186="","",TRIM(SUBSTITUTE(TEXT(ROSTER!B186,"00000"),CHAR(160),CHAR(32))))</f>
        <v/>
      </c>
      <c r="F163" t="str">
        <f>IF(ROSTER!D186="","",TEXT(ROSTER!D186, "mmddyyyy"))</f>
        <v/>
      </c>
      <c r="H163" t="str">
        <f t="shared" ref="H163:H226" ca="1" si="23">$H$2</f>
        <v>20431</v>
      </c>
      <c r="J163" t="str">
        <f>IF(ROSTER!F186="","",ROSTER!F186)</f>
        <v/>
      </c>
      <c r="L163" t="str">
        <f>IF(ROSTER!E186="Passed","PASS",IF(ROSTER!E186="Instructed","INST",""))</f>
        <v/>
      </c>
      <c r="M163" t="s">
        <v>32</v>
      </c>
      <c r="N163">
        <v>2</v>
      </c>
      <c r="P163" t="str">
        <f t="shared" si="18"/>
        <v/>
      </c>
      <c r="Q163" t="str">
        <f t="shared" si="19"/>
        <v/>
      </c>
      <c r="R163" t="str">
        <f t="shared" si="20"/>
        <v/>
      </c>
      <c r="S163" t="str">
        <f t="shared" si="21"/>
        <v/>
      </c>
      <c r="V163" t="str">
        <f t="shared" si="22"/>
        <v/>
      </c>
    </row>
    <row r="164" spans="1:22" x14ac:dyDescent="0.25">
      <c r="A164" t="str">
        <f>IF(ROSTER!B187="","",TRIM(SUBSTITUTE(TEXT(ROSTER!B187,"00000"),CHAR(160),CHAR(32))))</f>
        <v/>
      </c>
      <c r="F164" t="str">
        <f>IF(ROSTER!D187="","",TEXT(ROSTER!D187, "mmddyyyy"))</f>
        <v/>
      </c>
      <c r="H164" t="str">
        <f t="shared" ca="1" si="23"/>
        <v>20431</v>
      </c>
      <c r="J164" t="str">
        <f>IF(ROSTER!F187="","",ROSTER!F187)</f>
        <v/>
      </c>
      <c r="L164" t="str">
        <f>IF(ROSTER!E187="Passed","PASS",IF(ROSTER!E187="Instructed","INST",""))</f>
        <v/>
      </c>
      <c r="M164" t="s">
        <v>32</v>
      </c>
      <c r="N164">
        <v>2</v>
      </c>
      <c r="P164" t="str">
        <f t="shared" si="18"/>
        <v/>
      </c>
      <c r="Q164" t="str">
        <f t="shared" si="19"/>
        <v/>
      </c>
      <c r="R164" t="str">
        <f t="shared" si="20"/>
        <v/>
      </c>
      <c r="S164" t="str">
        <f t="shared" si="21"/>
        <v/>
      </c>
      <c r="V164" t="str">
        <f t="shared" si="22"/>
        <v/>
      </c>
    </row>
    <row r="165" spans="1:22" x14ac:dyDescent="0.25">
      <c r="A165" t="str">
        <f>IF(ROSTER!B188="","",TRIM(SUBSTITUTE(TEXT(ROSTER!B188,"00000"),CHAR(160),CHAR(32))))</f>
        <v/>
      </c>
      <c r="F165" t="str">
        <f>IF(ROSTER!D188="","",TEXT(ROSTER!D188, "mmddyyyy"))</f>
        <v/>
      </c>
      <c r="H165" t="str">
        <f t="shared" ca="1" si="23"/>
        <v>20431</v>
      </c>
      <c r="J165" t="str">
        <f>IF(ROSTER!F188="","",ROSTER!F188)</f>
        <v/>
      </c>
      <c r="L165" t="str">
        <f>IF(ROSTER!E188="Passed","PASS",IF(ROSTER!E188="Instructed","INST",""))</f>
        <v/>
      </c>
      <c r="M165" t="s">
        <v>32</v>
      </c>
      <c r="N165">
        <v>2</v>
      </c>
      <c r="P165" t="str">
        <f t="shared" si="18"/>
        <v/>
      </c>
      <c r="Q165" t="str">
        <f t="shared" si="19"/>
        <v/>
      </c>
      <c r="R165" t="str">
        <f t="shared" si="20"/>
        <v/>
      </c>
      <c r="S165" t="str">
        <f t="shared" si="21"/>
        <v/>
      </c>
      <c r="V165" t="str">
        <f t="shared" si="22"/>
        <v/>
      </c>
    </row>
    <row r="166" spans="1:22" x14ac:dyDescent="0.25">
      <c r="A166" t="str">
        <f>IF(ROSTER!B189="","",TRIM(SUBSTITUTE(TEXT(ROSTER!B189,"00000"),CHAR(160),CHAR(32))))</f>
        <v/>
      </c>
      <c r="F166" t="str">
        <f>IF(ROSTER!D189="","",TEXT(ROSTER!D189, "mmddyyyy"))</f>
        <v/>
      </c>
      <c r="H166" t="str">
        <f t="shared" ca="1" si="23"/>
        <v>20431</v>
      </c>
      <c r="J166" t="str">
        <f>IF(ROSTER!F189="","",ROSTER!F189)</f>
        <v/>
      </c>
      <c r="L166" t="str">
        <f>IF(ROSTER!E189="Passed","PASS",IF(ROSTER!E189="Instructed","INST",""))</f>
        <v/>
      </c>
      <c r="M166" t="s">
        <v>32</v>
      </c>
      <c r="N166">
        <v>2</v>
      </c>
      <c r="P166" t="str">
        <f t="shared" si="18"/>
        <v/>
      </c>
      <c r="Q166" t="str">
        <f t="shared" si="19"/>
        <v/>
      </c>
      <c r="R166" t="str">
        <f t="shared" si="20"/>
        <v/>
      </c>
      <c r="S166" t="str">
        <f t="shared" si="21"/>
        <v/>
      </c>
      <c r="V166" t="str">
        <f t="shared" si="22"/>
        <v/>
      </c>
    </row>
    <row r="167" spans="1:22" x14ac:dyDescent="0.25">
      <c r="A167" t="str">
        <f>IF(ROSTER!B190="","",TRIM(SUBSTITUTE(TEXT(ROSTER!B190,"00000"),CHAR(160),CHAR(32))))</f>
        <v/>
      </c>
      <c r="F167" t="str">
        <f>IF(ROSTER!D190="","",TEXT(ROSTER!D190, "mmddyyyy"))</f>
        <v/>
      </c>
      <c r="H167" t="str">
        <f t="shared" ca="1" si="23"/>
        <v>20431</v>
      </c>
      <c r="J167" t="str">
        <f>IF(ROSTER!F190="","",ROSTER!F190)</f>
        <v/>
      </c>
      <c r="L167" t="str">
        <f>IF(ROSTER!E190="Passed","PASS",IF(ROSTER!E190="Instructed","INST",""))</f>
        <v/>
      </c>
      <c r="M167" t="s">
        <v>32</v>
      </c>
      <c r="N167">
        <v>2</v>
      </c>
      <c r="P167" t="str">
        <f t="shared" si="18"/>
        <v/>
      </c>
      <c r="Q167" t="str">
        <f t="shared" si="19"/>
        <v/>
      </c>
      <c r="R167" t="str">
        <f t="shared" si="20"/>
        <v/>
      </c>
      <c r="S167" t="str">
        <f t="shared" si="21"/>
        <v/>
      </c>
      <c r="V167" t="str">
        <f t="shared" si="22"/>
        <v/>
      </c>
    </row>
    <row r="168" spans="1:22" x14ac:dyDescent="0.25">
      <c r="A168" t="str">
        <f>IF(ROSTER!B191="","",TRIM(SUBSTITUTE(TEXT(ROSTER!B191,"00000"),CHAR(160),CHAR(32))))</f>
        <v/>
      </c>
      <c r="F168" t="str">
        <f>IF(ROSTER!D191="","",TEXT(ROSTER!D191, "mmddyyyy"))</f>
        <v/>
      </c>
      <c r="H168" t="str">
        <f t="shared" ca="1" si="23"/>
        <v>20431</v>
      </c>
      <c r="J168" t="str">
        <f>IF(ROSTER!F191="","",ROSTER!F191)</f>
        <v/>
      </c>
      <c r="L168" t="str">
        <f>IF(ROSTER!E191="Passed","PASS",IF(ROSTER!E191="Instructed","INST",""))</f>
        <v/>
      </c>
      <c r="M168" t="s">
        <v>32</v>
      </c>
      <c r="N168">
        <v>2</v>
      </c>
      <c r="P168" t="str">
        <f t="shared" si="18"/>
        <v/>
      </c>
      <c r="Q168" t="str">
        <f t="shared" si="19"/>
        <v/>
      </c>
      <c r="R168" t="str">
        <f t="shared" si="20"/>
        <v/>
      </c>
      <c r="S168" t="str">
        <f t="shared" si="21"/>
        <v/>
      </c>
      <c r="V168" t="str">
        <f t="shared" si="22"/>
        <v/>
      </c>
    </row>
    <row r="169" spans="1:22" x14ac:dyDescent="0.25">
      <c r="A169" t="str">
        <f>IF(ROSTER!B192="","",TRIM(SUBSTITUTE(TEXT(ROSTER!B192,"00000"),CHAR(160),CHAR(32))))</f>
        <v/>
      </c>
      <c r="F169" t="str">
        <f>IF(ROSTER!D192="","",TEXT(ROSTER!D192, "mmddyyyy"))</f>
        <v/>
      </c>
      <c r="H169" t="str">
        <f t="shared" ca="1" si="23"/>
        <v>20431</v>
      </c>
      <c r="J169" t="str">
        <f>IF(ROSTER!F192="","",ROSTER!F192)</f>
        <v/>
      </c>
      <c r="L169" t="str">
        <f>IF(ROSTER!E192="Passed","PASS",IF(ROSTER!E192="Instructed","INST",""))</f>
        <v/>
      </c>
      <c r="M169" t="s">
        <v>32</v>
      </c>
      <c r="N169">
        <v>2</v>
      </c>
      <c r="P169" t="str">
        <f t="shared" si="18"/>
        <v/>
      </c>
      <c r="Q169" t="str">
        <f t="shared" si="19"/>
        <v/>
      </c>
      <c r="R169" t="str">
        <f t="shared" si="20"/>
        <v/>
      </c>
      <c r="S169" t="str">
        <f t="shared" si="21"/>
        <v/>
      </c>
      <c r="V169" t="str">
        <f t="shared" si="22"/>
        <v/>
      </c>
    </row>
    <row r="170" spans="1:22" x14ac:dyDescent="0.25">
      <c r="A170" t="str">
        <f>IF(ROSTER!B193="","",TRIM(SUBSTITUTE(TEXT(ROSTER!B193,"00000"),CHAR(160),CHAR(32))))</f>
        <v/>
      </c>
      <c r="F170" t="str">
        <f>IF(ROSTER!D193="","",TEXT(ROSTER!D193, "mmddyyyy"))</f>
        <v/>
      </c>
      <c r="H170" t="str">
        <f t="shared" ca="1" si="23"/>
        <v>20431</v>
      </c>
      <c r="J170" t="str">
        <f>IF(ROSTER!F193="","",ROSTER!F193)</f>
        <v/>
      </c>
      <c r="L170" t="str">
        <f>IF(ROSTER!E193="Passed","PASS",IF(ROSTER!E193="Instructed","INST",""))</f>
        <v/>
      </c>
      <c r="M170" t="s">
        <v>32</v>
      </c>
      <c r="N170">
        <v>2</v>
      </c>
      <c r="P170" t="str">
        <f t="shared" si="18"/>
        <v/>
      </c>
      <c r="Q170" t="str">
        <f t="shared" si="19"/>
        <v/>
      </c>
      <c r="R170" t="str">
        <f t="shared" si="20"/>
        <v/>
      </c>
      <c r="S170" t="str">
        <f t="shared" si="21"/>
        <v/>
      </c>
      <c r="V170" t="str">
        <f t="shared" si="22"/>
        <v/>
      </c>
    </row>
    <row r="171" spans="1:22" x14ac:dyDescent="0.25">
      <c r="A171" t="str">
        <f>IF(ROSTER!B194="","",TRIM(SUBSTITUTE(TEXT(ROSTER!B194,"00000"),CHAR(160),CHAR(32))))</f>
        <v/>
      </c>
      <c r="F171" t="str">
        <f>IF(ROSTER!D194="","",TEXT(ROSTER!D194, "mmddyyyy"))</f>
        <v/>
      </c>
      <c r="H171" t="str">
        <f t="shared" ca="1" si="23"/>
        <v>20431</v>
      </c>
      <c r="J171" t="str">
        <f>IF(ROSTER!F194="","",ROSTER!F194)</f>
        <v/>
      </c>
      <c r="L171" t="str">
        <f>IF(ROSTER!E194="Passed","PASS",IF(ROSTER!E194="Instructed","INST",""))</f>
        <v/>
      </c>
      <c r="M171" t="s">
        <v>32</v>
      </c>
      <c r="N171">
        <v>2</v>
      </c>
      <c r="P171" t="str">
        <f t="shared" si="18"/>
        <v/>
      </c>
      <c r="Q171" t="str">
        <f t="shared" si="19"/>
        <v/>
      </c>
      <c r="R171" t="str">
        <f t="shared" si="20"/>
        <v/>
      </c>
      <c r="S171" t="str">
        <f t="shared" si="21"/>
        <v/>
      </c>
      <c r="V171" t="str">
        <f t="shared" si="22"/>
        <v/>
      </c>
    </row>
    <row r="172" spans="1:22" x14ac:dyDescent="0.25">
      <c r="A172" t="str">
        <f>IF(ROSTER!B195="","",TRIM(SUBSTITUTE(TEXT(ROSTER!B195,"00000"),CHAR(160),CHAR(32))))</f>
        <v/>
      </c>
      <c r="F172" t="str">
        <f>IF(ROSTER!D195="","",TEXT(ROSTER!D195, "mmddyyyy"))</f>
        <v/>
      </c>
      <c r="H172" t="str">
        <f t="shared" ca="1" si="23"/>
        <v>20431</v>
      </c>
      <c r="J172" t="str">
        <f>IF(ROSTER!F195="","",ROSTER!F195)</f>
        <v/>
      </c>
      <c r="L172" t="str">
        <f>IF(ROSTER!E195="Passed","PASS",IF(ROSTER!E195="Instructed","INST",""))</f>
        <v/>
      </c>
      <c r="M172" t="s">
        <v>32</v>
      </c>
      <c r="N172">
        <v>2</v>
      </c>
      <c r="P172" t="str">
        <f t="shared" si="18"/>
        <v/>
      </c>
      <c r="Q172" t="str">
        <f t="shared" si="19"/>
        <v/>
      </c>
      <c r="R172" t="str">
        <f t="shared" si="20"/>
        <v/>
      </c>
      <c r="S172" t="str">
        <f t="shared" si="21"/>
        <v/>
      </c>
      <c r="V172" t="str">
        <f t="shared" si="22"/>
        <v/>
      </c>
    </row>
    <row r="173" spans="1:22" x14ac:dyDescent="0.25">
      <c r="A173" t="str">
        <f>IF(ROSTER!B196="","",TRIM(SUBSTITUTE(TEXT(ROSTER!B196,"00000"),CHAR(160),CHAR(32))))</f>
        <v/>
      </c>
      <c r="F173" t="str">
        <f>IF(ROSTER!D196="","",TEXT(ROSTER!D196, "mmddyyyy"))</f>
        <v/>
      </c>
      <c r="H173" t="str">
        <f t="shared" ca="1" si="23"/>
        <v>20431</v>
      </c>
      <c r="J173" t="str">
        <f>IF(ROSTER!F196="","",ROSTER!F196)</f>
        <v/>
      </c>
      <c r="L173" t="str">
        <f>IF(ROSTER!E196="Passed","PASS",IF(ROSTER!E196="Instructed","INST",""))</f>
        <v/>
      </c>
      <c r="M173" t="s">
        <v>32</v>
      </c>
      <c r="N173">
        <v>2</v>
      </c>
      <c r="P173" t="str">
        <f t="shared" si="18"/>
        <v/>
      </c>
      <c r="Q173" t="str">
        <f t="shared" si="19"/>
        <v/>
      </c>
      <c r="R173" t="str">
        <f t="shared" si="20"/>
        <v/>
      </c>
      <c r="S173" t="str">
        <f t="shared" si="21"/>
        <v/>
      </c>
      <c r="V173" t="str">
        <f t="shared" si="22"/>
        <v/>
      </c>
    </row>
    <row r="174" spans="1:22" x14ac:dyDescent="0.25">
      <c r="A174" t="str">
        <f>IF(ROSTER!B197="","",TRIM(SUBSTITUTE(TEXT(ROSTER!B197,"00000"),CHAR(160),CHAR(32))))</f>
        <v/>
      </c>
      <c r="F174" t="str">
        <f>IF(ROSTER!D197="","",TEXT(ROSTER!D197, "mmddyyyy"))</f>
        <v/>
      </c>
      <c r="H174" t="str">
        <f t="shared" ca="1" si="23"/>
        <v>20431</v>
      </c>
      <c r="J174" t="str">
        <f>IF(ROSTER!F197="","",ROSTER!F197)</f>
        <v/>
      </c>
      <c r="L174" t="str">
        <f>IF(ROSTER!E197="Passed","PASS",IF(ROSTER!E197="Instructed","INST",""))</f>
        <v/>
      </c>
      <c r="M174" t="s">
        <v>32</v>
      </c>
      <c r="N174">
        <v>2</v>
      </c>
      <c r="P174" t="str">
        <f t="shared" si="18"/>
        <v/>
      </c>
      <c r="Q174" t="str">
        <f t="shared" si="19"/>
        <v/>
      </c>
      <c r="R174" t="str">
        <f t="shared" si="20"/>
        <v/>
      </c>
      <c r="S174" t="str">
        <f t="shared" si="21"/>
        <v/>
      </c>
      <c r="V174" t="str">
        <f t="shared" si="22"/>
        <v/>
      </c>
    </row>
    <row r="175" spans="1:22" x14ac:dyDescent="0.25">
      <c r="A175" t="str">
        <f>IF(ROSTER!B198="","",TRIM(SUBSTITUTE(TEXT(ROSTER!B198,"00000"),CHAR(160),CHAR(32))))</f>
        <v/>
      </c>
      <c r="F175" t="str">
        <f>IF(ROSTER!D198="","",TEXT(ROSTER!D198, "mmddyyyy"))</f>
        <v/>
      </c>
      <c r="H175" t="str">
        <f t="shared" ca="1" si="23"/>
        <v>20431</v>
      </c>
      <c r="J175" t="str">
        <f>IF(ROSTER!F198="","",ROSTER!F198)</f>
        <v/>
      </c>
      <c r="L175" t="str">
        <f>IF(ROSTER!E198="Passed","PASS",IF(ROSTER!E198="Instructed","INST",""))</f>
        <v/>
      </c>
      <c r="M175" t="s">
        <v>32</v>
      </c>
      <c r="N175">
        <v>2</v>
      </c>
      <c r="P175" t="str">
        <f t="shared" si="18"/>
        <v/>
      </c>
      <c r="Q175" t="str">
        <f t="shared" si="19"/>
        <v/>
      </c>
      <c r="R175" t="str">
        <f t="shared" si="20"/>
        <v/>
      </c>
      <c r="S175" t="str">
        <f t="shared" si="21"/>
        <v/>
      </c>
      <c r="V175" t="str">
        <f t="shared" si="22"/>
        <v/>
      </c>
    </row>
    <row r="176" spans="1:22" x14ac:dyDescent="0.25">
      <c r="A176" t="str">
        <f>IF(ROSTER!B199="","",TRIM(SUBSTITUTE(TEXT(ROSTER!B199,"00000"),CHAR(160),CHAR(32))))</f>
        <v/>
      </c>
      <c r="F176" t="str">
        <f>IF(ROSTER!D199="","",TEXT(ROSTER!D199, "mmddyyyy"))</f>
        <v/>
      </c>
      <c r="H176" t="str">
        <f t="shared" ca="1" si="23"/>
        <v>20431</v>
      </c>
      <c r="J176" t="str">
        <f>IF(ROSTER!F199="","",ROSTER!F199)</f>
        <v/>
      </c>
      <c r="L176" t="str">
        <f>IF(ROSTER!E199="Passed","PASS",IF(ROSTER!E199="Instructed","INST",""))</f>
        <v/>
      </c>
      <c r="M176" t="s">
        <v>32</v>
      </c>
      <c r="N176">
        <v>2</v>
      </c>
      <c r="P176" t="str">
        <f t="shared" si="18"/>
        <v/>
      </c>
      <c r="Q176" t="str">
        <f t="shared" si="19"/>
        <v/>
      </c>
      <c r="R176" t="str">
        <f t="shared" si="20"/>
        <v/>
      </c>
      <c r="S176" t="str">
        <f t="shared" si="21"/>
        <v/>
      </c>
      <c r="V176" t="str">
        <f t="shared" si="22"/>
        <v/>
      </c>
    </row>
    <row r="177" spans="1:22" x14ac:dyDescent="0.25">
      <c r="A177" t="str">
        <f>IF(ROSTER!B200="","",TRIM(SUBSTITUTE(TEXT(ROSTER!B200,"00000"),CHAR(160),CHAR(32))))</f>
        <v/>
      </c>
      <c r="F177" t="str">
        <f>IF(ROSTER!D200="","",TEXT(ROSTER!D200, "mmddyyyy"))</f>
        <v/>
      </c>
      <c r="H177" t="str">
        <f t="shared" ca="1" si="23"/>
        <v>20431</v>
      </c>
      <c r="J177" t="str">
        <f>IF(ROSTER!F200="","",ROSTER!F200)</f>
        <v/>
      </c>
      <c r="L177" t="str">
        <f>IF(ROSTER!E200="Passed","PASS",IF(ROSTER!E200="Instructed","INST",""))</f>
        <v/>
      </c>
      <c r="M177" t="s">
        <v>32</v>
      </c>
      <c r="N177">
        <v>2</v>
      </c>
      <c r="P177" t="str">
        <f t="shared" si="18"/>
        <v/>
      </c>
      <c r="Q177" t="str">
        <f t="shared" si="19"/>
        <v/>
      </c>
      <c r="R177" t="str">
        <f t="shared" si="20"/>
        <v/>
      </c>
      <c r="S177" t="str">
        <f t="shared" si="21"/>
        <v/>
      </c>
      <c r="V177" t="str">
        <f t="shared" si="22"/>
        <v/>
      </c>
    </row>
    <row r="178" spans="1:22" x14ac:dyDescent="0.25">
      <c r="A178" t="str">
        <f>IF(ROSTER!B201="","",TRIM(SUBSTITUTE(TEXT(ROSTER!B201,"00000"),CHAR(160),CHAR(32))))</f>
        <v/>
      </c>
      <c r="F178" t="str">
        <f>IF(ROSTER!D201="","",TEXT(ROSTER!D201, "mmddyyyy"))</f>
        <v/>
      </c>
      <c r="H178" t="str">
        <f t="shared" ca="1" si="23"/>
        <v>20431</v>
      </c>
      <c r="J178" t="str">
        <f>IF(ROSTER!F201="","",ROSTER!F201)</f>
        <v/>
      </c>
      <c r="L178" t="str">
        <f>IF(ROSTER!E201="Passed","PASS",IF(ROSTER!E201="Instructed","INST",""))</f>
        <v/>
      </c>
      <c r="M178" t="s">
        <v>32</v>
      </c>
      <c r="N178">
        <v>2</v>
      </c>
      <c r="P178" t="str">
        <f t="shared" si="18"/>
        <v/>
      </c>
      <c r="Q178" t="str">
        <f t="shared" si="19"/>
        <v/>
      </c>
      <c r="R178" t="str">
        <f t="shared" si="20"/>
        <v/>
      </c>
      <c r="S178" t="str">
        <f t="shared" si="21"/>
        <v/>
      </c>
      <c r="V178" t="str">
        <f t="shared" si="22"/>
        <v/>
      </c>
    </row>
    <row r="179" spans="1:22" x14ac:dyDescent="0.25">
      <c r="A179" t="str">
        <f>IF(ROSTER!B202="","",TRIM(SUBSTITUTE(TEXT(ROSTER!B202,"00000"),CHAR(160),CHAR(32))))</f>
        <v/>
      </c>
      <c r="F179" t="str">
        <f>IF(ROSTER!D202="","",TEXT(ROSTER!D202, "mmddyyyy"))</f>
        <v/>
      </c>
      <c r="H179" t="str">
        <f t="shared" ca="1" si="23"/>
        <v>20431</v>
      </c>
      <c r="J179" t="str">
        <f>IF(ROSTER!F202="","",ROSTER!F202)</f>
        <v/>
      </c>
      <c r="L179" t="str">
        <f>IF(ROSTER!E202="Passed","PASS",IF(ROSTER!E202="Instructed","INST",""))</f>
        <v/>
      </c>
      <c r="M179" t="s">
        <v>32</v>
      </c>
      <c r="N179">
        <v>2</v>
      </c>
      <c r="P179" t="str">
        <f t="shared" si="18"/>
        <v/>
      </c>
      <c r="Q179" t="str">
        <f t="shared" si="19"/>
        <v/>
      </c>
      <c r="R179" t="str">
        <f t="shared" si="20"/>
        <v/>
      </c>
      <c r="S179" t="str">
        <f t="shared" si="21"/>
        <v/>
      </c>
      <c r="V179" t="str">
        <f t="shared" si="22"/>
        <v/>
      </c>
    </row>
    <row r="180" spans="1:22" x14ac:dyDescent="0.25">
      <c r="A180" t="str">
        <f>IF(ROSTER!B203="","",TRIM(SUBSTITUTE(TEXT(ROSTER!B203,"00000"),CHAR(160),CHAR(32))))</f>
        <v/>
      </c>
      <c r="F180" t="str">
        <f>IF(ROSTER!D203="","",TEXT(ROSTER!D203, "mmddyyyy"))</f>
        <v/>
      </c>
      <c r="H180" t="str">
        <f t="shared" ca="1" si="23"/>
        <v>20431</v>
      </c>
      <c r="J180" t="str">
        <f>IF(ROSTER!F203="","",ROSTER!F203)</f>
        <v/>
      </c>
      <c r="L180" t="str">
        <f>IF(ROSTER!E203="Passed","PASS",IF(ROSTER!E203="Instructed","INST",""))</f>
        <v/>
      </c>
      <c r="M180" t="s">
        <v>32</v>
      </c>
      <c r="N180">
        <v>2</v>
      </c>
      <c r="P180" t="str">
        <f t="shared" si="18"/>
        <v/>
      </c>
      <c r="Q180" t="str">
        <f t="shared" si="19"/>
        <v/>
      </c>
      <c r="R180" t="str">
        <f t="shared" si="20"/>
        <v/>
      </c>
      <c r="S180" t="str">
        <f t="shared" si="21"/>
        <v/>
      </c>
      <c r="V180" t="str">
        <f t="shared" si="22"/>
        <v/>
      </c>
    </row>
    <row r="181" spans="1:22" x14ac:dyDescent="0.25">
      <c r="A181" t="str">
        <f>IF(ROSTER!B204="","",TRIM(SUBSTITUTE(TEXT(ROSTER!B204,"00000"),CHAR(160),CHAR(32))))</f>
        <v/>
      </c>
      <c r="F181" t="str">
        <f>IF(ROSTER!D204="","",TEXT(ROSTER!D204, "mmddyyyy"))</f>
        <v/>
      </c>
      <c r="H181" t="str">
        <f t="shared" ca="1" si="23"/>
        <v>20431</v>
      </c>
      <c r="J181" t="str">
        <f>IF(ROSTER!F204="","",ROSTER!F204)</f>
        <v/>
      </c>
      <c r="L181" t="str">
        <f>IF(ROSTER!E204="Passed","PASS",IF(ROSTER!E204="Instructed","INST",""))</f>
        <v/>
      </c>
      <c r="M181" t="s">
        <v>32</v>
      </c>
      <c r="N181">
        <v>2</v>
      </c>
      <c r="P181" t="str">
        <f t="shared" si="18"/>
        <v/>
      </c>
      <c r="Q181" t="str">
        <f t="shared" si="19"/>
        <v/>
      </c>
      <c r="R181" t="str">
        <f t="shared" si="20"/>
        <v/>
      </c>
      <c r="S181" t="str">
        <f t="shared" si="21"/>
        <v/>
      </c>
      <c r="V181" t="str">
        <f t="shared" si="22"/>
        <v/>
      </c>
    </row>
    <row r="182" spans="1:22" x14ac:dyDescent="0.25">
      <c r="A182" t="str">
        <f>IF(ROSTER!B205="","",TRIM(SUBSTITUTE(TEXT(ROSTER!B205,"00000"),CHAR(160),CHAR(32))))</f>
        <v/>
      </c>
      <c r="F182" t="str">
        <f>IF(ROSTER!D205="","",TEXT(ROSTER!D205, "mmddyyyy"))</f>
        <v/>
      </c>
      <c r="H182" t="str">
        <f t="shared" ca="1" si="23"/>
        <v>20431</v>
      </c>
      <c r="J182" t="str">
        <f>IF(ROSTER!F205="","",ROSTER!F205)</f>
        <v/>
      </c>
      <c r="L182" t="str">
        <f>IF(ROSTER!E205="Passed","PASS",IF(ROSTER!E205="Instructed","INST",""))</f>
        <v/>
      </c>
      <c r="M182" t="s">
        <v>32</v>
      </c>
      <c r="N182">
        <v>2</v>
      </c>
      <c r="P182" t="str">
        <f t="shared" si="18"/>
        <v/>
      </c>
      <c r="Q182" t="str">
        <f t="shared" si="19"/>
        <v/>
      </c>
      <c r="R182" t="str">
        <f t="shared" si="20"/>
        <v/>
      </c>
      <c r="S182" t="str">
        <f t="shared" si="21"/>
        <v/>
      </c>
      <c r="V182" t="str">
        <f t="shared" si="22"/>
        <v/>
      </c>
    </row>
    <row r="183" spans="1:22" x14ac:dyDescent="0.25">
      <c r="A183" t="str">
        <f>IF(ROSTER!B206="","",TRIM(SUBSTITUTE(TEXT(ROSTER!B206,"00000"),CHAR(160),CHAR(32))))</f>
        <v/>
      </c>
      <c r="F183" t="str">
        <f>IF(ROSTER!D206="","",TEXT(ROSTER!D206, "mmddyyyy"))</f>
        <v/>
      </c>
      <c r="H183" t="str">
        <f t="shared" ca="1" si="23"/>
        <v>20431</v>
      </c>
      <c r="J183" t="str">
        <f>IF(ROSTER!F206="","",ROSTER!F206)</f>
        <v/>
      </c>
      <c r="L183" t="str">
        <f>IF(ROSTER!E206="Passed","PASS",IF(ROSTER!E206="Instructed","INST",""))</f>
        <v/>
      </c>
      <c r="M183" t="s">
        <v>32</v>
      </c>
      <c r="N183">
        <v>2</v>
      </c>
      <c r="P183" t="str">
        <f t="shared" si="18"/>
        <v/>
      </c>
      <c r="Q183" t="str">
        <f t="shared" si="19"/>
        <v/>
      </c>
      <c r="R183" t="str">
        <f t="shared" si="20"/>
        <v/>
      </c>
      <c r="S183" t="str">
        <f t="shared" si="21"/>
        <v/>
      </c>
      <c r="V183" t="str">
        <f t="shared" si="22"/>
        <v/>
      </c>
    </row>
    <row r="184" spans="1:22" x14ac:dyDescent="0.25">
      <c r="A184" t="str">
        <f>IF(ROSTER!B207="","",TRIM(SUBSTITUTE(TEXT(ROSTER!B207,"00000"),CHAR(160),CHAR(32))))</f>
        <v/>
      </c>
      <c r="F184" t="str">
        <f>IF(ROSTER!D207="","",TEXT(ROSTER!D207, "mmddyyyy"))</f>
        <v/>
      </c>
      <c r="H184" t="str">
        <f t="shared" ca="1" si="23"/>
        <v>20431</v>
      </c>
      <c r="J184" t="str">
        <f>IF(ROSTER!F207="","",ROSTER!F207)</f>
        <v/>
      </c>
      <c r="L184" t="str">
        <f>IF(ROSTER!E207="Passed","PASS",IF(ROSTER!E207="Instructed","INST",""))</f>
        <v/>
      </c>
      <c r="M184" t="s">
        <v>32</v>
      </c>
      <c r="N184">
        <v>2</v>
      </c>
      <c r="P184" t="str">
        <f t="shared" si="18"/>
        <v/>
      </c>
      <c r="Q184" t="str">
        <f t="shared" si="19"/>
        <v/>
      </c>
      <c r="R184" t="str">
        <f t="shared" si="20"/>
        <v/>
      </c>
      <c r="S184" t="str">
        <f t="shared" si="21"/>
        <v/>
      </c>
      <c r="V184" t="str">
        <f t="shared" si="22"/>
        <v/>
      </c>
    </row>
    <row r="185" spans="1:22" x14ac:dyDescent="0.25">
      <c r="A185" t="str">
        <f>IF(ROSTER!B208="","",TRIM(SUBSTITUTE(TEXT(ROSTER!B208,"00000"),CHAR(160),CHAR(32))))</f>
        <v/>
      </c>
      <c r="F185" t="str">
        <f>IF(ROSTER!D208="","",TEXT(ROSTER!D208, "mmddyyyy"))</f>
        <v/>
      </c>
      <c r="H185" t="str">
        <f t="shared" ca="1" si="23"/>
        <v>20431</v>
      </c>
      <c r="J185" t="str">
        <f>IF(ROSTER!F208="","",ROSTER!F208)</f>
        <v/>
      </c>
      <c r="L185" t="str">
        <f>IF(ROSTER!E208="Passed","PASS",IF(ROSTER!E208="Instructed","INST",""))</f>
        <v/>
      </c>
      <c r="M185" t="s">
        <v>32</v>
      </c>
      <c r="N185">
        <v>2</v>
      </c>
      <c r="P185" t="str">
        <f t="shared" si="18"/>
        <v/>
      </c>
      <c r="Q185" t="str">
        <f t="shared" si="19"/>
        <v/>
      </c>
      <c r="R185" t="str">
        <f t="shared" si="20"/>
        <v/>
      </c>
      <c r="S185" t="str">
        <f t="shared" si="21"/>
        <v/>
      </c>
      <c r="V185" t="str">
        <f t="shared" si="22"/>
        <v/>
      </c>
    </row>
    <row r="186" spans="1:22" x14ac:dyDescent="0.25">
      <c r="A186" t="str">
        <f>IF(ROSTER!B209="","",TRIM(SUBSTITUTE(TEXT(ROSTER!B209,"00000"),CHAR(160),CHAR(32))))</f>
        <v/>
      </c>
      <c r="F186" t="str">
        <f>IF(ROSTER!D209="","",TEXT(ROSTER!D209, "mmddyyyy"))</f>
        <v/>
      </c>
      <c r="H186" t="str">
        <f t="shared" ca="1" si="23"/>
        <v>20431</v>
      </c>
      <c r="J186" t="str">
        <f>IF(ROSTER!F209="","",ROSTER!F209)</f>
        <v/>
      </c>
      <c r="L186" t="str">
        <f>IF(ROSTER!E209="Passed","PASS",IF(ROSTER!E209="Instructed","INST",""))</f>
        <v/>
      </c>
      <c r="M186" t="s">
        <v>32</v>
      </c>
      <c r="N186">
        <v>2</v>
      </c>
      <c r="P186" t="str">
        <f t="shared" si="18"/>
        <v/>
      </c>
      <c r="Q186" t="str">
        <f t="shared" si="19"/>
        <v/>
      </c>
      <c r="R186" t="str">
        <f t="shared" si="20"/>
        <v/>
      </c>
      <c r="S186" t="str">
        <f t="shared" si="21"/>
        <v/>
      </c>
      <c r="V186" t="str">
        <f t="shared" si="22"/>
        <v/>
      </c>
    </row>
    <row r="187" spans="1:22" x14ac:dyDescent="0.25">
      <c r="A187" t="str">
        <f>IF(ROSTER!B210="","",TRIM(SUBSTITUTE(TEXT(ROSTER!B210,"00000"),CHAR(160),CHAR(32))))</f>
        <v/>
      </c>
      <c r="F187" t="str">
        <f>IF(ROSTER!D210="","",TEXT(ROSTER!D210, "mmddyyyy"))</f>
        <v/>
      </c>
      <c r="H187" t="str">
        <f t="shared" ca="1" si="23"/>
        <v>20431</v>
      </c>
      <c r="J187" t="str">
        <f>IF(ROSTER!F210="","",ROSTER!F210)</f>
        <v/>
      </c>
      <c r="L187" t="str">
        <f>IF(ROSTER!E210="Passed","PASS",IF(ROSTER!E210="Instructed","INST",""))</f>
        <v/>
      </c>
      <c r="M187" t="s">
        <v>32</v>
      </c>
      <c r="N187">
        <v>2</v>
      </c>
      <c r="P187" t="str">
        <f t="shared" si="18"/>
        <v/>
      </c>
      <c r="Q187" t="str">
        <f t="shared" si="19"/>
        <v/>
      </c>
      <c r="R187" t="str">
        <f t="shared" si="20"/>
        <v/>
      </c>
      <c r="S187" t="str">
        <f t="shared" si="21"/>
        <v/>
      </c>
      <c r="V187" t="str">
        <f t="shared" si="22"/>
        <v/>
      </c>
    </row>
    <row r="188" spans="1:22" x14ac:dyDescent="0.25">
      <c r="A188" t="str">
        <f>IF(ROSTER!B211="","",TRIM(SUBSTITUTE(TEXT(ROSTER!B211,"00000"),CHAR(160),CHAR(32))))</f>
        <v/>
      </c>
      <c r="F188" t="str">
        <f>IF(ROSTER!D211="","",TEXT(ROSTER!D211, "mmddyyyy"))</f>
        <v/>
      </c>
      <c r="H188" t="str">
        <f t="shared" ca="1" si="23"/>
        <v>20431</v>
      </c>
      <c r="J188" t="str">
        <f>IF(ROSTER!F211="","",ROSTER!F211)</f>
        <v/>
      </c>
      <c r="L188" t="str">
        <f>IF(ROSTER!E211="Passed","PASS",IF(ROSTER!E211="Instructed","INST",""))</f>
        <v/>
      </c>
      <c r="M188" t="s">
        <v>32</v>
      </c>
      <c r="N188">
        <v>2</v>
      </c>
      <c r="P188" t="str">
        <f t="shared" si="18"/>
        <v/>
      </c>
      <c r="Q188" t="str">
        <f t="shared" si="19"/>
        <v/>
      </c>
      <c r="R188" t="str">
        <f t="shared" si="20"/>
        <v/>
      </c>
      <c r="S188" t="str">
        <f t="shared" si="21"/>
        <v/>
      </c>
      <c r="V188" t="str">
        <f t="shared" si="22"/>
        <v/>
      </c>
    </row>
    <row r="189" spans="1:22" x14ac:dyDescent="0.25">
      <c r="A189" t="str">
        <f>IF(ROSTER!B212="","",TRIM(SUBSTITUTE(TEXT(ROSTER!B212,"00000"),CHAR(160),CHAR(32))))</f>
        <v/>
      </c>
      <c r="F189" t="str">
        <f>IF(ROSTER!D212="","",TEXT(ROSTER!D212, "mmddyyyy"))</f>
        <v/>
      </c>
      <c r="H189" t="str">
        <f t="shared" ca="1" si="23"/>
        <v>20431</v>
      </c>
      <c r="J189" t="str">
        <f>IF(ROSTER!F212="","",ROSTER!F212)</f>
        <v/>
      </c>
      <c r="L189" t="str">
        <f>IF(ROSTER!E212="Passed","PASS",IF(ROSTER!E212="Instructed","INST",""))</f>
        <v/>
      </c>
      <c r="M189" t="s">
        <v>32</v>
      </c>
      <c r="N189">
        <v>2</v>
      </c>
      <c r="P189" t="str">
        <f t="shared" si="18"/>
        <v/>
      </c>
      <c r="Q189" t="str">
        <f t="shared" si="19"/>
        <v/>
      </c>
      <c r="R189" t="str">
        <f t="shared" si="20"/>
        <v/>
      </c>
      <c r="S189" t="str">
        <f t="shared" si="21"/>
        <v/>
      </c>
      <c r="V189" t="str">
        <f t="shared" si="22"/>
        <v/>
      </c>
    </row>
    <row r="190" spans="1:22" x14ac:dyDescent="0.25">
      <c r="A190" t="str">
        <f>IF(ROSTER!B213="","",TRIM(SUBSTITUTE(TEXT(ROSTER!B213,"00000"),CHAR(160),CHAR(32))))</f>
        <v/>
      </c>
      <c r="F190" t="str">
        <f>IF(ROSTER!D213="","",TEXT(ROSTER!D213, "mmddyyyy"))</f>
        <v/>
      </c>
      <c r="H190" t="str">
        <f t="shared" ca="1" si="23"/>
        <v>20431</v>
      </c>
      <c r="J190" t="str">
        <f>IF(ROSTER!F213="","",ROSTER!F213)</f>
        <v/>
      </c>
      <c r="L190" t="str">
        <f>IF(ROSTER!E213="Passed","PASS",IF(ROSTER!E213="Instructed","INST",""))</f>
        <v/>
      </c>
      <c r="M190" t="s">
        <v>32</v>
      </c>
      <c r="N190">
        <v>2</v>
      </c>
      <c r="P190" t="str">
        <f t="shared" si="18"/>
        <v/>
      </c>
      <c r="Q190" t="str">
        <f t="shared" si="19"/>
        <v/>
      </c>
      <c r="R190" t="str">
        <f t="shared" si="20"/>
        <v/>
      </c>
      <c r="S190" t="str">
        <f t="shared" si="21"/>
        <v/>
      </c>
      <c r="V190" t="str">
        <f t="shared" si="22"/>
        <v/>
      </c>
    </row>
    <row r="191" spans="1:22" x14ac:dyDescent="0.25">
      <c r="A191" t="str">
        <f>IF(ROSTER!B214="","",TRIM(SUBSTITUTE(TEXT(ROSTER!B214,"00000"),CHAR(160),CHAR(32))))</f>
        <v/>
      </c>
      <c r="F191" t="str">
        <f>IF(ROSTER!D214="","",TEXT(ROSTER!D214, "mmddyyyy"))</f>
        <v/>
      </c>
      <c r="H191" t="str">
        <f t="shared" ca="1" si="23"/>
        <v>20431</v>
      </c>
      <c r="J191" t="str">
        <f>IF(ROSTER!F214="","",ROSTER!F214)</f>
        <v/>
      </c>
      <c r="L191" t="str">
        <f>IF(ROSTER!E214="Passed","PASS",IF(ROSTER!E214="Instructed","INST",""))</f>
        <v/>
      </c>
      <c r="M191" t="s">
        <v>32</v>
      </c>
      <c r="N191">
        <v>2</v>
      </c>
      <c r="P191" t="str">
        <f t="shared" si="18"/>
        <v/>
      </c>
      <c r="Q191" t="str">
        <f t="shared" si="19"/>
        <v/>
      </c>
      <c r="R191" t="str">
        <f t="shared" si="20"/>
        <v/>
      </c>
      <c r="S191" t="str">
        <f t="shared" si="21"/>
        <v/>
      </c>
      <c r="V191" t="str">
        <f t="shared" si="22"/>
        <v/>
      </c>
    </row>
    <row r="192" spans="1:22" x14ac:dyDescent="0.25">
      <c r="A192" t="str">
        <f>IF(ROSTER!B215="","",TRIM(SUBSTITUTE(TEXT(ROSTER!B215,"00000"),CHAR(160),CHAR(32))))</f>
        <v/>
      </c>
      <c r="F192" t="str">
        <f>IF(ROSTER!D215="","",TEXT(ROSTER!D215, "mmddyyyy"))</f>
        <v/>
      </c>
      <c r="H192" t="str">
        <f t="shared" ca="1" si="23"/>
        <v>20431</v>
      </c>
      <c r="J192" t="str">
        <f>IF(ROSTER!F215="","",ROSTER!F215)</f>
        <v/>
      </c>
      <c r="L192" t="str">
        <f>IF(ROSTER!E215="Passed","PASS",IF(ROSTER!E215="Instructed","INST",""))</f>
        <v/>
      </c>
      <c r="M192" t="s">
        <v>32</v>
      </c>
      <c r="N192">
        <v>2</v>
      </c>
      <c r="P192" t="str">
        <f t="shared" si="18"/>
        <v/>
      </c>
      <c r="Q192" t="str">
        <f t="shared" si="19"/>
        <v/>
      </c>
      <c r="R192" t="str">
        <f t="shared" si="20"/>
        <v/>
      </c>
      <c r="S192" t="str">
        <f t="shared" si="21"/>
        <v/>
      </c>
      <c r="V192" t="str">
        <f t="shared" si="22"/>
        <v/>
      </c>
    </row>
    <row r="193" spans="1:22" x14ac:dyDescent="0.25">
      <c r="A193" t="str">
        <f>IF(ROSTER!B216="","",TRIM(SUBSTITUTE(TEXT(ROSTER!B216,"00000"),CHAR(160),CHAR(32))))</f>
        <v/>
      </c>
      <c r="F193" t="str">
        <f>IF(ROSTER!D216="","",TEXT(ROSTER!D216, "mmddyyyy"))</f>
        <v/>
      </c>
      <c r="H193" t="str">
        <f t="shared" ca="1" si="23"/>
        <v>20431</v>
      </c>
      <c r="J193" t="str">
        <f>IF(ROSTER!F216="","",ROSTER!F216)</f>
        <v/>
      </c>
      <c r="L193" t="str">
        <f>IF(ROSTER!E216="Passed","PASS",IF(ROSTER!E216="Instructed","INST",""))</f>
        <v/>
      </c>
      <c r="M193" t="s">
        <v>32</v>
      </c>
      <c r="N193">
        <v>2</v>
      </c>
      <c r="P193" t="str">
        <f t="shared" si="18"/>
        <v/>
      </c>
      <c r="Q193" t="str">
        <f t="shared" si="19"/>
        <v/>
      </c>
      <c r="R193" t="str">
        <f t="shared" si="20"/>
        <v/>
      </c>
      <c r="S193" t="str">
        <f t="shared" si="21"/>
        <v/>
      </c>
      <c r="V193" t="str">
        <f t="shared" si="22"/>
        <v/>
      </c>
    </row>
    <row r="194" spans="1:22" x14ac:dyDescent="0.25">
      <c r="A194" t="str">
        <f>IF(ROSTER!B217="","",TRIM(SUBSTITUTE(TEXT(ROSTER!B217,"00000"),CHAR(160),CHAR(32))))</f>
        <v/>
      </c>
      <c r="F194" t="str">
        <f>IF(ROSTER!D217="","",TEXT(ROSTER!D217, "mmddyyyy"))</f>
        <v/>
      </c>
      <c r="H194" t="str">
        <f t="shared" ca="1" si="23"/>
        <v>20431</v>
      </c>
      <c r="J194" t="str">
        <f>IF(ROSTER!F217="","",ROSTER!F217)</f>
        <v/>
      </c>
      <c r="L194" t="str">
        <f>IF(ROSTER!E217="Passed","PASS",IF(ROSTER!E217="Instructed","INST",""))</f>
        <v/>
      </c>
      <c r="M194" t="s">
        <v>32</v>
      </c>
      <c r="N194">
        <v>2</v>
      </c>
      <c r="P194" t="str">
        <f t="shared" si="18"/>
        <v/>
      </c>
      <c r="Q194" t="str">
        <f t="shared" si="19"/>
        <v/>
      </c>
      <c r="R194" t="str">
        <f t="shared" si="20"/>
        <v/>
      </c>
      <c r="S194" t="str">
        <f t="shared" si="21"/>
        <v/>
      </c>
      <c r="V194" t="str">
        <f t="shared" si="22"/>
        <v/>
      </c>
    </row>
    <row r="195" spans="1:22" x14ac:dyDescent="0.25">
      <c r="A195" t="str">
        <f>IF(ROSTER!B218="","",TRIM(SUBSTITUTE(TEXT(ROSTER!B218,"00000"),CHAR(160),CHAR(32))))</f>
        <v/>
      </c>
      <c r="F195" t="str">
        <f>IF(ROSTER!D218="","",TEXT(ROSTER!D218, "mmddyyyy"))</f>
        <v/>
      </c>
      <c r="H195" t="str">
        <f t="shared" ca="1" si="23"/>
        <v>20431</v>
      </c>
      <c r="J195" t="str">
        <f>IF(ROSTER!F218="","",ROSTER!F218)</f>
        <v/>
      </c>
      <c r="L195" t="str">
        <f>IF(ROSTER!E218="Passed","PASS",IF(ROSTER!E218="Instructed","INST",""))</f>
        <v/>
      </c>
      <c r="M195" t="s">
        <v>32</v>
      </c>
      <c r="N195">
        <v>2</v>
      </c>
      <c r="P195" t="str">
        <f t="shared" ref="P195:P258" si="24">$P$2</f>
        <v/>
      </c>
      <c r="Q195" t="str">
        <f t="shared" ref="Q195:Q258" si="25">$Q$2</f>
        <v/>
      </c>
      <c r="R195" t="str">
        <f t="shared" ref="R195:R258" si="26">$R$2</f>
        <v/>
      </c>
      <c r="S195" t="str">
        <f t="shared" ref="S195:S258" si="27">$S$2</f>
        <v/>
      </c>
      <c r="V195" t="str">
        <f t="shared" ref="V195:V258" si="28">$V$2</f>
        <v/>
      </c>
    </row>
    <row r="196" spans="1:22" x14ac:dyDescent="0.25">
      <c r="A196" t="str">
        <f>IF(ROSTER!B219="","",TRIM(SUBSTITUTE(TEXT(ROSTER!B219,"00000"),CHAR(160),CHAR(32))))</f>
        <v/>
      </c>
      <c r="F196" t="str">
        <f>IF(ROSTER!D219="","",TEXT(ROSTER!D219, "mmddyyyy"))</f>
        <v/>
      </c>
      <c r="H196" t="str">
        <f t="shared" ca="1" si="23"/>
        <v>20431</v>
      </c>
      <c r="J196" t="str">
        <f>IF(ROSTER!F219="","",ROSTER!F219)</f>
        <v/>
      </c>
      <c r="L196" t="str">
        <f>IF(ROSTER!E219="Passed","PASS",IF(ROSTER!E219="Instructed","INST",""))</f>
        <v/>
      </c>
      <c r="M196" t="s">
        <v>32</v>
      </c>
      <c r="N196">
        <v>2</v>
      </c>
      <c r="P196" t="str">
        <f t="shared" si="24"/>
        <v/>
      </c>
      <c r="Q196" t="str">
        <f t="shared" si="25"/>
        <v/>
      </c>
      <c r="R196" t="str">
        <f t="shared" si="26"/>
        <v/>
      </c>
      <c r="S196" t="str">
        <f t="shared" si="27"/>
        <v/>
      </c>
      <c r="V196" t="str">
        <f t="shared" si="28"/>
        <v/>
      </c>
    </row>
    <row r="197" spans="1:22" x14ac:dyDescent="0.25">
      <c r="A197" t="str">
        <f>IF(ROSTER!B220="","",TRIM(SUBSTITUTE(TEXT(ROSTER!B220,"00000"),CHAR(160),CHAR(32))))</f>
        <v/>
      </c>
      <c r="F197" t="str">
        <f>IF(ROSTER!D220="","",TEXT(ROSTER!D220, "mmddyyyy"))</f>
        <v/>
      </c>
      <c r="H197" t="str">
        <f t="shared" ca="1" si="23"/>
        <v>20431</v>
      </c>
      <c r="J197" t="str">
        <f>IF(ROSTER!F220="","",ROSTER!F220)</f>
        <v/>
      </c>
      <c r="L197" t="str">
        <f>IF(ROSTER!E220="Passed","PASS",IF(ROSTER!E220="Instructed","INST",""))</f>
        <v/>
      </c>
      <c r="M197" t="s">
        <v>32</v>
      </c>
      <c r="N197">
        <v>2</v>
      </c>
      <c r="P197" t="str">
        <f t="shared" si="24"/>
        <v/>
      </c>
      <c r="Q197" t="str">
        <f t="shared" si="25"/>
        <v/>
      </c>
      <c r="R197" t="str">
        <f t="shared" si="26"/>
        <v/>
      </c>
      <c r="S197" t="str">
        <f t="shared" si="27"/>
        <v/>
      </c>
      <c r="V197" t="str">
        <f t="shared" si="28"/>
        <v/>
      </c>
    </row>
    <row r="198" spans="1:22" x14ac:dyDescent="0.25">
      <c r="A198" t="str">
        <f>IF(ROSTER!B221="","",TRIM(SUBSTITUTE(TEXT(ROSTER!B221,"00000"),CHAR(160),CHAR(32))))</f>
        <v/>
      </c>
      <c r="F198" t="str">
        <f>IF(ROSTER!D221="","",TEXT(ROSTER!D221, "mmddyyyy"))</f>
        <v/>
      </c>
      <c r="H198" t="str">
        <f t="shared" ca="1" si="23"/>
        <v>20431</v>
      </c>
      <c r="J198" t="str">
        <f>IF(ROSTER!F221="","",ROSTER!F221)</f>
        <v/>
      </c>
      <c r="L198" t="str">
        <f>IF(ROSTER!E221="Passed","PASS",IF(ROSTER!E221="Instructed","INST",""))</f>
        <v/>
      </c>
      <c r="M198" t="s">
        <v>32</v>
      </c>
      <c r="N198">
        <v>2</v>
      </c>
      <c r="P198" t="str">
        <f t="shared" si="24"/>
        <v/>
      </c>
      <c r="Q198" t="str">
        <f t="shared" si="25"/>
        <v/>
      </c>
      <c r="R198" t="str">
        <f t="shared" si="26"/>
        <v/>
      </c>
      <c r="S198" t="str">
        <f t="shared" si="27"/>
        <v/>
      </c>
      <c r="V198" t="str">
        <f t="shared" si="28"/>
        <v/>
      </c>
    </row>
    <row r="199" spans="1:22" x14ac:dyDescent="0.25">
      <c r="A199" t="str">
        <f>IF(ROSTER!B222="","",TRIM(SUBSTITUTE(TEXT(ROSTER!B222,"00000"),CHAR(160),CHAR(32))))</f>
        <v/>
      </c>
      <c r="F199" t="str">
        <f>IF(ROSTER!D222="","",TEXT(ROSTER!D222, "mmddyyyy"))</f>
        <v/>
      </c>
      <c r="H199" t="str">
        <f t="shared" ca="1" si="23"/>
        <v>20431</v>
      </c>
      <c r="J199" t="str">
        <f>IF(ROSTER!F222="","",ROSTER!F222)</f>
        <v/>
      </c>
      <c r="L199" t="str">
        <f>IF(ROSTER!E222="Passed","PASS",IF(ROSTER!E222="Instructed","INST",""))</f>
        <v/>
      </c>
      <c r="M199" t="s">
        <v>32</v>
      </c>
      <c r="N199">
        <v>2</v>
      </c>
      <c r="P199" t="str">
        <f t="shared" si="24"/>
        <v/>
      </c>
      <c r="Q199" t="str">
        <f t="shared" si="25"/>
        <v/>
      </c>
      <c r="R199" t="str">
        <f t="shared" si="26"/>
        <v/>
      </c>
      <c r="S199" t="str">
        <f t="shared" si="27"/>
        <v/>
      </c>
      <c r="V199" t="str">
        <f t="shared" si="28"/>
        <v/>
      </c>
    </row>
    <row r="200" spans="1:22" x14ac:dyDescent="0.25">
      <c r="A200" t="str">
        <f>IF(ROSTER!B223="","",TRIM(SUBSTITUTE(TEXT(ROSTER!B223,"00000"),CHAR(160),CHAR(32))))</f>
        <v/>
      </c>
      <c r="F200" t="str">
        <f>IF(ROSTER!D223="","",TEXT(ROSTER!D223, "mmddyyyy"))</f>
        <v/>
      </c>
      <c r="H200" t="str">
        <f t="shared" ca="1" si="23"/>
        <v>20431</v>
      </c>
      <c r="J200" t="str">
        <f>IF(ROSTER!F223="","",ROSTER!F223)</f>
        <v/>
      </c>
      <c r="L200" t="str">
        <f>IF(ROSTER!E223="Passed","PASS",IF(ROSTER!E223="Instructed","INST",""))</f>
        <v/>
      </c>
      <c r="M200" t="s">
        <v>32</v>
      </c>
      <c r="N200">
        <v>2</v>
      </c>
      <c r="P200" t="str">
        <f t="shared" si="24"/>
        <v/>
      </c>
      <c r="Q200" t="str">
        <f t="shared" si="25"/>
        <v/>
      </c>
      <c r="R200" t="str">
        <f t="shared" si="26"/>
        <v/>
      </c>
      <c r="S200" t="str">
        <f t="shared" si="27"/>
        <v/>
      </c>
      <c r="V200" t="str">
        <f t="shared" si="28"/>
        <v/>
      </c>
    </row>
    <row r="201" spans="1:22" x14ac:dyDescent="0.25">
      <c r="A201" t="str">
        <f>IF(ROSTER!B224="","",TRIM(SUBSTITUTE(TEXT(ROSTER!B224,"00000"),CHAR(160),CHAR(32))))</f>
        <v/>
      </c>
      <c r="F201" t="str">
        <f>IF(ROSTER!D224="","",TEXT(ROSTER!D224, "mmddyyyy"))</f>
        <v/>
      </c>
      <c r="H201" t="str">
        <f t="shared" ca="1" si="23"/>
        <v>20431</v>
      </c>
      <c r="J201" t="str">
        <f>IF(ROSTER!F224="","",ROSTER!F224)</f>
        <v/>
      </c>
      <c r="L201" t="str">
        <f>IF(ROSTER!E224="Passed","PASS",IF(ROSTER!E224="Instructed","INST",""))</f>
        <v/>
      </c>
      <c r="M201" t="s">
        <v>32</v>
      </c>
      <c r="N201">
        <v>2</v>
      </c>
      <c r="P201" t="str">
        <f t="shared" si="24"/>
        <v/>
      </c>
      <c r="Q201" t="str">
        <f t="shared" si="25"/>
        <v/>
      </c>
      <c r="R201" t="str">
        <f t="shared" si="26"/>
        <v/>
      </c>
      <c r="S201" t="str">
        <f t="shared" si="27"/>
        <v/>
      </c>
      <c r="V201" t="str">
        <f t="shared" si="28"/>
        <v/>
      </c>
    </row>
    <row r="202" spans="1:22" x14ac:dyDescent="0.25">
      <c r="A202" t="str">
        <f>IF(ROSTER!B225="","",TRIM(SUBSTITUTE(TEXT(ROSTER!B225,"00000"),CHAR(160),CHAR(32))))</f>
        <v/>
      </c>
      <c r="F202" t="str">
        <f>IF(ROSTER!D225="","",TEXT(ROSTER!D225, "mmddyyyy"))</f>
        <v/>
      </c>
      <c r="H202" t="str">
        <f t="shared" ca="1" si="23"/>
        <v>20431</v>
      </c>
      <c r="J202" t="str">
        <f>IF(ROSTER!F225="","",ROSTER!F225)</f>
        <v/>
      </c>
      <c r="L202" t="str">
        <f>IF(ROSTER!E225="Passed","PASS",IF(ROSTER!E225="Instructed","INST",""))</f>
        <v/>
      </c>
      <c r="M202" t="s">
        <v>32</v>
      </c>
      <c r="N202">
        <v>2</v>
      </c>
      <c r="P202" t="str">
        <f t="shared" si="24"/>
        <v/>
      </c>
      <c r="Q202" t="str">
        <f t="shared" si="25"/>
        <v/>
      </c>
      <c r="R202" t="str">
        <f t="shared" si="26"/>
        <v/>
      </c>
      <c r="S202" t="str">
        <f t="shared" si="27"/>
        <v/>
      </c>
      <c r="V202" t="str">
        <f t="shared" si="28"/>
        <v/>
      </c>
    </row>
    <row r="203" spans="1:22" x14ac:dyDescent="0.25">
      <c r="A203" t="str">
        <f>IF(ROSTER!B226="","",TRIM(SUBSTITUTE(TEXT(ROSTER!B226,"00000"),CHAR(160),CHAR(32))))</f>
        <v/>
      </c>
      <c r="F203" t="str">
        <f>IF(ROSTER!D226="","",TEXT(ROSTER!D226, "mmddyyyy"))</f>
        <v/>
      </c>
      <c r="H203" t="str">
        <f t="shared" ca="1" si="23"/>
        <v>20431</v>
      </c>
      <c r="J203" t="str">
        <f>IF(ROSTER!F226="","",ROSTER!F226)</f>
        <v/>
      </c>
      <c r="L203" t="str">
        <f>IF(ROSTER!E226="Passed","PASS",IF(ROSTER!E226="Instructed","INST",""))</f>
        <v/>
      </c>
      <c r="M203" t="s">
        <v>32</v>
      </c>
      <c r="N203">
        <v>2</v>
      </c>
      <c r="P203" t="str">
        <f t="shared" si="24"/>
        <v/>
      </c>
      <c r="Q203" t="str">
        <f t="shared" si="25"/>
        <v/>
      </c>
      <c r="R203" t="str">
        <f t="shared" si="26"/>
        <v/>
      </c>
      <c r="S203" t="str">
        <f t="shared" si="27"/>
        <v/>
      </c>
      <c r="V203" t="str">
        <f t="shared" si="28"/>
        <v/>
      </c>
    </row>
    <row r="204" spans="1:22" x14ac:dyDescent="0.25">
      <c r="A204" t="str">
        <f>IF(ROSTER!B227="","",TRIM(SUBSTITUTE(TEXT(ROSTER!B227,"00000"),CHAR(160),CHAR(32))))</f>
        <v/>
      </c>
      <c r="F204" t="str">
        <f>IF(ROSTER!D227="","",TEXT(ROSTER!D227, "mmddyyyy"))</f>
        <v/>
      </c>
      <c r="H204" t="str">
        <f t="shared" ca="1" si="23"/>
        <v>20431</v>
      </c>
      <c r="J204" t="str">
        <f>IF(ROSTER!F227="","",ROSTER!F227)</f>
        <v/>
      </c>
      <c r="L204" t="str">
        <f>IF(ROSTER!E227="Passed","PASS",IF(ROSTER!E227="Instructed","INST",""))</f>
        <v/>
      </c>
      <c r="M204" t="s">
        <v>32</v>
      </c>
      <c r="N204">
        <v>2</v>
      </c>
      <c r="P204" t="str">
        <f t="shared" si="24"/>
        <v/>
      </c>
      <c r="Q204" t="str">
        <f t="shared" si="25"/>
        <v/>
      </c>
      <c r="R204" t="str">
        <f t="shared" si="26"/>
        <v/>
      </c>
      <c r="S204" t="str">
        <f t="shared" si="27"/>
        <v/>
      </c>
      <c r="V204" t="str">
        <f t="shared" si="28"/>
        <v/>
      </c>
    </row>
    <row r="205" spans="1:22" x14ac:dyDescent="0.25">
      <c r="A205" t="str">
        <f>IF(ROSTER!B228="","",TRIM(SUBSTITUTE(TEXT(ROSTER!B228,"00000"),CHAR(160),CHAR(32))))</f>
        <v/>
      </c>
      <c r="F205" t="str">
        <f>IF(ROSTER!D228="","",TEXT(ROSTER!D228, "mmddyyyy"))</f>
        <v/>
      </c>
      <c r="H205" t="str">
        <f t="shared" ca="1" si="23"/>
        <v>20431</v>
      </c>
      <c r="J205" t="str">
        <f>IF(ROSTER!F228="","",ROSTER!F228)</f>
        <v/>
      </c>
      <c r="L205" t="str">
        <f>IF(ROSTER!E228="Passed","PASS",IF(ROSTER!E228="Instructed","INST",""))</f>
        <v/>
      </c>
      <c r="M205" t="s">
        <v>32</v>
      </c>
      <c r="N205">
        <v>2</v>
      </c>
      <c r="P205" t="str">
        <f t="shared" si="24"/>
        <v/>
      </c>
      <c r="Q205" t="str">
        <f t="shared" si="25"/>
        <v/>
      </c>
      <c r="R205" t="str">
        <f t="shared" si="26"/>
        <v/>
      </c>
      <c r="S205" t="str">
        <f t="shared" si="27"/>
        <v/>
      </c>
      <c r="V205" t="str">
        <f t="shared" si="28"/>
        <v/>
      </c>
    </row>
    <row r="206" spans="1:22" x14ac:dyDescent="0.25">
      <c r="A206" t="str">
        <f>IF(ROSTER!B229="","",TRIM(SUBSTITUTE(TEXT(ROSTER!B229,"00000"),CHAR(160),CHAR(32))))</f>
        <v/>
      </c>
      <c r="F206" t="str">
        <f>IF(ROSTER!D229="","",TEXT(ROSTER!D229, "mmddyyyy"))</f>
        <v/>
      </c>
      <c r="H206" t="str">
        <f t="shared" ca="1" si="23"/>
        <v>20431</v>
      </c>
      <c r="J206" t="str">
        <f>IF(ROSTER!F229="","",ROSTER!F229)</f>
        <v/>
      </c>
      <c r="L206" t="str">
        <f>IF(ROSTER!E229="Passed","PASS",IF(ROSTER!E229="Instructed","INST",""))</f>
        <v/>
      </c>
      <c r="M206" t="s">
        <v>32</v>
      </c>
      <c r="N206">
        <v>2</v>
      </c>
      <c r="P206" t="str">
        <f t="shared" si="24"/>
        <v/>
      </c>
      <c r="Q206" t="str">
        <f t="shared" si="25"/>
        <v/>
      </c>
      <c r="R206" t="str">
        <f t="shared" si="26"/>
        <v/>
      </c>
      <c r="S206" t="str">
        <f t="shared" si="27"/>
        <v/>
      </c>
      <c r="V206" t="str">
        <f t="shared" si="28"/>
        <v/>
      </c>
    </row>
    <row r="207" spans="1:22" x14ac:dyDescent="0.25">
      <c r="A207" t="str">
        <f>IF(ROSTER!B230="","",TRIM(SUBSTITUTE(TEXT(ROSTER!B230,"00000"),CHAR(160),CHAR(32))))</f>
        <v/>
      </c>
      <c r="F207" t="str">
        <f>IF(ROSTER!D230="","",TEXT(ROSTER!D230, "mmddyyyy"))</f>
        <v/>
      </c>
      <c r="H207" t="str">
        <f t="shared" ca="1" si="23"/>
        <v>20431</v>
      </c>
      <c r="J207" t="str">
        <f>IF(ROSTER!F230="","",ROSTER!F230)</f>
        <v/>
      </c>
      <c r="L207" t="str">
        <f>IF(ROSTER!E230="Passed","PASS",IF(ROSTER!E230="Instructed","INST",""))</f>
        <v/>
      </c>
      <c r="M207" t="s">
        <v>32</v>
      </c>
      <c r="N207">
        <v>2</v>
      </c>
      <c r="P207" t="str">
        <f t="shared" si="24"/>
        <v/>
      </c>
      <c r="Q207" t="str">
        <f t="shared" si="25"/>
        <v/>
      </c>
      <c r="R207" t="str">
        <f t="shared" si="26"/>
        <v/>
      </c>
      <c r="S207" t="str">
        <f t="shared" si="27"/>
        <v/>
      </c>
      <c r="V207" t="str">
        <f t="shared" si="28"/>
        <v/>
      </c>
    </row>
    <row r="208" spans="1:22" x14ac:dyDescent="0.25">
      <c r="A208" t="str">
        <f>IF(ROSTER!B231="","",TRIM(SUBSTITUTE(TEXT(ROSTER!B231,"00000"),CHAR(160),CHAR(32))))</f>
        <v/>
      </c>
      <c r="F208" t="str">
        <f>IF(ROSTER!D231="","",TEXT(ROSTER!D231, "mmddyyyy"))</f>
        <v/>
      </c>
      <c r="H208" t="str">
        <f t="shared" ca="1" si="23"/>
        <v>20431</v>
      </c>
      <c r="J208" t="str">
        <f>IF(ROSTER!F231="","",ROSTER!F231)</f>
        <v/>
      </c>
      <c r="L208" t="str">
        <f>IF(ROSTER!E231="Passed","PASS",IF(ROSTER!E231="Instructed","INST",""))</f>
        <v/>
      </c>
      <c r="M208" t="s">
        <v>32</v>
      </c>
      <c r="N208">
        <v>2</v>
      </c>
      <c r="P208" t="str">
        <f t="shared" si="24"/>
        <v/>
      </c>
      <c r="Q208" t="str">
        <f t="shared" si="25"/>
        <v/>
      </c>
      <c r="R208" t="str">
        <f t="shared" si="26"/>
        <v/>
      </c>
      <c r="S208" t="str">
        <f t="shared" si="27"/>
        <v/>
      </c>
      <c r="V208" t="str">
        <f t="shared" si="28"/>
        <v/>
      </c>
    </row>
    <row r="209" spans="1:22" x14ac:dyDescent="0.25">
      <c r="A209" t="str">
        <f>IF(ROSTER!B232="","",TRIM(SUBSTITUTE(TEXT(ROSTER!B232,"00000"),CHAR(160),CHAR(32))))</f>
        <v/>
      </c>
      <c r="F209" t="str">
        <f>IF(ROSTER!D232="","",TEXT(ROSTER!D232, "mmddyyyy"))</f>
        <v/>
      </c>
      <c r="H209" t="str">
        <f t="shared" ca="1" si="23"/>
        <v>20431</v>
      </c>
      <c r="J209" t="str">
        <f>IF(ROSTER!F232="","",ROSTER!F232)</f>
        <v/>
      </c>
      <c r="L209" t="str">
        <f>IF(ROSTER!E232="Passed","PASS",IF(ROSTER!E232="Instructed","INST",""))</f>
        <v/>
      </c>
      <c r="M209" t="s">
        <v>32</v>
      </c>
      <c r="N209">
        <v>2</v>
      </c>
      <c r="P209" t="str">
        <f t="shared" si="24"/>
        <v/>
      </c>
      <c r="Q209" t="str">
        <f t="shared" si="25"/>
        <v/>
      </c>
      <c r="R209" t="str">
        <f t="shared" si="26"/>
        <v/>
      </c>
      <c r="S209" t="str">
        <f t="shared" si="27"/>
        <v/>
      </c>
      <c r="V209" t="str">
        <f t="shared" si="28"/>
        <v/>
      </c>
    </row>
    <row r="210" spans="1:22" x14ac:dyDescent="0.25">
      <c r="A210" t="str">
        <f>IF(ROSTER!B233="","",TRIM(SUBSTITUTE(TEXT(ROSTER!B233,"00000"),CHAR(160),CHAR(32))))</f>
        <v/>
      </c>
      <c r="F210" t="str">
        <f>IF(ROSTER!D233="","",TEXT(ROSTER!D233, "mmddyyyy"))</f>
        <v/>
      </c>
      <c r="H210" t="str">
        <f t="shared" ca="1" si="23"/>
        <v>20431</v>
      </c>
      <c r="J210" t="str">
        <f>IF(ROSTER!F233="","",ROSTER!F233)</f>
        <v/>
      </c>
      <c r="L210" t="str">
        <f>IF(ROSTER!E233="Passed","PASS",IF(ROSTER!E233="Instructed","INST",""))</f>
        <v/>
      </c>
      <c r="M210" t="s">
        <v>32</v>
      </c>
      <c r="N210">
        <v>2</v>
      </c>
      <c r="P210" t="str">
        <f t="shared" si="24"/>
        <v/>
      </c>
      <c r="Q210" t="str">
        <f t="shared" si="25"/>
        <v/>
      </c>
      <c r="R210" t="str">
        <f t="shared" si="26"/>
        <v/>
      </c>
      <c r="S210" t="str">
        <f t="shared" si="27"/>
        <v/>
      </c>
      <c r="V210" t="str">
        <f t="shared" si="28"/>
        <v/>
      </c>
    </row>
    <row r="211" spans="1:22" x14ac:dyDescent="0.25">
      <c r="A211" t="str">
        <f>IF(ROSTER!B234="","",TRIM(SUBSTITUTE(TEXT(ROSTER!B234,"00000"),CHAR(160),CHAR(32))))</f>
        <v/>
      </c>
      <c r="F211" t="str">
        <f>IF(ROSTER!D234="","",TEXT(ROSTER!D234, "mmddyyyy"))</f>
        <v/>
      </c>
      <c r="H211" t="str">
        <f t="shared" ca="1" si="23"/>
        <v>20431</v>
      </c>
      <c r="J211" t="str">
        <f>IF(ROSTER!F234="","",ROSTER!F234)</f>
        <v/>
      </c>
      <c r="L211" t="str">
        <f>IF(ROSTER!E234="Passed","PASS",IF(ROSTER!E234="Instructed","INST",""))</f>
        <v/>
      </c>
      <c r="M211" t="s">
        <v>32</v>
      </c>
      <c r="N211">
        <v>2</v>
      </c>
      <c r="P211" t="str">
        <f t="shared" si="24"/>
        <v/>
      </c>
      <c r="Q211" t="str">
        <f t="shared" si="25"/>
        <v/>
      </c>
      <c r="R211" t="str">
        <f t="shared" si="26"/>
        <v/>
      </c>
      <c r="S211" t="str">
        <f t="shared" si="27"/>
        <v/>
      </c>
      <c r="V211" t="str">
        <f t="shared" si="28"/>
        <v/>
      </c>
    </row>
    <row r="212" spans="1:22" x14ac:dyDescent="0.25">
      <c r="A212" t="str">
        <f>IF(ROSTER!B235="","",TRIM(SUBSTITUTE(TEXT(ROSTER!B235,"00000"),CHAR(160),CHAR(32))))</f>
        <v/>
      </c>
      <c r="F212" t="str">
        <f>IF(ROSTER!D235="","",TEXT(ROSTER!D235, "mmddyyyy"))</f>
        <v/>
      </c>
      <c r="H212" t="str">
        <f t="shared" ca="1" si="23"/>
        <v>20431</v>
      </c>
      <c r="J212" t="str">
        <f>IF(ROSTER!F235="","",ROSTER!F235)</f>
        <v/>
      </c>
      <c r="L212" t="str">
        <f>IF(ROSTER!E235="Passed","PASS",IF(ROSTER!E235="Instructed","INST",""))</f>
        <v/>
      </c>
      <c r="M212" t="s">
        <v>32</v>
      </c>
      <c r="N212">
        <v>2</v>
      </c>
      <c r="P212" t="str">
        <f t="shared" si="24"/>
        <v/>
      </c>
      <c r="Q212" t="str">
        <f t="shared" si="25"/>
        <v/>
      </c>
      <c r="R212" t="str">
        <f t="shared" si="26"/>
        <v/>
      </c>
      <c r="S212" t="str">
        <f t="shared" si="27"/>
        <v/>
      </c>
      <c r="V212" t="str">
        <f t="shared" si="28"/>
        <v/>
      </c>
    </row>
    <row r="213" spans="1:22" x14ac:dyDescent="0.25">
      <c r="A213" t="str">
        <f>IF(ROSTER!B236="","",TRIM(SUBSTITUTE(TEXT(ROSTER!B236,"00000"),CHAR(160),CHAR(32))))</f>
        <v/>
      </c>
      <c r="F213" t="str">
        <f>IF(ROSTER!D236="","",TEXT(ROSTER!D236, "mmddyyyy"))</f>
        <v/>
      </c>
      <c r="H213" t="str">
        <f t="shared" ca="1" si="23"/>
        <v>20431</v>
      </c>
      <c r="J213" t="str">
        <f>IF(ROSTER!F236="","",ROSTER!F236)</f>
        <v/>
      </c>
      <c r="L213" t="str">
        <f>IF(ROSTER!E236="Passed","PASS",IF(ROSTER!E236="Instructed","INST",""))</f>
        <v/>
      </c>
      <c r="M213" t="s">
        <v>32</v>
      </c>
      <c r="N213">
        <v>2</v>
      </c>
      <c r="P213" t="str">
        <f t="shared" si="24"/>
        <v/>
      </c>
      <c r="Q213" t="str">
        <f t="shared" si="25"/>
        <v/>
      </c>
      <c r="R213" t="str">
        <f t="shared" si="26"/>
        <v/>
      </c>
      <c r="S213" t="str">
        <f t="shared" si="27"/>
        <v/>
      </c>
      <c r="V213" t="str">
        <f t="shared" si="28"/>
        <v/>
      </c>
    </row>
    <row r="214" spans="1:22" x14ac:dyDescent="0.25">
      <c r="A214" t="str">
        <f>IF(ROSTER!B237="","",TRIM(SUBSTITUTE(TEXT(ROSTER!B237,"00000"),CHAR(160),CHAR(32))))</f>
        <v/>
      </c>
      <c r="F214" t="str">
        <f>IF(ROSTER!D237="","",TEXT(ROSTER!D237, "mmddyyyy"))</f>
        <v/>
      </c>
      <c r="H214" t="str">
        <f t="shared" ca="1" si="23"/>
        <v>20431</v>
      </c>
      <c r="J214" t="str">
        <f>IF(ROSTER!F237="","",ROSTER!F237)</f>
        <v/>
      </c>
      <c r="L214" t="str">
        <f>IF(ROSTER!E237="Passed","PASS",IF(ROSTER!E237="Instructed","INST",""))</f>
        <v/>
      </c>
      <c r="M214" t="s">
        <v>32</v>
      </c>
      <c r="N214">
        <v>2</v>
      </c>
      <c r="P214" t="str">
        <f t="shared" si="24"/>
        <v/>
      </c>
      <c r="Q214" t="str">
        <f t="shared" si="25"/>
        <v/>
      </c>
      <c r="R214" t="str">
        <f t="shared" si="26"/>
        <v/>
      </c>
      <c r="S214" t="str">
        <f t="shared" si="27"/>
        <v/>
      </c>
      <c r="V214" t="str">
        <f t="shared" si="28"/>
        <v/>
      </c>
    </row>
    <row r="215" spans="1:22" x14ac:dyDescent="0.25">
      <c r="A215" t="str">
        <f>IF(ROSTER!B238="","",TRIM(SUBSTITUTE(TEXT(ROSTER!B238,"00000"),CHAR(160),CHAR(32))))</f>
        <v/>
      </c>
      <c r="F215" t="str">
        <f>IF(ROSTER!D238="","",TEXT(ROSTER!D238, "mmddyyyy"))</f>
        <v/>
      </c>
      <c r="H215" t="str">
        <f t="shared" ca="1" si="23"/>
        <v>20431</v>
      </c>
      <c r="J215" t="str">
        <f>IF(ROSTER!F238="","",ROSTER!F238)</f>
        <v/>
      </c>
      <c r="L215" t="str">
        <f>IF(ROSTER!E238="Passed","PASS",IF(ROSTER!E238="Instructed","INST",""))</f>
        <v/>
      </c>
      <c r="M215" t="s">
        <v>32</v>
      </c>
      <c r="N215">
        <v>2</v>
      </c>
      <c r="P215" t="str">
        <f t="shared" si="24"/>
        <v/>
      </c>
      <c r="Q215" t="str">
        <f t="shared" si="25"/>
        <v/>
      </c>
      <c r="R215" t="str">
        <f t="shared" si="26"/>
        <v/>
      </c>
      <c r="S215" t="str">
        <f t="shared" si="27"/>
        <v/>
      </c>
      <c r="V215" t="str">
        <f t="shared" si="28"/>
        <v/>
      </c>
    </row>
    <row r="216" spans="1:22" x14ac:dyDescent="0.25">
      <c r="A216" t="str">
        <f>IF(ROSTER!B239="","",TRIM(SUBSTITUTE(TEXT(ROSTER!B239,"00000"),CHAR(160),CHAR(32))))</f>
        <v/>
      </c>
      <c r="F216" t="str">
        <f>IF(ROSTER!D239="","",TEXT(ROSTER!D239, "mmddyyyy"))</f>
        <v/>
      </c>
      <c r="H216" t="str">
        <f t="shared" ca="1" si="23"/>
        <v>20431</v>
      </c>
      <c r="J216" t="str">
        <f>IF(ROSTER!F239="","",ROSTER!F239)</f>
        <v/>
      </c>
      <c r="L216" t="str">
        <f>IF(ROSTER!E239="Passed","PASS",IF(ROSTER!E239="Instructed","INST",""))</f>
        <v/>
      </c>
      <c r="M216" t="s">
        <v>32</v>
      </c>
      <c r="N216">
        <v>2</v>
      </c>
      <c r="P216" t="str">
        <f t="shared" si="24"/>
        <v/>
      </c>
      <c r="Q216" t="str">
        <f t="shared" si="25"/>
        <v/>
      </c>
      <c r="R216" t="str">
        <f t="shared" si="26"/>
        <v/>
      </c>
      <c r="S216" t="str">
        <f t="shared" si="27"/>
        <v/>
      </c>
      <c r="V216" t="str">
        <f t="shared" si="28"/>
        <v/>
      </c>
    </row>
    <row r="217" spans="1:22" x14ac:dyDescent="0.25">
      <c r="A217" t="str">
        <f>IF(ROSTER!B240="","",TRIM(SUBSTITUTE(TEXT(ROSTER!B240,"00000"),CHAR(160),CHAR(32))))</f>
        <v/>
      </c>
      <c r="F217" t="str">
        <f>IF(ROSTER!D240="","",TEXT(ROSTER!D240, "mmddyyyy"))</f>
        <v/>
      </c>
      <c r="H217" t="str">
        <f t="shared" ca="1" si="23"/>
        <v>20431</v>
      </c>
      <c r="J217" t="str">
        <f>IF(ROSTER!F240="","",ROSTER!F240)</f>
        <v/>
      </c>
      <c r="L217" t="str">
        <f>IF(ROSTER!E240="Passed","PASS",IF(ROSTER!E240="Instructed","INST",""))</f>
        <v/>
      </c>
      <c r="M217" t="s">
        <v>32</v>
      </c>
      <c r="N217">
        <v>2</v>
      </c>
      <c r="P217" t="str">
        <f t="shared" si="24"/>
        <v/>
      </c>
      <c r="Q217" t="str">
        <f t="shared" si="25"/>
        <v/>
      </c>
      <c r="R217" t="str">
        <f t="shared" si="26"/>
        <v/>
      </c>
      <c r="S217" t="str">
        <f t="shared" si="27"/>
        <v/>
      </c>
      <c r="V217" t="str">
        <f t="shared" si="28"/>
        <v/>
      </c>
    </row>
    <row r="218" spans="1:22" x14ac:dyDescent="0.25">
      <c r="A218" t="str">
        <f>IF(ROSTER!B241="","",TRIM(SUBSTITUTE(TEXT(ROSTER!B241,"00000"),CHAR(160),CHAR(32))))</f>
        <v/>
      </c>
      <c r="F218" t="str">
        <f>IF(ROSTER!D241="","",TEXT(ROSTER!D241, "mmddyyyy"))</f>
        <v/>
      </c>
      <c r="H218" t="str">
        <f t="shared" ca="1" si="23"/>
        <v>20431</v>
      </c>
      <c r="J218" t="str">
        <f>IF(ROSTER!F241="","",ROSTER!F241)</f>
        <v/>
      </c>
      <c r="L218" t="str">
        <f>IF(ROSTER!E241="Passed","PASS",IF(ROSTER!E241="Instructed","INST",""))</f>
        <v/>
      </c>
      <c r="M218" t="s">
        <v>32</v>
      </c>
      <c r="N218">
        <v>2</v>
      </c>
      <c r="P218" t="str">
        <f t="shared" si="24"/>
        <v/>
      </c>
      <c r="Q218" t="str">
        <f t="shared" si="25"/>
        <v/>
      </c>
      <c r="R218" t="str">
        <f t="shared" si="26"/>
        <v/>
      </c>
      <c r="S218" t="str">
        <f t="shared" si="27"/>
        <v/>
      </c>
      <c r="V218" t="str">
        <f t="shared" si="28"/>
        <v/>
      </c>
    </row>
    <row r="219" spans="1:22" x14ac:dyDescent="0.25">
      <c r="A219" t="str">
        <f>IF(ROSTER!B242="","",TRIM(SUBSTITUTE(TEXT(ROSTER!B242,"00000"),CHAR(160),CHAR(32))))</f>
        <v/>
      </c>
      <c r="F219" t="str">
        <f>IF(ROSTER!D242="","",TEXT(ROSTER!D242, "mmddyyyy"))</f>
        <v/>
      </c>
      <c r="H219" t="str">
        <f t="shared" ca="1" si="23"/>
        <v>20431</v>
      </c>
      <c r="J219" t="str">
        <f>IF(ROSTER!F242="","",ROSTER!F242)</f>
        <v/>
      </c>
      <c r="L219" t="str">
        <f>IF(ROSTER!E242="Passed","PASS",IF(ROSTER!E242="Instructed","INST",""))</f>
        <v/>
      </c>
      <c r="M219" t="s">
        <v>32</v>
      </c>
      <c r="N219">
        <v>2</v>
      </c>
      <c r="P219" t="str">
        <f t="shared" si="24"/>
        <v/>
      </c>
      <c r="Q219" t="str">
        <f t="shared" si="25"/>
        <v/>
      </c>
      <c r="R219" t="str">
        <f t="shared" si="26"/>
        <v/>
      </c>
      <c r="S219" t="str">
        <f t="shared" si="27"/>
        <v/>
      </c>
      <c r="V219" t="str">
        <f t="shared" si="28"/>
        <v/>
      </c>
    </row>
    <row r="220" spans="1:22" x14ac:dyDescent="0.25">
      <c r="A220" t="str">
        <f>IF(ROSTER!B243="","",TRIM(SUBSTITUTE(TEXT(ROSTER!B243,"00000"),CHAR(160),CHAR(32))))</f>
        <v/>
      </c>
      <c r="F220" t="str">
        <f>IF(ROSTER!D243="","",TEXT(ROSTER!D243, "mmddyyyy"))</f>
        <v/>
      </c>
      <c r="H220" t="str">
        <f t="shared" ca="1" si="23"/>
        <v>20431</v>
      </c>
      <c r="J220" t="str">
        <f>IF(ROSTER!F243="","",ROSTER!F243)</f>
        <v/>
      </c>
      <c r="L220" t="str">
        <f>IF(ROSTER!E243="Passed","PASS",IF(ROSTER!E243="Instructed","INST",""))</f>
        <v/>
      </c>
      <c r="M220" t="s">
        <v>32</v>
      </c>
      <c r="N220">
        <v>2</v>
      </c>
      <c r="P220" t="str">
        <f t="shared" si="24"/>
        <v/>
      </c>
      <c r="Q220" t="str">
        <f t="shared" si="25"/>
        <v/>
      </c>
      <c r="R220" t="str">
        <f t="shared" si="26"/>
        <v/>
      </c>
      <c r="S220" t="str">
        <f t="shared" si="27"/>
        <v/>
      </c>
      <c r="V220" t="str">
        <f t="shared" si="28"/>
        <v/>
      </c>
    </row>
    <row r="221" spans="1:22" x14ac:dyDescent="0.25">
      <c r="A221" t="str">
        <f>IF(ROSTER!B244="","",TRIM(SUBSTITUTE(TEXT(ROSTER!B244,"00000"),CHAR(160),CHAR(32))))</f>
        <v/>
      </c>
      <c r="F221" t="str">
        <f>IF(ROSTER!D244="","",TEXT(ROSTER!D244, "mmddyyyy"))</f>
        <v/>
      </c>
      <c r="H221" t="str">
        <f t="shared" ca="1" si="23"/>
        <v>20431</v>
      </c>
      <c r="J221" t="str">
        <f>IF(ROSTER!F244="","",ROSTER!F244)</f>
        <v/>
      </c>
      <c r="L221" t="str">
        <f>IF(ROSTER!E244="Passed","PASS",IF(ROSTER!E244="Instructed","INST",""))</f>
        <v/>
      </c>
      <c r="M221" t="s">
        <v>32</v>
      </c>
      <c r="N221">
        <v>2</v>
      </c>
      <c r="P221" t="str">
        <f t="shared" si="24"/>
        <v/>
      </c>
      <c r="Q221" t="str">
        <f t="shared" si="25"/>
        <v/>
      </c>
      <c r="R221" t="str">
        <f t="shared" si="26"/>
        <v/>
      </c>
      <c r="S221" t="str">
        <f t="shared" si="27"/>
        <v/>
      </c>
      <c r="V221" t="str">
        <f t="shared" si="28"/>
        <v/>
      </c>
    </row>
    <row r="222" spans="1:22" x14ac:dyDescent="0.25">
      <c r="A222" t="str">
        <f>IF(ROSTER!B245="","",TRIM(SUBSTITUTE(TEXT(ROSTER!B245,"00000"),CHAR(160),CHAR(32))))</f>
        <v/>
      </c>
      <c r="F222" t="str">
        <f>IF(ROSTER!D245="","",TEXT(ROSTER!D245, "mmddyyyy"))</f>
        <v/>
      </c>
      <c r="H222" t="str">
        <f t="shared" ca="1" si="23"/>
        <v>20431</v>
      </c>
      <c r="J222" t="str">
        <f>IF(ROSTER!F245="","",ROSTER!F245)</f>
        <v/>
      </c>
      <c r="L222" t="str">
        <f>IF(ROSTER!E245="Passed","PASS",IF(ROSTER!E245="Instructed","INST",""))</f>
        <v/>
      </c>
      <c r="M222" t="s">
        <v>32</v>
      </c>
      <c r="N222">
        <v>2</v>
      </c>
      <c r="P222" t="str">
        <f t="shared" si="24"/>
        <v/>
      </c>
      <c r="Q222" t="str">
        <f t="shared" si="25"/>
        <v/>
      </c>
      <c r="R222" t="str">
        <f t="shared" si="26"/>
        <v/>
      </c>
      <c r="S222" t="str">
        <f t="shared" si="27"/>
        <v/>
      </c>
      <c r="V222" t="str">
        <f t="shared" si="28"/>
        <v/>
      </c>
    </row>
    <row r="223" spans="1:22" x14ac:dyDescent="0.25">
      <c r="A223" t="str">
        <f>IF(ROSTER!B246="","",TRIM(SUBSTITUTE(TEXT(ROSTER!B246,"00000"),CHAR(160),CHAR(32))))</f>
        <v/>
      </c>
      <c r="F223" t="str">
        <f>IF(ROSTER!D246="","",TEXT(ROSTER!D246, "mmddyyyy"))</f>
        <v/>
      </c>
      <c r="H223" t="str">
        <f t="shared" ca="1" si="23"/>
        <v>20431</v>
      </c>
      <c r="J223" t="str">
        <f>IF(ROSTER!F246="","",ROSTER!F246)</f>
        <v/>
      </c>
      <c r="L223" t="str">
        <f>IF(ROSTER!E246="Passed","PASS",IF(ROSTER!E246="Instructed","INST",""))</f>
        <v/>
      </c>
      <c r="M223" t="s">
        <v>32</v>
      </c>
      <c r="N223">
        <v>2</v>
      </c>
      <c r="P223" t="str">
        <f t="shared" si="24"/>
        <v/>
      </c>
      <c r="Q223" t="str">
        <f t="shared" si="25"/>
        <v/>
      </c>
      <c r="R223" t="str">
        <f t="shared" si="26"/>
        <v/>
      </c>
      <c r="S223" t="str">
        <f t="shared" si="27"/>
        <v/>
      </c>
      <c r="V223" t="str">
        <f t="shared" si="28"/>
        <v/>
      </c>
    </row>
    <row r="224" spans="1:22" x14ac:dyDescent="0.25">
      <c r="A224" t="str">
        <f>IF(ROSTER!B247="","",TRIM(SUBSTITUTE(TEXT(ROSTER!B247,"00000"),CHAR(160),CHAR(32))))</f>
        <v/>
      </c>
      <c r="F224" t="str">
        <f>IF(ROSTER!D247="","",TEXT(ROSTER!D247, "mmddyyyy"))</f>
        <v/>
      </c>
      <c r="H224" t="str">
        <f t="shared" ca="1" si="23"/>
        <v>20431</v>
      </c>
      <c r="J224" t="str">
        <f>IF(ROSTER!F247="","",ROSTER!F247)</f>
        <v/>
      </c>
      <c r="L224" t="str">
        <f>IF(ROSTER!E247="Passed","PASS",IF(ROSTER!E247="Instructed","INST",""))</f>
        <v/>
      </c>
      <c r="M224" t="s">
        <v>32</v>
      </c>
      <c r="N224">
        <v>2</v>
      </c>
      <c r="P224" t="str">
        <f t="shared" si="24"/>
        <v/>
      </c>
      <c r="Q224" t="str">
        <f t="shared" si="25"/>
        <v/>
      </c>
      <c r="R224" t="str">
        <f t="shared" si="26"/>
        <v/>
      </c>
      <c r="S224" t="str">
        <f t="shared" si="27"/>
        <v/>
      </c>
      <c r="V224" t="str">
        <f t="shared" si="28"/>
        <v/>
      </c>
    </row>
    <row r="225" spans="1:22" x14ac:dyDescent="0.25">
      <c r="A225" t="str">
        <f>IF(ROSTER!B248="","",TRIM(SUBSTITUTE(TEXT(ROSTER!B248,"00000"),CHAR(160),CHAR(32))))</f>
        <v/>
      </c>
      <c r="F225" t="str">
        <f>IF(ROSTER!D248="","",TEXT(ROSTER!D248, "mmddyyyy"))</f>
        <v/>
      </c>
      <c r="H225" t="str">
        <f t="shared" ca="1" si="23"/>
        <v>20431</v>
      </c>
      <c r="J225" t="str">
        <f>IF(ROSTER!F248="","",ROSTER!F248)</f>
        <v/>
      </c>
      <c r="L225" t="str">
        <f>IF(ROSTER!E248="Passed","PASS",IF(ROSTER!E248="Instructed","INST",""))</f>
        <v/>
      </c>
      <c r="M225" t="s">
        <v>32</v>
      </c>
      <c r="N225">
        <v>2</v>
      </c>
      <c r="P225" t="str">
        <f t="shared" si="24"/>
        <v/>
      </c>
      <c r="Q225" t="str">
        <f t="shared" si="25"/>
        <v/>
      </c>
      <c r="R225" t="str">
        <f t="shared" si="26"/>
        <v/>
      </c>
      <c r="S225" t="str">
        <f t="shared" si="27"/>
        <v/>
      </c>
      <c r="V225" t="str">
        <f t="shared" si="28"/>
        <v/>
      </c>
    </row>
    <row r="226" spans="1:22" x14ac:dyDescent="0.25">
      <c r="A226" t="str">
        <f>IF(ROSTER!B249="","",TRIM(SUBSTITUTE(TEXT(ROSTER!B249,"00000"),CHAR(160),CHAR(32))))</f>
        <v/>
      </c>
      <c r="F226" t="str">
        <f>IF(ROSTER!D249="","",TEXT(ROSTER!D249, "mmddyyyy"))</f>
        <v/>
      </c>
      <c r="H226" t="str">
        <f t="shared" ca="1" si="23"/>
        <v>20431</v>
      </c>
      <c r="J226" t="str">
        <f>IF(ROSTER!F249="","",ROSTER!F249)</f>
        <v/>
      </c>
      <c r="L226" t="str">
        <f>IF(ROSTER!E249="Passed","PASS",IF(ROSTER!E249="Instructed","INST",""))</f>
        <v/>
      </c>
      <c r="M226" t="s">
        <v>32</v>
      </c>
      <c r="N226">
        <v>2</v>
      </c>
      <c r="P226" t="str">
        <f t="shared" si="24"/>
        <v/>
      </c>
      <c r="Q226" t="str">
        <f t="shared" si="25"/>
        <v/>
      </c>
      <c r="R226" t="str">
        <f t="shared" si="26"/>
        <v/>
      </c>
      <c r="S226" t="str">
        <f t="shared" si="27"/>
        <v/>
      </c>
      <c r="V226" t="str">
        <f t="shared" si="28"/>
        <v/>
      </c>
    </row>
    <row r="227" spans="1:22" x14ac:dyDescent="0.25">
      <c r="A227" t="str">
        <f>IF(ROSTER!B250="","",TRIM(SUBSTITUTE(TEXT(ROSTER!B250,"00000"),CHAR(160),CHAR(32))))</f>
        <v/>
      </c>
      <c r="F227" t="str">
        <f>IF(ROSTER!D250="","",TEXT(ROSTER!D250, "mmddyyyy"))</f>
        <v/>
      </c>
      <c r="H227" t="str">
        <f t="shared" ref="H227:H290" ca="1" si="29">$H$2</f>
        <v>20431</v>
      </c>
      <c r="J227" t="str">
        <f>IF(ROSTER!F250="","",ROSTER!F250)</f>
        <v/>
      </c>
      <c r="L227" t="str">
        <f>IF(ROSTER!E250="Passed","PASS",IF(ROSTER!E250="Instructed","INST",""))</f>
        <v/>
      </c>
      <c r="M227" t="s">
        <v>32</v>
      </c>
      <c r="N227">
        <v>2</v>
      </c>
      <c r="P227" t="str">
        <f t="shared" si="24"/>
        <v/>
      </c>
      <c r="Q227" t="str">
        <f t="shared" si="25"/>
        <v/>
      </c>
      <c r="R227" t="str">
        <f t="shared" si="26"/>
        <v/>
      </c>
      <c r="S227" t="str">
        <f t="shared" si="27"/>
        <v/>
      </c>
      <c r="V227" t="str">
        <f t="shared" si="28"/>
        <v/>
      </c>
    </row>
    <row r="228" spans="1:22" x14ac:dyDescent="0.25">
      <c r="A228" t="str">
        <f>IF(ROSTER!B251="","",TRIM(SUBSTITUTE(TEXT(ROSTER!B251,"00000"),CHAR(160),CHAR(32))))</f>
        <v/>
      </c>
      <c r="F228" t="str">
        <f>IF(ROSTER!D251="","",TEXT(ROSTER!D251, "mmddyyyy"))</f>
        <v/>
      </c>
      <c r="H228" t="str">
        <f t="shared" ca="1" si="29"/>
        <v>20431</v>
      </c>
      <c r="J228" t="str">
        <f>IF(ROSTER!F251="","",ROSTER!F251)</f>
        <v/>
      </c>
      <c r="L228" t="str">
        <f>IF(ROSTER!E251="Passed","PASS",IF(ROSTER!E251="Instructed","INST",""))</f>
        <v/>
      </c>
      <c r="M228" t="s">
        <v>32</v>
      </c>
      <c r="N228">
        <v>2</v>
      </c>
      <c r="P228" t="str">
        <f t="shared" si="24"/>
        <v/>
      </c>
      <c r="Q228" t="str">
        <f t="shared" si="25"/>
        <v/>
      </c>
      <c r="R228" t="str">
        <f t="shared" si="26"/>
        <v/>
      </c>
      <c r="S228" t="str">
        <f t="shared" si="27"/>
        <v/>
      </c>
      <c r="V228" t="str">
        <f t="shared" si="28"/>
        <v/>
      </c>
    </row>
    <row r="229" spans="1:22" x14ac:dyDescent="0.25">
      <c r="A229" t="str">
        <f>IF(ROSTER!B252="","",TRIM(SUBSTITUTE(TEXT(ROSTER!B252,"00000"),CHAR(160),CHAR(32))))</f>
        <v/>
      </c>
      <c r="F229" t="str">
        <f>IF(ROSTER!D252="","",TEXT(ROSTER!D252, "mmddyyyy"))</f>
        <v/>
      </c>
      <c r="H229" t="str">
        <f t="shared" ca="1" si="29"/>
        <v>20431</v>
      </c>
      <c r="J229" t="str">
        <f>IF(ROSTER!F252="","",ROSTER!F252)</f>
        <v/>
      </c>
      <c r="L229" t="str">
        <f>IF(ROSTER!E252="Passed","PASS",IF(ROSTER!E252="Instructed","INST",""))</f>
        <v/>
      </c>
      <c r="M229" t="s">
        <v>32</v>
      </c>
      <c r="N229">
        <v>2</v>
      </c>
      <c r="P229" t="str">
        <f t="shared" si="24"/>
        <v/>
      </c>
      <c r="Q229" t="str">
        <f t="shared" si="25"/>
        <v/>
      </c>
      <c r="R229" t="str">
        <f t="shared" si="26"/>
        <v/>
      </c>
      <c r="S229" t="str">
        <f t="shared" si="27"/>
        <v/>
      </c>
      <c r="V229" t="str">
        <f t="shared" si="28"/>
        <v/>
      </c>
    </row>
    <row r="230" spans="1:22" x14ac:dyDescent="0.25">
      <c r="A230" t="str">
        <f>IF(ROSTER!B253="","",TRIM(SUBSTITUTE(TEXT(ROSTER!B253,"00000"),CHAR(160),CHAR(32))))</f>
        <v/>
      </c>
      <c r="F230" t="str">
        <f>IF(ROSTER!D253="","",TEXT(ROSTER!D253, "mmddyyyy"))</f>
        <v/>
      </c>
      <c r="H230" t="str">
        <f t="shared" ca="1" si="29"/>
        <v>20431</v>
      </c>
      <c r="J230" t="str">
        <f>IF(ROSTER!F253="","",ROSTER!F253)</f>
        <v/>
      </c>
      <c r="L230" t="str">
        <f>IF(ROSTER!E253="Passed","PASS",IF(ROSTER!E253="Instructed","INST",""))</f>
        <v/>
      </c>
      <c r="M230" t="s">
        <v>32</v>
      </c>
      <c r="N230">
        <v>2</v>
      </c>
      <c r="P230" t="str">
        <f t="shared" si="24"/>
        <v/>
      </c>
      <c r="Q230" t="str">
        <f t="shared" si="25"/>
        <v/>
      </c>
      <c r="R230" t="str">
        <f t="shared" si="26"/>
        <v/>
      </c>
      <c r="S230" t="str">
        <f t="shared" si="27"/>
        <v/>
      </c>
      <c r="V230" t="str">
        <f t="shared" si="28"/>
        <v/>
      </c>
    </row>
    <row r="231" spans="1:22" x14ac:dyDescent="0.25">
      <c r="A231" t="str">
        <f>IF(ROSTER!B254="","",TRIM(SUBSTITUTE(TEXT(ROSTER!B254,"00000"),CHAR(160),CHAR(32))))</f>
        <v/>
      </c>
      <c r="F231" t="str">
        <f>IF(ROSTER!D254="","",TEXT(ROSTER!D254, "mmddyyyy"))</f>
        <v/>
      </c>
      <c r="H231" t="str">
        <f t="shared" ca="1" si="29"/>
        <v>20431</v>
      </c>
      <c r="J231" t="str">
        <f>IF(ROSTER!F254="","",ROSTER!F254)</f>
        <v/>
      </c>
      <c r="L231" t="str">
        <f>IF(ROSTER!E254="Passed","PASS",IF(ROSTER!E254="Instructed","INST",""))</f>
        <v/>
      </c>
      <c r="M231" t="s">
        <v>32</v>
      </c>
      <c r="N231">
        <v>2</v>
      </c>
      <c r="P231" t="str">
        <f t="shared" si="24"/>
        <v/>
      </c>
      <c r="Q231" t="str">
        <f t="shared" si="25"/>
        <v/>
      </c>
      <c r="R231" t="str">
        <f t="shared" si="26"/>
        <v/>
      </c>
      <c r="S231" t="str">
        <f t="shared" si="27"/>
        <v/>
      </c>
      <c r="V231" t="str">
        <f t="shared" si="28"/>
        <v/>
      </c>
    </row>
    <row r="232" spans="1:22" x14ac:dyDescent="0.25">
      <c r="A232" t="str">
        <f>IF(ROSTER!B255="","",TRIM(SUBSTITUTE(TEXT(ROSTER!B255,"00000"),CHAR(160),CHAR(32))))</f>
        <v/>
      </c>
      <c r="F232" t="str">
        <f>IF(ROSTER!D255="","",TEXT(ROSTER!D255, "mmddyyyy"))</f>
        <v/>
      </c>
      <c r="H232" t="str">
        <f t="shared" ca="1" si="29"/>
        <v>20431</v>
      </c>
      <c r="J232" t="str">
        <f>IF(ROSTER!F255="","",ROSTER!F255)</f>
        <v/>
      </c>
      <c r="L232" t="str">
        <f>IF(ROSTER!E255="Passed","PASS",IF(ROSTER!E255="Instructed","INST",""))</f>
        <v/>
      </c>
      <c r="M232" t="s">
        <v>32</v>
      </c>
      <c r="N232">
        <v>2</v>
      </c>
      <c r="P232" t="str">
        <f t="shared" si="24"/>
        <v/>
      </c>
      <c r="Q232" t="str">
        <f t="shared" si="25"/>
        <v/>
      </c>
      <c r="R232" t="str">
        <f t="shared" si="26"/>
        <v/>
      </c>
      <c r="S232" t="str">
        <f t="shared" si="27"/>
        <v/>
      </c>
      <c r="V232" t="str">
        <f t="shared" si="28"/>
        <v/>
      </c>
    </row>
    <row r="233" spans="1:22" x14ac:dyDescent="0.25">
      <c r="A233" t="str">
        <f>IF(ROSTER!B256="","",TRIM(SUBSTITUTE(TEXT(ROSTER!B256,"00000"),CHAR(160),CHAR(32))))</f>
        <v/>
      </c>
      <c r="F233" t="str">
        <f>IF(ROSTER!D256="","",TEXT(ROSTER!D256, "mmddyyyy"))</f>
        <v/>
      </c>
      <c r="H233" t="str">
        <f t="shared" ca="1" si="29"/>
        <v>20431</v>
      </c>
      <c r="J233" t="str">
        <f>IF(ROSTER!F256="","",ROSTER!F256)</f>
        <v/>
      </c>
      <c r="L233" t="str">
        <f>IF(ROSTER!E256="Passed","PASS",IF(ROSTER!E256="Instructed","INST",""))</f>
        <v/>
      </c>
      <c r="M233" t="s">
        <v>32</v>
      </c>
      <c r="N233">
        <v>2</v>
      </c>
      <c r="P233" t="str">
        <f t="shared" si="24"/>
        <v/>
      </c>
      <c r="Q233" t="str">
        <f t="shared" si="25"/>
        <v/>
      </c>
      <c r="R233" t="str">
        <f t="shared" si="26"/>
        <v/>
      </c>
      <c r="S233" t="str">
        <f t="shared" si="27"/>
        <v/>
      </c>
      <c r="V233" t="str">
        <f t="shared" si="28"/>
        <v/>
      </c>
    </row>
    <row r="234" spans="1:22" x14ac:dyDescent="0.25">
      <c r="A234" t="str">
        <f>IF(ROSTER!B257="","",TRIM(SUBSTITUTE(TEXT(ROSTER!B257,"00000"),CHAR(160),CHAR(32))))</f>
        <v/>
      </c>
      <c r="F234" t="str">
        <f>IF(ROSTER!D257="","",TEXT(ROSTER!D257, "mmddyyyy"))</f>
        <v/>
      </c>
      <c r="H234" t="str">
        <f t="shared" ca="1" si="29"/>
        <v>20431</v>
      </c>
      <c r="J234" t="str">
        <f>IF(ROSTER!F257="","",ROSTER!F257)</f>
        <v/>
      </c>
      <c r="L234" t="str">
        <f>IF(ROSTER!E257="Passed","PASS",IF(ROSTER!E257="Instructed","INST",""))</f>
        <v/>
      </c>
      <c r="M234" t="s">
        <v>32</v>
      </c>
      <c r="N234">
        <v>2</v>
      </c>
      <c r="P234" t="str">
        <f t="shared" si="24"/>
        <v/>
      </c>
      <c r="Q234" t="str">
        <f t="shared" si="25"/>
        <v/>
      </c>
      <c r="R234" t="str">
        <f t="shared" si="26"/>
        <v/>
      </c>
      <c r="S234" t="str">
        <f t="shared" si="27"/>
        <v/>
      </c>
      <c r="V234" t="str">
        <f t="shared" si="28"/>
        <v/>
      </c>
    </row>
    <row r="235" spans="1:22" x14ac:dyDescent="0.25">
      <c r="A235" t="str">
        <f>IF(ROSTER!B258="","",TRIM(SUBSTITUTE(TEXT(ROSTER!B258,"00000"),CHAR(160),CHAR(32))))</f>
        <v/>
      </c>
      <c r="F235" t="str">
        <f>IF(ROSTER!D258="","",TEXT(ROSTER!D258, "mmddyyyy"))</f>
        <v/>
      </c>
      <c r="H235" t="str">
        <f t="shared" ca="1" si="29"/>
        <v>20431</v>
      </c>
      <c r="J235" t="str">
        <f>IF(ROSTER!F258="","",ROSTER!F258)</f>
        <v/>
      </c>
      <c r="L235" t="str">
        <f>IF(ROSTER!E258="Passed","PASS",IF(ROSTER!E258="Instructed","INST",""))</f>
        <v/>
      </c>
      <c r="M235" t="s">
        <v>32</v>
      </c>
      <c r="N235">
        <v>2</v>
      </c>
      <c r="P235" t="str">
        <f t="shared" si="24"/>
        <v/>
      </c>
      <c r="Q235" t="str">
        <f t="shared" si="25"/>
        <v/>
      </c>
      <c r="R235" t="str">
        <f t="shared" si="26"/>
        <v/>
      </c>
      <c r="S235" t="str">
        <f t="shared" si="27"/>
        <v/>
      </c>
      <c r="V235" t="str">
        <f t="shared" si="28"/>
        <v/>
      </c>
    </row>
    <row r="236" spans="1:22" x14ac:dyDescent="0.25">
      <c r="A236" t="str">
        <f>IF(ROSTER!B259="","",TRIM(SUBSTITUTE(TEXT(ROSTER!B259,"00000"),CHAR(160),CHAR(32))))</f>
        <v/>
      </c>
      <c r="F236" t="str">
        <f>IF(ROSTER!D259="","",TEXT(ROSTER!D259, "mmddyyyy"))</f>
        <v/>
      </c>
      <c r="H236" t="str">
        <f t="shared" ca="1" si="29"/>
        <v>20431</v>
      </c>
      <c r="J236" t="str">
        <f>IF(ROSTER!F259="","",ROSTER!F259)</f>
        <v/>
      </c>
      <c r="L236" t="str">
        <f>IF(ROSTER!E259="Passed","PASS",IF(ROSTER!E259="Instructed","INST",""))</f>
        <v/>
      </c>
      <c r="M236" t="s">
        <v>32</v>
      </c>
      <c r="N236">
        <v>2</v>
      </c>
      <c r="P236" t="str">
        <f t="shared" si="24"/>
        <v/>
      </c>
      <c r="Q236" t="str">
        <f t="shared" si="25"/>
        <v/>
      </c>
      <c r="R236" t="str">
        <f t="shared" si="26"/>
        <v/>
      </c>
      <c r="S236" t="str">
        <f t="shared" si="27"/>
        <v/>
      </c>
      <c r="V236" t="str">
        <f t="shared" si="28"/>
        <v/>
      </c>
    </row>
    <row r="237" spans="1:22" x14ac:dyDescent="0.25">
      <c r="A237" t="str">
        <f>IF(ROSTER!B260="","",TRIM(SUBSTITUTE(TEXT(ROSTER!B260,"00000"),CHAR(160),CHAR(32))))</f>
        <v/>
      </c>
      <c r="F237" t="str">
        <f>IF(ROSTER!D260="","",TEXT(ROSTER!D260, "mmddyyyy"))</f>
        <v/>
      </c>
      <c r="H237" t="str">
        <f t="shared" ca="1" si="29"/>
        <v>20431</v>
      </c>
      <c r="J237" t="str">
        <f>IF(ROSTER!F260="","",ROSTER!F260)</f>
        <v/>
      </c>
      <c r="L237" t="str">
        <f>IF(ROSTER!E260="Passed","PASS",IF(ROSTER!E260="Instructed","INST",""))</f>
        <v/>
      </c>
      <c r="M237" t="s">
        <v>32</v>
      </c>
      <c r="N237">
        <v>2</v>
      </c>
      <c r="P237" t="str">
        <f t="shared" si="24"/>
        <v/>
      </c>
      <c r="Q237" t="str">
        <f t="shared" si="25"/>
        <v/>
      </c>
      <c r="R237" t="str">
        <f t="shared" si="26"/>
        <v/>
      </c>
      <c r="S237" t="str">
        <f t="shared" si="27"/>
        <v/>
      </c>
      <c r="V237" t="str">
        <f t="shared" si="28"/>
        <v/>
      </c>
    </row>
    <row r="238" spans="1:22" x14ac:dyDescent="0.25">
      <c r="A238" t="str">
        <f>IF(ROSTER!B261="","",TRIM(SUBSTITUTE(TEXT(ROSTER!B261,"00000"),CHAR(160),CHAR(32))))</f>
        <v/>
      </c>
      <c r="F238" t="str">
        <f>IF(ROSTER!D261="","",TEXT(ROSTER!D261, "mmddyyyy"))</f>
        <v/>
      </c>
      <c r="H238" t="str">
        <f t="shared" ca="1" si="29"/>
        <v>20431</v>
      </c>
      <c r="J238" t="str">
        <f>IF(ROSTER!F261="","",ROSTER!F261)</f>
        <v/>
      </c>
      <c r="L238" t="str">
        <f>IF(ROSTER!E261="Passed","PASS",IF(ROSTER!E261="Instructed","INST",""))</f>
        <v/>
      </c>
      <c r="M238" t="s">
        <v>32</v>
      </c>
      <c r="N238">
        <v>2</v>
      </c>
      <c r="P238" t="str">
        <f t="shared" si="24"/>
        <v/>
      </c>
      <c r="Q238" t="str">
        <f t="shared" si="25"/>
        <v/>
      </c>
      <c r="R238" t="str">
        <f t="shared" si="26"/>
        <v/>
      </c>
      <c r="S238" t="str">
        <f t="shared" si="27"/>
        <v/>
      </c>
      <c r="V238" t="str">
        <f t="shared" si="28"/>
        <v/>
      </c>
    </row>
    <row r="239" spans="1:22" x14ac:dyDescent="0.25">
      <c r="A239" t="str">
        <f>IF(ROSTER!B262="","",TRIM(SUBSTITUTE(TEXT(ROSTER!B262,"00000"),CHAR(160),CHAR(32))))</f>
        <v/>
      </c>
      <c r="F239" t="str">
        <f>IF(ROSTER!D262="","",TEXT(ROSTER!D262, "mmddyyyy"))</f>
        <v/>
      </c>
      <c r="H239" t="str">
        <f t="shared" ca="1" si="29"/>
        <v>20431</v>
      </c>
      <c r="J239" t="str">
        <f>IF(ROSTER!F262="","",ROSTER!F262)</f>
        <v/>
      </c>
      <c r="L239" t="str">
        <f>IF(ROSTER!E262="Passed","PASS",IF(ROSTER!E262="Instructed","INST",""))</f>
        <v/>
      </c>
      <c r="M239" t="s">
        <v>32</v>
      </c>
      <c r="N239">
        <v>2</v>
      </c>
      <c r="P239" t="str">
        <f t="shared" si="24"/>
        <v/>
      </c>
      <c r="Q239" t="str">
        <f t="shared" si="25"/>
        <v/>
      </c>
      <c r="R239" t="str">
        <f t="shared" si="26"/>
        <v/>
      </c>
      <c r="S239" t="str">
        <f t="shared" si="27"/>
        <v/>
      </c>
      <c r="V239" t="str">
        <f t="shared" si="28"/>
        <v/>
      </c>
    </row>
    <row r="240" spans="1:22" x14ac:dyDescent="0.25">
      <c r="A240" t="str">
        <f>IF(ROSTER!B263="","",TRIM(SUBSTITUTE(TEXT(ROSTER!B263,"00000"),CHAR(160),CHAR(32))))</f>
        <v/>
      </c>
      <c r="F240" t="str">
        <f>IF(ROSTER!D263="","",TEXT(ROSTER!D263, "mmddyyyy"))</f>
        <v/>
      </c>
      <c r="H240" t="str">
        <f t="shared" ca="1" si="29"/>
        <v>20431</v>
      </c>
      <c r="J240" t="str">
        <f>IF(ROSTER!F263="","",ROSTER!F263)</f>
        <v/>
      </c>
      <c r="L240" t="str">
        <f>IF(ROSTER!E263="Passed","PASS",IF(ROSTER!E263="Instructed","INST",""))</f>
        <v/>
      </c>
      <c r="M240" t="s">
        <v>32</v>
      </c>
      <c r="N240">
        <v>2</v>
      </c>
      <c r="P240" t="str">
        <f t="shared" si="24"/>
        <v/>
      </c>
      <c r="Q240" t="str">
        <f t="shared" si="25"/>
        <v/>
      </c>
      <c r="R240" t="str">
        <f t="shared" si="26"/>
        <v/>
      </c>
      <c r="S240" t="str">
        <f t="shared" si="27"/>
        <v/>
      </c>
      <c r="V240" t="str">
        <f t="shared" si="28"/>
        <v/>
      </c>
    </row>
    <row r="241" spans="1:22" x14ac:dyDescent="0.25">
      <c r="A241" t="str">
        <f>IF(ROSTER!B264="","",TRIM(SUBSTITUTE(TEXT(ROSTER!B264,"00000"),CHAR(160),CHAR(32))))</f>
        <v/>
      </c>
      <c r="F241" t="str">
        <f>IF(ROSTER!D264="","",TEXT(ROSTER!D264, "mmddyyyy"))</f>
        <v/>
      </c>
      <c r="H241" t="str">
        <f t="shared" ca="1" si="29"/>
        <v>20431</v>
      </c>
      <c r="J241" t="str">
        <f>IF(ROSTER!F264="","",ROSTER!F264)</f>
        <v/>
      </c>
      <c r="L241" t="str">
        <f>IF(ROSTER!E264="Passed","PASS",IF(ROSTER!E264="Instructed","INST",""))</f>
        <v/>
      </c>
      <c r="M241" t="s">
        <v>32</v>
      </c>
      <c r="N241">
        <v>2</v>
      </c>
      <c r="P241" t="str">
        <f t="shared" si="24"/>
        <v/>
      </c>
      <c r="Q241" t="str">
        <f t="shared" si="25"/>
        <v/>
      </c>
      <c r="R241" t="str">
        <f t="shared" si="26"/>
        <v/>
      </c>
      <c r="S241" t="str">
        <f t="shared" si="27"/>
        <v/>
      </c>
      <c r="V241" t="str">
        <f t="shared" si="28"/>
        <v/>
      </c>
    </row>
    <row r="242" spans="1:22" x14ac:dyDescent="0.25">
      <c r="A242" t="str">
        <f>IF(ROSTER!B265="","",TRIM(SUBSTITUTE(TEXT(ROSTER!B265,"00000"),CHAR(160),CHAR(32))))</f>
        <v/>
      </c>
      <c r="F242" t="str">
        <f>IF(ROSTER!D265="","",TEXT(ROSTER!D265, "mmddyyyy"))</f>
        <v/>
      </c>
      <c r="H242" t="str">
        <f t="shared" ca="1" si="29"/>
        <v>20431</v>
      </c>
      <c r="J242" t="str">
        <f>IF(ROSTER!F265="","",ROSTER!F265)</f>
        <v/>
      </c>
      <c r="L242" t="str">
        <f>IF(ROSTER!E265="Passed","PASS",IF(ROSTER!E265="Instructed","INST",""))</f>
        <v/>
      </c>
      <c r="M242" t="s">
        <v>32</v>
      </c>
      <c r="N242">
        <v>2</v>
      </c>
      <c r="P242" t="str">
        <f t="shared" si="24"/>
        <v/>
      </c>
      <c r="Q242" t="str">
        <f t="shared" si="25"/>
        <v/>
      </c>
      <c r="R242" t="str">
        <f t="shared" si="26"/>
        <v/>
      </c>
      <c r="S242" t="str">
        <f t="shared" si="27"/>
        <v/>
      </c>
      <c r="V242" t="str">
        <f t="shared" si="28"/>
        <v/>
      </c>
    </row>
    <row r="243" spans="1:22" x14ac:dyDescent="0.25">
      <c r="A243" t="str">
        <f>IF(ROSTER!B266="","",TRIM(SUBSTITUTE(TEXT(ROSTER!B266,"00000"),CHAR(160),CHAR(32))))</f>
        <v/>
      </c>
      <c r="F243" t="str">
        <f>IF(ROSTER!D266="","",TEXT(ROSTER!D266, "mmddyyyy"))</f>
        <v/>
      </c>
      <c r="H243" t="str">
        <f t="shared" ca="1" si="29"/>
        <v>20431</v>
      </c>
      <c r="J243" t="str">
        <f>IF(ROSTER!F266="","",ROSTER!F266)</f>
        <v/>
      </c>
      <c r="L243" t="str">
        <f>IF(ROSTER!E266="Passed","PASS",IF(ROSTER!E266="Instructed","INST",""))</f>
        <v/>
      </c>
      <c r="M243" t="s">
        <v>32</v>
      </c>
      <c r="N243">
        <v>2</v>
      </c>
      <c r="P243" t="str">
        <f t="shared" si="24"/>
        <v/>
      </c>
      <c r="Q243" t="str">
        <f t="shared" si="25"/>
        <v/>
      </c>
      <c r="R243" t="str">
        <f t="shared" si="26"/>
        <v/>
      </c>
      <c r="S243" t="str">
        <f t="shared" si="27"/>
        <v/>
      </c>
      <c r="V243" t="str">
        <f t="shared" si="28"/>
        <v/>
      </c>
    </row>
    <row r="244" spans="1:22" x14ac:dyDescent="0.25">
      <c r="A244" t="str">
        <f>IF(ROSTER!B267="","",TRIM(SUBSTITUTE(TEXT(ROSTER!B267,"00000"),CHAR(160),CHAR(32))))</f>
        <v/>
      </c>
      <c r="F244" t="str">
        <f>IF(ROSTER!D267="","",TEXT(ROSTER!D267, "mmddyyyy"))</f>
        <v/>
      </c>
      <c r="H244" t="str">
        <f t="shared" ca="1" si="29"/>
        <v>20431</v>
      </c>
      <c r="J244" t="str">
        <f>IF(ROSTER!F267="","",ROSTER!F267)</f>
        <v/>
      </c>
      <c r="L244" t="str">
        <f>IF(ROSTER!E267="Passed","PASS",IF(ROSTER!E267="Instructed","INST",""))</f>
        <v/>
      </c>
      <c r="M244" t="s">
        <v>32</v>
      </c>
      <c r="N244">
        <v>2</v>
      </c>
      <c r="P244" t="str">
        <f t="shared" si="24"/>
        <v/>
      </c>
      <c r="Q244" t="str">
        <f t="shared" si="25"/>
        <v/>
      </c>
      <c r="R244" t="str">
        <f t="shared" si="26"/>
        <v/>
      </c>
      <c r="S244" t="str">
        <f t="shared" si="27"/>
        <v/>
      </c>
      <c r="V244" t="str">
        <f t="shared" si="28"/>
        <v/>
      </c>
    </row>
    <row r="245" spans="1:22" x14ac:dyDescent="0.25">
      <c r="A245" t="str">
        <f>IF(ROSTER!B268="","",TRIM(SUBSTITUTE(TEXT(ROSTER!B268,"00000"),CHAR(160),CHAR(32))))</f>
        <v/>
      </c>
      <c r="F245" t="str">
        <f>IF(ROSTER!D268="","",TEXT(ROSTER!D268, "mmddyyyy"))</f>
        <v/>
      </c>
      <c r="H245" t="str">
        <f t="shared" ca="1" si="29"/>
        <v>20431</v>
      </c>
      <c r="J245" t="str">
        <f>IF(ROSTER!F268="","",ROSTER!F268)</f>
        <v/>
      </c>
      <c r="L245" t="str">
        <f>IF(ROSTER!E268="Passed","PASS",IF(ROSTER!E268="Instructed","INST",""))</f>
        <v/>
      </c>
      <c r="M245" t="s">
        <v>32</v>
      </c>
      <c r="N245">
        <v>2</v>
      </c>
      <c r="P245" t="str">
        <f t="shared" si="24"/>
        <v/>
      </c>
      <c r="Q245" t="str">
        <f t="shared" si="25"/>
        <v/>
      </c>
      <c r="R245" t="str">
        <f t="shared" si="26"/>
        <v/>
      </c>
      <c r="S245" t="str">
        <f t="shared" si="27"/>
        <v/>
      </c>
      <c r="V245" t="str">
        <f t="shared" si="28"/>
        <v/>
      </c>
    </row>
    <row r="246" spans="1:22" x14ac:dyDescent="0.25">
      <c r="A246" t="str">
        <f>IF(ROSTER!B269="","",TRIM(SUBSTITUTE(TEXT(ROSTER!B269,"00000"),CHAR(160),CHAR(32))))</f>
        <v/>
      </c>
      <c r="F246" t="str">
        <f>IF(ROSTER!D269="","",TEXT(ROSTER!D269, "mmddyyyy"))</f>
        <v/>
      </c>
      <c r="H246" t="str">
        <f t="shared" ca="1" si="29"/>
        <v>20431</v>
      </c>
      <c r="J246" t="str">
        <f>IF(ROSTER!F269="","",ROSTER!F269)</f>
        <v/>
      </c>
      <c r="L246" t="str">
        <f>IF(ROSTER!E269="Passed","PASS",IF(ROSTER!E269="Instructed","INST",""))</f>
        <v/>
      </c>
      <c r="M246" t="s">
        <v>32</v>
      </c>
      <c r="N246">
        <v>2</v>
      </c>
      <c r="P246" t="str">
        <f t="shared" si="24"/>
        <v/>
      </c>
      <c r="Q246" t="str">
        <f t="shared" si="25"/>
        <v/>
      </c>
      <c r="R246" t="str">
        <f t="shared" si="26"/>
        <v/>
      </c>
      <c r="S246" t="str">
        <f t="shared" si="27"/>
        <v/>
      </c>
      <c r="V246" t="str">
        <f t="shared" si="28"/>
        <v/>
      </c>
    </row>
    <row r="247" spans="1:22" x14ac:dyDescent="0.25">
      <c r="A247" t="str">
        <f>IF(ROSTER!B270="","",TRIM(SUBSTITUTE(TEXT(ROSTER!B270,"00000"),CHAR(160),CHAR(32))))</f>
        <v/>
      </c>
      <c r="F247" t="str">
        <f>IF(ROSTER!D270="","",TEXT(ROSTER!D270, "mmddyyyy"))</f>
        <v/>
      </c>
      <c r="H247" t="str">
        <f t="shared" ca="1" si="29"/>
        <v>20431</v>
      </c>
      <c r="J247" t="str">
        <f>IF(ROSTER!F270="","",ROSTER!F270)</f>
        <v/>
      </c>
      <c r="L247" t="str">
        <f>IF(ROSTER!E270="Passed","PASS",IF(ROSTER!E270="Instructed","INST",""))</f>
        <v/>
      </c>
      <c r="M247" t="s">
        <v>32</v>
      </c>
      <c r="N247">
        <v>2</v>
      </c>
      <c r="P247" t="str">
        <f t="shared" si="24"/>
        <v/>
      </c>
      <c r="Q247" t="str">
        <f t="shared" si="25"/>
        <v/>
      </c>
      <c r="R247" t="str">
        <f t="shared" si="26"/>
        <v/>
      </c>
      <c r="S247" t="str">
        <f t="shared" si="27"/>
        <v/>
      </c>
      <c r="V247" t="str">
        <f t="shared" si="28"/>
        <v/>
      </c>
    </row>
    <row r="248" spans="1:22" x14ac:dyDescent="0.25">
      <c r="A248" t="str">
        <f>IF(ROSTER!B271="","",TRIM(SUBSTITUTE(TEXT(ROSTER!B271,"00000"),CHAR(160),CHAR(32))))</f>
        <v/>
      </c>
      <c r="F248" t="str">
        <f>IF(ROSTER!D271="","",TEXT(ROSTER!D271, "mmddyyyy"))</f>
        <v/>
      </c>
      <c r="H248" t="str">
        <f t="shared" ca="1" si="29"/>
        <v>20431</v>
      </c>
      <c r="J248" t="str">
        <f>IF(ROSTER!F271="","",ROSTER!F271)</f>
        <v/>
      </c>
      <c r="L248" t="str">
        <f>IF(ROSTER!E271="Passed","PASS",IF(ROSTER!E271="Instructed","INST",""))</f>
        <v/>
      </c>
      <c r="M248" t="s">
        <v>32</v>
      </c>
      <c r="N248">
        <v>2</v>
      </c>
      <c r="P248" t="str">
        <f t="shared" si="24"/>
        <v/>
      </c>
      <c r="Q248" t="str">
        <f t="shared" si="25"/>
        <v/>
      </c>
      <c r="R248" t="str">
        <f t="shared" si="26"/>
        <v/>
      </c>
      <c r="S248" t="str">
        <f t="shared" si="27"/>
        <v/>
      </c>
      <c r="V248" t="str">
        <f t="shared" si="28"/>
        <v/>
      </c>
    </row>
    <row r="249" spans="1:22" x14ac:dyDescent="0.25">
      <c r="A249" t="str">
        <f>IF(ROSTER!B272="","",TRIM(SUBSTITUTE(TEXT(ROSTER!B272,"00000"),CHAR(160),CHAR(32))))</f>
        <v/>
      </c>
      <c r="F249" t="str">
        <f>IF(ROSTER!D272="","",TEXT(ROSTER!D272, "mmddyyyy"))</f>
        <v/>
      </c>
      <c r="H249" t="str">
        <f t="shared" ca="1" si="29"/>
        <v>20431</v>
      </c>
      <c r="J249" t="str">
        <f>IF(ROSTER!F272="","",ROSTER!F272)</f>
        <v/>
      </c>
      <c r="L249" t="str">
        <f>IF(ROSTER!E272="Passed","PASS",IF(ROSTER!E272="Instructed","INST",""))</f>
        <v/>
      </c>
      <c r="M249" t="s">
        <v>32</v>
      </c>
      <c r="N249">
        <v>2</v>
      </c>
      <c r="P249" t="str">
        <f t="shared" si="24"/>
        <v/>
      </c>
      <c r="Q249" t="str">
        <f t="shared" si="25"/>
        <v/>
      </c>
      <c r="R249" t="str">
        <f t="shared" si="26"/>
        <v/>
      </c>
      <c r="S249" t="str">
        <f t="shared" si="27"/>
        <v/>
      </c>
      <c r="V249" t="str">
        <f t="shared" si="28"/>
        <v/>
      </c>
    </row>
    <row r="250" spans="1:22" x14ac:dyDescent="0.25">
      <c r="A250" t="str">
        <f>IF(ROSTER!B273="","",TRIM(SUBSTITUTE(TEXT(ROSTER!B273,"00000"),CHAR(160),CHAR(32))))</f>
        <v/>
      </c>
      <c r="F250" t="str">
        <f>IF(ROSTER!D273="","",TEXT(ROSTER!D273, "mmddyyyy"))</f>
        <v/>
      </c>
      <c r="H250" t="str">
        <f t="shared" ca="1" si="29"/>
        <v>20431</v>
      </c>
      <c r="J250" t="str">
        <f>IF(ROSTER!F273="","",ROSTER!F273)</f>
        <v/>
      </c>
      <c r="L250" t="str">
        <f>IF(ROSTER!E273="Passed","PASS",IF(ROSTER!E273="Instructed","INST",""))</f>
        <v/>
      </c>
      <c r="M250" t="s">
        <v>32</v>
      </c>
      <c r="N250">
        <v>2</v>
      </c>
      <c r="P250" t="str">
        <f t="shared" si="24"/>
        <v/>
      </c>
      <c r="Q250" t="str">
        <f t="shared" si="25"/>
        <v/>
      </c>
      <c r="R250" t="str">
        <f t="shared" si="26"/>
        <v/>
      </c>
      <c r="S250" t="str">
        <f t="shared" si="27"/>
        <v/>
      </c>
      <c r="V250" t="str">
        <f t="shared" si="28"/>
        <v/>
      </c>
    </row>
    <row r="251" spans="1:22" x14ac:dyDescent="0.25">
      <c r="A251" t="str">
        <f>IF(ROSTER!B274="","",TRIM(SUBSTITUTE(TEXT(ROSTER!B274,"00000"),CHAR(160),CHAR(32))))</f>
        <v/>
      </c>
      <c r="F251" t="str">
        <f>IF(ROSTER!D274="","",TEXT(ROSTER!D274, "mmddyyyy"))</f>
        <v/>
      </c>
      <c r="H251" t="str">
        <f t="shared" ca="1" si="29"/>
        <v>20431</v>
      </c>
      <c r="J251" t="str">
        <f>IF(ROSTER!F274="","",ROSTER!F274)</f>
        <v/>
      </c>
      <c r="L251" t="str">
        <f>IF(ROSTER!E274="Passed","PASS",IF(ROSTER!E274="Instructed","INST",""))</f>
        <v/>
      </c>
      <c r="M251" t="s">
        <v>32</v>
      </c>
      <c r="N251">
        <v>2</v>
      </c>
      <c r="P251" t="str">
        <f t="shared" si="24"/>
        <v/>
      </c>
      <c r="Q251" t="str">
        <f t="shared" si="25"/>
        <v/>
      </c>
      <c r="R251" t="str">
        <f t="shared" si="26"/>
        <v/>
      </c>
      <c r="S251" t="str">
        <f t="shared" si="27"/>
        <v/>
      </c>
      <c r="V251" t="str">
        <f t="shared" si="28"/>
        <v/>
      </c>
    </row>
    <row r="252" spans="1:22" x14ac:dyDescent="0.25">
      <c r="A252" t="str">
        <f>IF(ROSTER!B275="","",TRIM(SUBSTITUTE(TEXT(ROSTER!B275,"00000"),CHAR(160),CHAR(32))))</f>
        <v/>
      </c>
      <c r="F252" t="str">
        <f>IF(ROSTER!D275="","",TEXT(ROSTER!D275, "mmddyyyy"))</f>
        <v/>
      </c>
      <c r="H252" t="str">
        <f t="shared" ca="1" si="29"/>
        <v>20431</v>
      </c>
      <c r="J252" t="str">
        <f>IF(ROSTER!F275="","",ROSTER!F275)</f>
        <v/>
      </c>
      <c r="L252" t="str">
        <f>IF(ROSTER!E275="Passed","PASS",IF(ROSTER!E275="Instructed","INST",""))</f>
        <v/>
      </c>
      <c r="M252" t="s">
        <v>32</v>
      </c>
      <c r="N252">
        <v>2</v>
      </c>
      <c r="P252" t="str">
        <f t="shared" si="24"/>
        <v/>
      </c>
      <c r="Q252" t="str">
        <f t="shared" si="25"/>
        <v/>
      </c>
      <c r="R252" t="str">
        <f t="shared" si="26"/>
        <v/>
      </c>
      <c r="S252" t="str">
        <f t="shared" si="27"/>
        <v/>
      </c>
      <c r="V252" t="str">
        <f t="shared" si="28"/>
        <v/>
      </c>
    </row>
    <row r="253" spans="1:22" x14ac:dyDescent="0.25">
      <c r="A253" t="str">
        <f>IF(ROSTER!B276="","",TRIM(SUBSTITUTE(TEXT(ROSTER!B276,"00000"),CHAR(160),CHAR(32))))</f>
        <v/>
      </c>
      <c r="F253" t="str">
        <f>IF(ROSTER!D276="","",TEXT(ROSTER!D276, "mmddyyyy"))</f>
        <v/>
      </c>
      <c r="H253" t="str">
        <f t="shared" ca="1" si="29"/>
        <v>20431</v>
      </c>
      <c r="J253" t="str">
        <f>IF(ROSTER!F276="","",ROSTER!F276)</f>
        <v/>
      </c>
      <c r="L253" t="str">
        <f>IF(ROSTER!E276="Passed","PASS",IF(ROSTER!E276="Instructed","INST",""))</f>
        <v/>
      </c>
      <c r="M253" t="s">
        <v>32</v>
      </c>
      <c r="N253">
        <v>2</v>
      </c>
      <c r="P253" t="str">
        <f t="shared" si="24"/>
        <v/>
      </c>
      <c r="Q253" t="str">
        <f t="shared" si="25"/>
        <v/>
      </c>
      <c r="R253" t="str">
        <f t="shared" si="26"/>
        <v/>
      </c>
      <c r="S253" t="str">
        <f t="shared" si="27"/>
        <v/>
      </c>
      <c r="V253" t="str">
        <f t="shared" si="28"/>
        <v/>
      </c>
    </row>
    <row r="254" spans="1:22" x14ac:dyDescent="0.25">
      <c r="A254" t="str">
        <f>IF(ROSTER!B277="","",TRIM(SUBSTITUTE(TEXT(ROSTER!B277,"00000"),CHAR(160),CHAR(32))))</f>
        <v/>
      </c>
      <c r="F254" t="str">
        <f>IF(ROSTER!D277="","",TEXT(ROSTER!D277, "mmddyyyy"))</f>
        <v/>
      </c>
      <c r="H254" t="str">
        <f t="shared" ca="1" si="29"/>
        <v>20431</v>
      </c>
      <c r="J254" t="str">
        <f>IF(ROSTER!F277="","",ROSTER!F277)</f>
        <v/>
      </c>
      <c r="L254" t="str">
        <f>IF(ROSTER!E277="Passed","PASS",IF(ROSTER!E277="Instructed","INST",""))</f>
        <v/>
      </c>
      <c r="M254" t="s">
        <v>32</v>
      </c>
      <c r="N254">
        <v>2</v>
      </c>
      <c r="P254" t="str">
        <f t="shared" si="24"/>
        <v/>
      </c>
      <c r="Q254" t="str">
        <f t="shared" si="25"/>
        <v/>
      </c>
      <c r="R254" t="str">
        <f t="shared" si="26"/>
        <v/>
      </c>
      <c r="S254" t="str">
        <f t="shared" si="27"/>
        <v/>
      </c>
      <c r="V254" t="str">
        <f t="shared" si="28"/>
        <v/>
      </c>
    </row>
    <row r="255" spans="1:22" x14ac:dyDescent="0.25">
      <c r="A255" t="str">
        <f>IF(ROSTER!B278="","",TRIM(SUBSTITUTE(TEXT(ROSTER!B278,"00000"),CHAR(160),CHAR(32))))</f>
        <v/>
      </c>
      <c r="F255" t="str">
        <f>IF(ROSTER!D278="","",TEXT(ROSTER!D278, "mmddyyyy"))</f>
        <v/>
      </c>
      <c r="H255" t="str">
        <f t="shared" ca="1" si="29"/>
        <v>20431</v>
      </c>
      <c r="J255" t="str">
        <f>IF(ROSTER!F278="","",ROSTER!F278)</f>
        <v/>
      </c>
      <c r="L255" t="str">
        <f>IF(ROSTER!E278="Passed","PASS",IF(ROSTER!E278="Instructed","INST",""))</f>
        <v/>
      </c>
      <c r="M255" t="s">
        <v>32</v>
      </c>
      <c r="N255">
        <v>2</v>
      </c>
      <c r="P255" t="str">
        <f t="shared" si="24"/>
        <v/>
      </c>
      <c r="Q255" t="str">
        <f t="shared" si="25"/>
        <v/>
      </c>
      <c r="R255" t="str">
        <f t="shared" si="26"/>
        <v/>
      </c>
      <c r="S255" t="str">
        <f t="shared" si="27"/>
        <v/>
      </c>
      <c r="V255" t="str">
        <f t="shared" si="28"/>
        <v/>
      </c>
    </row>
    <row r="256" spans="1:22" x14ac:dyDescent="0.25">
      <c r="A256" t="str">
        <f>IF(ROSTER!B279="","",TRIM(SUBSTITUTE(TEXT(ROSTER!B279,"00000"),CHAR(160),CHAR(32))))</f>
        <v/>
      </c>
      <c r="F256" t="str">
        <f>IF(ROSTER!D279="","",TEXT(ROSTER!D279, "mmddyyyy"))</f>
        <v/>
      </c>
      <c r="H256" t="str">
        <f t="shared" ca="1" si="29"/>
        <v>20431</v>
      </c>
      <c r="J256" t="str">
        <f>IF(ROSTER!F279="","",ROSTER!F279)</f>
        <v/>
      </c>
      <c r="L256" t="str">
        <f>IF(ROSTER!E279="Passed","PASS",IF(ROSTER!E279="Instructed","INST",""))</f>
        <v/>
      </c>
      <c r="M256" t="s">
        <v>32</v>
      </c>
      <c r="N256">
        <v>2</v>
      </c>
      <c r="P256" t="str">
        <f t="shared" si="24"/>
        <v/>
      </c>
      <c r="Q256" t="str">
        <f t="shared" si="25"/>
        <v/>
      </c>
      <c r="R256" t="str">
        <f t="shared" si="26"/>
        <v/>
      </c>
      <c r="S256" t="str">
        <f t="shared" si="27"/>
        <v/>
      </c>
      <c r="V256" t="str">
        <f t="shared" si="28"/>
        <v/>
      </c>
    </row>
    <row r="257" spans="1:22" x14ac:dyDescent="0.25">
      <c r="A257" t="str">
        <f>IF(ROSTER!B280="","",TRIM(SUBSTITUTE(TEXT(ROSTER!B280,"00000"),CHAR(160),CHAR(32))))</f>
        <v/>
      </c>
      <c r="F257" t="str">
        <f>IF(ROSTER!D280="","",TEXT(ROSTER!D280, "mmddyyyy"))</f>
        <v/>
      </c>
      <c r="H257" t="str">
        <f t="shared" ca="1" si="29"/>
        <v>20431</v>
      </c>
      <c r="J257" t="str">
        <f>IF(ROSTER!F280="","",ROSTER!F280)</f>
        <v/>
      </c>
      <c r="L257" t="str">
        <f>IF(ROSTER!E280="Passed","PASS",IF(ROSTER!E280="Instructed","INST",""))</f>
        <v/>
      </c>
      <c r="M257" t="s">
        <v>32</v>
      </c>
      <c r="N257">
        <v>2</v>
      </c>
      <c r="P257" t="str">
        <f t="shared" si="24"/>
        <v/>
      </c>
      <c r="Q257" t="str">
        <f t="shared" si="25"/>
        <v/>
      </c>
      <c r="R257" t="str">
        <f t="shared" si="26"/>
        <v/>
      </c>
      <c r="S257" t="str">
        <f t="shared" si="27"/>
        <v/>
      </c>
      <c r="V257" t="str">
        <f t="shared" si="28"/>
        <v/>
      </c>
    </row>
    <row r="258" spans="1:22" x14ac:dyDescent="0.25">
      <c r="A258" t="str">
        <f>IF(ROSTER!B281="","",TRIM(SUBSTITUTE(TEXT(ROSTER!B281,"00000"),CHAR(160),CHAR(32))))</f>
        <v/>
      </c>
      <c r="F258" t="str">
        <f>IF(ROSTER!D281="","",TEXT(ROSTER!D281, "mmddyyyy"))</f>
        <v/>
      </c>
      <c r="H258" t="str">
        <f t="shared" ca="1" si="29"/>
        <v>20431</v>
      </c>
      <c r="J258" t="str">
        <f>IF(ROSTER!F281="","",ROSTER!F281)</f>
        <v/>
      </c>
      <c r="L258" t="str">
        <f>IF(ROSTER!E281="Passed","PASS",IF(ROSTER!E281="Instructed","INST",""))</f>
        <v/>
      </c>
      <c r="M258" t="s">
        <v>32</v>
      </c>
      <c r="N258">
        <v>2</v>
      </c>
      <c r="P258" t="str">
        <f t="shared" si="24"/>
        <v/>
      </c>
      <c r="Q258" t="str">
        <f t="shared" si="25"/>
        <v/>
      </c>
      <c r="R258" t="str">
        <f t="shared" si="26"/>
        <v/>
      </c>
      <c r="S258" t="str">
        <f t="shared" si="27"/>
        <v/>
      </c>
      <c r="V258" t="str">
        <f t="shared" si="28"/>
        <v/>
      </c>
    </row>
    <row r="259" spans="1:22" x14ac:dyDescent="0.25">
      <c r="A259" t="str">
        <f>IF(ROSTER!B282="","",TRIM(SUBSTITUTE(TEXT(ROSTER!B282,"00000"),CHAR(160),CHAR(32))))</f>
        <v/>
      </c>
      <c r="F259" t="str">
        <f>IF(ROSTER!D282="","",TEXT(ROSTER!D282, "mmddyyyy"))</f>
        <v/>
      </c>
      <c r="H259" t="str">
        <f t="shared" ca="1" si="29"/>
        <v>20431</v>
      </c>
      <c r="J259" t="str">
        <f>IF(ROSTER!F282="","",ROSTER!F282)</f>
        <v/>
      </c>
      <c r="L259" t="str">
        <f>IF(ROSTER!E282="Passed","PASS",IF(ROSTER!E282="Instructed","INST",""))</f>
        <v/>
      </c>
      <c r="M259" t="s">
        <v>32</v>
      </c>
      <c r="N259">
        <v>2</v>
      </c>
      <c r="P259" t="str">
        <f t="shared" ref="P259:P322" si="30">$P$2</f>
        <v/>
      </c>
      <c r="Q259" t="str">
        <f t="shared" ref="Q259:Q322" si="31">$Q$2</f>
        <v/>
      </c>
      <c r="R259" t="str">
        <f t="shared" ref="R259:R322" si="32">$R$2</f>
        <v/>
      </c>
      <c r="S259" t="str">
        <f t="shared" ref="S259:S322" si="33">$S$2</f>
        <v/>
      </c>
      <c r="V259" t="str">
        <f t="shared" ref="V259:V322" si="34">$V$2</f>
        <v/>
      </c>
    </row>
    <row r="260" spans="1:22" x14ac:dyDescent="0.25">
      <c r="A260" t="str">
        <f>IF(ROSTER!B283="","",TRIM(SUBSTITUTE(TEXT(ROSTER!B283,"00000"),CHAR(160),CHAR(32))))</f>
        <v/>
      </c>
      <c r="F260" t="str">
        <f>IF(ROSTER!D283="","",TEXT(ROSTER!D283, "mmddyyyy"))</f>
        <v/>
      </c>
      <c r="H260" t="str">
        <f t="shared" ca="1" si="29"/>
        <v>20431</v>
      </c>
      <c r="J260" t="str">
        <f>IF(ROSTER!F283="","",ROSTER!F283)</f>
        <v/>
      </c>
      <c r="L260" t="str">
        <f>IF(ROSTER!E283="Passed","PASS",IF(ROSTER!E283="Instructed","INST",""))</f>
        <v/>
      </c>
      <c r="M260" t="s">
        <v>32</v>
      </c>
      <c r="N260">
        <v>2</v>
      </c>
      <c r="P260" t="str">
        <f t="shared" si="30"/>
        <v/>
      </c>
      <c r="Q260" t="str">
        <f t="shared" si="31"/>
        <v/>
      </c>
      <c r="R260" t="str">
        <f t="shared" si="32"/>
        <v/>
      </c>
      <c r="S260" t="str">
        <f t="shared" si="33"/>
        <v/>
      </c>
      <c r="V260" t="str">
        <f t="shared" si="34"/>
        <v/>
      </c>
    </row>
    <row r="261" spans="1:22" x14ac:dyDescent="0.25">
      <c r="A261" t="str">
        <f>IF(ROSTER!B284="","",TRIM(SUBSTITUTE(TEXT(ROSTER!B284,"00000"),CHAR(160),CHAR(32))))</f>
        <v/>
      </c>
      <c r="F261" t="str">
        <f>IF(ROSTER!D284="","",TEXT(ROSTER!D284, "mmddyyyy"))</f>
        <v/>
      </c>
      <c r="H261" t="str">
        <f t="shared" ca="1" si="29"/>
        <v>20431</v>
      </c>
      <c r="J261" t="str">
        <f>IF(ROSTER!F284="","",ROSTER!F284)</f>
        <v/>
      </c>
      <c r="L261" t="str">
        <f>IF(ROSTER!E284="Passed","PASS",IF(ROSTER!E284="Instructed","INST",""))</f>
        <v/>
      </c>
      <c r="M261" t="s">
        <v>32</v>
      </c>
      <c r="N261">
        <v>2</v>
      </c>
      <c r="P261" t="str">
        <f t="shared" si="30"/>
        <v/>
      </c>
      <c r="Q261" t="str">
        <f t="shared" si="31"/>
        <v/>
      </c>
      <c r="R261" t="str">
        <f t="shared" si="32"/>
        <v/>
      </c>
      <c r="S261" t="str">
        <f t="shared" si="33"/>
        <v/>
      </c>
      <c r="V261" t="str">
        <f t="shared" si="34"/>
        <v/>
      </c>
    </row>
    <row r="262" spans="1:22" x14ac:dyDescent="0.25">
      <c r="A262" t="str">
        <f>IF(ROSTER!B285="","",TRIM(SUBSTITUTE(TEXT(ROSTER!B285,"00000"),CHAR(160),CHAR(32))))</f>
        <v/>
      </c>
      <c r="F262" t="str">
        <f>IF(ROSTER!D285="","",TEXT(ROSTER!D285, "mmddyyyy"))</f>
        <v/>
      </c>
      <c r="H262" t="str">
        <f t="shared" ca="1" si="29"/>
        <v>20431</v>
      </c>
      <c r="J262" t="str">
        <f>IF(ROSTER!F285="","",ROSTER!F285)</f>
        <v/>
      </c>
      <c r="L262" t="str">
        <f>IF(ROSTER!E285="Passed","PASS",IF(ROSTER!E285="Instructed","INST",""))</f>
        <v/>
      </c>
      <c r="M262" t="s">
        <v>32</v>
      </c>
      <c r="N262">
        <v>2</v>
      </c>
      <c r="P262" t="str">
        <f t="shared" si="30"/>
        <v/>
      </c>
      <c r="Q262" t="str">
        <f t="shared" si="31"/>
        <v/>
      </c>
      <c r="R262" t="str">
        <f t="shared" si="32"/>
        <v/>
      </c>
      <c r="S262" t="str">
        <f t="shared" si="33"/>
        <v/>
      </c>
      <c r="V262" t="str">
        <f t="shared" si="34"/>
        <v/>
      </c>
    </row>
    <row r="263" spans="1:22" x14ac:dyDescent="0.25">
      <c r="A263" t="str">
        <f>IF(ROSTER!B286="","",TRIM(SUBSTITUTE(TEXT(ROSTER!B286,"00000"),CHAR(160),CHAR(32))))</f>
        <v/>
      </c>
      <c r="F263" t="str">
        <f>IF(ROSTER!D286="","",TEXT(ROSTER!D286, "mmddyyyy"))</f>
        <v/>
      </c>
      <c r="H263" t="str">
        <f t="shared" ca="1" si="29"/>
        <v>20431</v>
      </c>
      <c r="J263" t="str">
        <f>IF(ROSTER!F286="","",ROSTER!F286)</f>
        <v/>
      </c>
      <c r="L263" t="str">
        <f>IF(ROSTER!E286="Passed","PASS",IF(ROSTER!E286="Instructed","INST",""))</f>
        <v/>
      </c>
      <c r="M263" t="s">
        <v>32</v>
      </c>
      <c r="N263">
        <v>2</v>
      </c>
      <c r="P263" t="str">
        <f t="shared" si="30"/>
        <v/>
      </c>
      <c r="Q263" t="str">
        <f t="shared" si="31"/>
        <v/>
      </c>
      <c r="R263" t="str">
        <f t="shared" si="32"/>
        <v/>
      </c>
      <c r="S263" t="str">
        <f t="shared" si="33"/>
        <v/>
      </c>
      <c r="V263" t="str">
        <f t="shared" si="34"/>
        <v/>
      </c>
    </row>
    <row r="264" spans="1:22" x14ac:dyDescent="0.25">
      <c r="A264" t="str">
        <f>IF(ROSTER!B287="","",TRIM(SUBSTITUTE(TEXT(ROSTER!B287,"00000"),CHAR(160),CHAR(32))))</f>
        <v/>
      </c>
      <c r="F264" t="str">
        <f>IF(ROSTER!D287="","",TEXT(ROSTER!D287, "mmddyyyy"))</f>
        <v/>
      </c>
      <c r="H264" t="str">
        <f t="shared" ca="1" si="29"/>
        <v>20431</v>
      </c>
      <c r="J264" t="str">
        <f>IF(ROSTER!F287="","",ROSTER!F287)</f>
        <v/>
      </c>
      <c r="L264" t="str">
        <f>IF(ROSTER!E287="Passed","PASS",IF(ROSTER!E287="Instructed","INST",""))</f>
        <v/>
      </c>
      <c r="M264" t="s">
        <v>32</v>
      </c>
      <c r="N264">
        <v>2</v>
      </c>
      <c r="P264" t="str">
        <f t="shared" si="30"/>
        <v/>
      </c>
      <c r="Q264" t="str">
        <f t="shared" si="31"/>
        <v/>
      </c>
      <c r="R264" t="str">
        <f t="shared" si="32"/>
        <v/>
      </c>
      <c r="S264" t="str">
        <f t="shared" si="33"/>
        <v/>
      </c>
      <c r="V264" t="str">
        <f t="shared" si="34"/>
        <v/>
      </c>
    </row>
    <row r="265" spans="1:22" x14ac:dyDescent="0.25">
      <c r="A265" t="str">
        <f>IF(ROSTER!B288="","",TRIM(SUBSTITUTE(TEXT(ROSTER!B288,"00000"),CHAR(160),CHAR(32))))</f>
        <v/>
      </c>
      <c r="F265" t="str">
        <f>IF(ROSTER!D288="","",TEXT(ROSTER!D288, "mmddyyyy"))</f>
        <v/>
      </c>
      <c r="H265" t="str">
        <f t="shared" ca="1" si="29"/>
        <v>20431</v>
      </c>
      <c r="J265" t="str">
        <f>IF(ROSTER!F288="","",ROSTER!F288)</f>
        <v/>
      </c>
      <c r="L265" t="str">
        <f>IF(ROSTER!E288="Passed","PASS",IF(ROSTER!E288="Instructed","INST",""))</f>
        <v/>
      </c>
      <c r="M265" t="s">
        <v>32</v>
      </c>
      <c r="N265">
        <v>2</v>
      </c>
      <c r="P265" t="str">
        <f t="shared" si="30"/>
        <v/>
      </c>
      <c r="Q265" t="str">
        <f t="shared" si="31"/>
        <v/>
      </c>
      <c r="R265" t="str">
        <f t="shared" si="32"/>
        <v/>
      </c>
      <c r="S265" t="str">
        <f t="shared" si="33"/>
        <v/>
      </c>
      <c r="V265" t="str">
        <f t="shared" si="34"/>
        <v/>
      </c>
    </row>
    <row r="266" spans="1:22" x14ac:dyDescent="0.25">
      <c r="A266" t="str">
        <f>IF(ROSTER!B289="","",TRIM(SUBSTITUTE(TEXT(ROSTER!B289,"00000"),CHAR(160),CHAR(32))))</f>
        <v/>
      </c>
      <c r="F266" t="str">
        <f>IF(ROSTER!D289="","",TEXT(ROSTER!D289, "mmddyyyy"))</f>
        <v/>
      </c>
      <c r="H266" t="str">
        <f t="shared" ca="1" si="29"/>
        <v>20431</v>
      </c>
      <c r="J266" t="str">
        <f>IF(ROSTER!F289="","",ROSTER!F289)</f>
        <v/>
      </c>
      <c r="L266" t="str">
        <f>IF(ROSTER!E289="Passed","PASS",IF(ROSTER!E289="Instructed","INST",""))</f>
        <v/>
      </c>
      <c r="M266" t="s">
        <v>32</v>
      </c>
      <c r="N266">
        <v>2</v>
      </c>
      <c r="P266" t="str">
        <f t="shared" si="30"/>
        <v/>
      </c>
      <c r="Q266" t="str">
        <f t="shared" si="31"/>
        <v/>
      </c>
      <c r="R266" t="str">
        <f t="shared" si="32"/>
        <v/>
      </c>
      <c r="S266" t="str">
        <f t="shared" si="33"/>
        <v/>
      </c>
      <c r="V266" t="str">
        <f t="shared" si="34"/>
        <v/>
      </c>
    </row>
    <row r="267" spans="1:22" x14ac:dyDescent="0.25">
      <c r="A267" t="str">
        <f>IF(ROSTER!B290="","",TRIM(SUBSTITUTE(TEXT(ROSTER!B290,"00000"),CHAR(160),CHAR(32))))</f>
        <v/>
      </c>
      <c r="F267" t="str">
        <f>IF(ROSTER!D290="","",TEXT(ROSTER!D290, "mmddyyyy"))</f>
        <v/>
      </c>
      <c r="H267" t="str">
        <f t="shared" ca="1" si="29"/>
        <v>20431</v>
      </c>
      <c r="J267" t="str">
        <f>IF(ROSTER!F290="","",ROSTER!F290)</f>
        <v/>
      </c>
      <c r="L267" t="str">
        <f>IF(ROSTER!E290="Passed","PASS",IF(ROSTER!E290="Instructed","INST",""))</f>
        <v/>
      </c>
      <c r="M267" t="s">
        <v>32</v>
      </c>
      <c r="N267">
        <v>2</v>
      </c>
      <c r="P267" t="str">
        <f t="shared" si="30"/>
        <v/>
      </c>
      <c r="Q267" t="str">
        <f t="shared" si="31"/>
        <v/>
      </c>
      <c r="R267" t="str">
        <f t="shared" si="32"/>
        <v/>
      </c>
      <c r="S267" t="str">
        <f t="shared" si="33"/>
        <v/>
      </c>
      <c r="V267" t="str">
        <f t="shared" si="34"/>
        <v/>
      </c>
    </row>
    <row r="268" spans="1:22" x14ac:dyDescent="0.25">
      <c r="A268" t="str">
        <f>IF(ROSTER!B291="","",TRIM(SUBSTITUTE(TEXT(ROSTER!B291,"00000"),CHAR(160),CHAR(32))))</f>
        <v/>
      </c>
      <c r="F268" t="str">
        <f>IF(ROSTER!D291="","",TEXT(ROSTER!D291, "mmddyyyy"))</f>
        <v/>
      </c>
      <c r="H268" t="str">
        <f t="shared" ca="1" si="29"/>
        <v>20431</v>
      </c>
      <c r="J268" t="str">
        <f>IF(ROSTER!F291="","",ROSTER!F291)</f>
        <v/>
      </c>
      <c r="L268" t="str">
        <f>IF(ROSTER!E291="Passed","PASS",IF(ROSTER!E291="Instructed","INST",""))</f>
        <v/>
      </c>
      <c r="M268" t="s">
        <v>32</v>
      </c>
      <c r="N268">
        <v>2</v>
      </c>
      <c r="P268" t="str">
        <f t="shared" si="30"/>
        <v/>
      </c>
      <c r="Q268" t="str">
        <f t="shared" si="31"/>
        <v/>
      </c>
      <c r="R268" t="str">
        <f t="shared" si="32"/>
        <v/>
      </c>
      <c r="S268" t="str">
        <f t="shared" si="33"/>
        <v/>
      </c>
      <c r="V268" t="str">
        <f t="shared" si="34"/>
        <v/>
      </c>
    </row>
    <row r="269" spans="1:22" x14ac:dyDescent="0.25">
      <c r="A269" t="str">
        <f>IF(ROSTER!B292="","",TRIM(SUBSTITUTE(TEXT(ROSTER!B292,"00000"),CHAR(160),CHAR(32))))</f>
        <v/>
      </c>
      <c r="F269" t="str">
        <f>IF(ROSTER!D292="","",TEXT(ROSTER!D292, "mmddyyyy"))</f>
        <v/>
      </c>
      <c r="H269" t="str">
        <f t="shared" ca="1" si="29"/>
        <v>20431</v>
      </c>
      <c r="J269" t="str">
        <f>IF(ROSTER!F292="","",ROSTER!F292)</f>
        <v/>
      </c>
      <c r="L269" t="str">
        <f>IF(ROSTER!E292="Passed","PASS",IF(ROSTER!E292="Instructed","INST",""))</f>
        <v/>
      </c>
      <c r="M269" t="s">
        <v>32</v>
      </c>
      <c r="N269">
        <v>2</v>
      </c>
      <c r="P269" t="str">
        <f t="shared" si="30"/>
        <v/>
      </c>
      <c r="Q269" t="str">
        <f t="shared" si="31"/>
        <v/>
      </c>
      <c r="R269" t="str">
        <f t="shared" si="32"/>
        <v/>
      </c>
      <c r="S269" t="str">
        <f t="shared" si="33"/>
        <v/>
      </c>
      <c r="V269" t="str">
        <f t="shared" si="34"/>
        <v/>
      </c>
    </row>
    <row r="270" spans="1:22" x14ac:dyDescent="0.25">
      <c r="A270" t="str">
        <f>IF(ROSTER!B293="","",TRIM(SUBSTITUTE(TEXT(ROSTER!B293,"00000"),CHAR(160),CHAR(32))))</f>
        <v/>
      </c>
      <c r="F270" t="str">
        <f>IF(ROSTER!D293="","",TEXT(ROSTER!D293, "mmddyyyy"))</f>
        <v/>
      </c>
      <c r="H270" t="str">
        <f t="shared" ca="1" si="29"/>
        <v>20431</v>
      </c>
      <c r="J270" t="str">
        <f>IF(ROSTER!F293="","",ROSTER!F293)</f>
        <v/>
      </c>
      <c r="L270" t="str">
        <f>IF(ROSTER!E293="Passed","PASS",IF(ROSTER!E293="Instructed","INST",""))</f>
        <v/>
      </c>
      <c r="M270" t="s">
        <v>32</v>
      </c>
      <c r="N270">
        <v>2</v>
      </c>
      <c r="P270" t="str">
        <f t="shared" si="30"/>
        <v/>
      </c>
      <c r="Q270" t="str">
        <f t="shared" si="31"/>
        <v/>
      </c>
      <c r="R270" t="str">
        <f t="shared" si="32"/>
        <v/>
      </c>
      <c r="S270" t="str">
        <f t="shared" si="33"/>
        <v/>
      </c>
      <c r="V270" t="str">
        <f t="shared" si="34"/>
        <v/>
      </c>
    </row>
    <row r="271" spans="1:22" x14ac:dyDescent="0.25">
      <c r="A271" t="str">
        <f>IF(ROSTER!B294="","",TRIM(SUBSTITUTE(TEXT(ROSTER!B294,"00000"),CHAR(160),CHAR(32))))</f>
        <v/>
      </c>
      <c r="F271" t="str">
        <f>IF(ROSTER!D294="","",TEXT(ROSTER!D294, "mmddyyyy"))</f>
        <v/>
      </c>
      <c r="H271" t="str">
        <f t="shared" ca="1" si="29"/>
        <v>20431</v>
      </c>
      <c r="J271" t="str">
        <f>IF(ROSTER!F294="","",ROSTER!F294)</f>
        <v/>
      </c>
      <c r="L271" t="str">
        <f>IF(ROSTER!E294="Passed","PASS",IF(ROSTER!E294="Instructed","INST",""))</f>
        <v/>
      </c>
      <c r="M271" t="s">
        <v>32</v>
      </c>
      <c r="N271">
        <v>2</v>
      </c>
      <c r="P271" t="str">
        <f t="shared" si="30"/>
        <v/>
      </c>
      <c r="Q271" t="str">
        <f t="shared" si="31"/>
        <v/>
      </c>
      <c r="R271" t="str">
        <f t="shared" si="32"/>
        <v/>
      </c>
      <c r="S271" t="str">
        <f t="shared" si="33"/>
        <v/>
      </c>
      <c r="V271" t="str">
        <f t="shared" si="34"/>
        <v/>
      </c>
    </row>
    <row r="272" spans="1:22" x14ac:dyDescent="0.25">
      <c r="A272" t="str">
        <f>IF(ROSTER!B295="","",TRIM(SUBSTITUTE(TEXT(ROSTER!B295,"00000"),CHAR(160),CHAR(32))))</f>
        <v/>
      </c>
      <c r="F272" t="str">
        <f>IF(ROSTER!D295="","",TEXT(ROSTER!D295, "mmddyyyy"))</f>
        <v/>
      </c>
      <c r="H272" t="str">
        <f t="shared" ca="1" si="29"/>
        <v>20431</v>
      </c>
      <c r="J272" t="str">
        <f>IF(ROSTER!F295="","",ROSTER!F295)</f>
        <v/>
      </c>
      <c r="L272" t="str">
        <f>IF(ROSTER!E295="Passed","PASS",IF(ROSTER!E295="Instructed","INST",""))</f>
        <v/>
      </c>
      <c r="M272" t="s">
        <v>32</v>
      </c>
      <c r="N272">
        <v>2</v>
      </c>
      <c r="P272" t="str">
        <f t="shared" si="30"/>
        <v/>
      </c>
      <c r="Q272" t="str">
        <f t="shared" si="31"/>
        <v/>
      </c>
      <c r="R272" t="str">
        <f t="shared" si="32"/>
        <v/>
      </c>
      <c r="S272" t="str">
        <f t="shared" si="33"/>
        <v/>
      </c>
      <c r="V272" t="str">
        <f t="shared" si="34"/>
        <v/>
      </c>
    </row>
    <row r="273" spans="1:22" x14ac:dyDescent="0.25">
      <c r="A273" t="str">
        <f>IF(ROSTER!B296="","",TRIM(SUBSTITUTE(TEXT(ROSTER!B296,"00000"),CHAR(160),CHAR(32))))</f>
        <v/>
      </c>
      <c r="F273" t="str">
        <f>IF(ROSTER!D296="","",TEXT(ROSTER!D296, "mmddyyyy"))</f>
        <v/>
      </c>
      <c r="H273" t="str">
        <f t="shared" ca="1" si="29"/>
        <v>20431</v>
      </c>
      <c r="J273" t="str">
        <f>IF(ROSTER!F296="","",ROSTER!F296)</f>
        <v/>
      </c>
      <c r="L273" t="str">
        <f>IF(ROSTER!E296="Passed","PASS",IF(ROSTER!E296="Instructed","INST",""))</f>
        <v/>
      </c>
      <c r="M273" t="s">
        <v>32</v>
      </c>
      <c r="N273">
        <v>2</v>
      </c>
      <c r="P273" t="str">
        <f t="shared" si="30"/>
        <v/>
      </c>
      <c r="Q273" t="str">
        <f t="shared" si="31"/>
        <v/>
      </c>
      <c r="R273" t="str">
        <f t="shared" si="32"/>
        <v/>
      </c>
      <c r="S273" t="str">
        <f t="shared" si="33"/>
        <v/>
      </c>
      <c r="V273" t="str">
        <f t="shared" si="34"/>
        <v/>
      </c>
    </row>
    <row r="274" spans="1:22" x14ac:dyDescent="0.25">
      <c r="A274" t="str">
        <f>IF(ROSTER!B297="","",TRIM(SUBSTITUTE(TEXT(ROSTER!B297,"00000"),CHAR(160),CHAR(32))))</f>
        <v/>
      </c>
      <c r="F274" t="str">
        <f>IF(ROSTER!D297="","",TEXT(ROSTER!D297, "mmddyyyy"))</f>
        <v/>
      </c>
      <c r="H274" t="str">
        <f t="shared" ca="1" si="29"/>
        <v>20431</v>
      </c>
      <c r="J274" t="str">
        <f>IF(ROSTER!F297="","",ROSTER!F297)</f>
        <v/>
      </c>
      <c r="L274" t="str">
        <f>IF(ROSTER!E297="Passed","PASS",IF(ROSTER!E297="Instructed","INST",""))</f>
        <v/>
      </c>
      <c r="M274" t="s">
        <v>32</v>
      </c>
      <c r="N274">
        <v>2</v>
      </c>
      <c r="P274" t="str">
        <f t="shared" si="30"/>
        <v/>
      </c>
      <c r="Q274" t="str">
        <f t="shared" si="31"/>
        <v/>
      </c>
      <c r="R274" t="str">
        <f t="shared" si="32"/>
        <v/>
      </c>
      <c r="S274" t="str">
        <f t="shared" si="33"/>
        <v/>
      </c>
      <c r="V274" t="str">
        <f t="shared" si="34"/>
        <v/>
      </c>
    </row>
    <row r="275" spans="1:22" x14ac:dyDescent="0.25">
      <c r="A275" t="str">
        <f>IF(ROSTER!B298="","",TRIM(SUBSTITUTE(TEXT(ROSTER!B298,"00000"),CHAR(160),CHAR(32))))</f>
        <v/>
      </c>
      <c r="F275" t="str">
        <f>IF(ROSTER!D298="","",TEXT(ROSTER!D298, "mmddyyyy"))</f>
        <v/>
      </c>
      <c r="H275" t="str">
        <f t="shared" ca="1" si="29"/>
        <v>20431</v>
      </c>
      <c r="J275" t="str">
        <f>IF(ROSTER!F298="","",ROSTER!F298)</f>
        <v/>
      </c>
      <c r="L275" t="str">
        <f>IF(ROSTER!E298="Passed","PASS",IF(ROSTER!E298="Instructed","INST",""))</f>
        <v/>
      </c>
      <c r="M275" t="s">
        <v>32</v>
      </c>
      <c r="N275">
        <v>2</v>
      </c>
      <c r="P275" t="str">
        <f t="shared" si="30"/>
        <v/>
      </c>
      <c r="Q275" t="str">
        <f t="shared" si="31"/>
        <v/>
      </c>
      <c r="R275" t="str">
        <f t="shared" si="32"/>
        <v/>
      </c>
      <c r="S275" t="str">
        <f t="shared" si="33"/>
        <v/>
      </c>
      <c r="V275" t="str">
        <f t="shared" si="34"/>
        <v/>
      </c>
    </row>
    <row r="276" spans="1:22" x14ac:dyDescent="0.25">
      <c r="A276" t="str">
        <f>IF(ROSTER!B299="","",TRIM(SUBSTITUTE(TEXT(ROSTER!B299,"00000"),CHAR(160),CHAR(32))))</f>
        <v/>
      </c>
      <c r="F276" t="str">
        <f>IF(ROSTER!D299="","",TEXT(ROSTER!D299, "mmddyyyy"))</f>
        <v/>
      </c>
      <c r="H276" t="str">
        <f t="shared" ca="1" si="29"/>
        <v>20431</v>
      </c>
      <c r="J276" t="str">
        <f>IF(ROSTER!F299="","",ROSTER!F299)</f>
        <v/>
      </c>
      <c r="L276" t="str">
        <f>IF(ROSTER!E299="Passed","PASS",IF(ROSTER!E299="Instructed","INST",""))</f>
        <v/>
      </c>
      <c r="M276" t="s">
        <v>32</v>
      </c>
      <c r="N276">
        <v>2</v>
      </c>
      <c r="P276" t="str">
        <f t="shared" si="30"/>
        <v/>
      </c>
      <c r="Q276" t="str">
        <f t="shared" si="31"/>
        <v/>
      </c>
      <c r="R276" t="str">
        <f t="shared" si="32"/>
        <v/>
      </c>
      <c r="S276" t="str">
        <f t="shared" si="33"/>
        <v/>
      </c>
      <c r="V276" t="str">
        <f t="shared" si="34"/>
        <v/>
      </c>
    </row>
    <row r="277" spans="1:22" x14ac:dyDescent="0.25">
      <c r="A277" t="str">
        <f>IF(ROSTER!B300="","",TRIM(SUBSTITUTE(TEXT(ROSTER!B300,"00000"),CHAR(160),CHAR(32))))</f>
        <v/>
      </c>
      <c r="F277" t="str">
        <f>IF(ROSTER!D300="","",TEXT(ROSTER!D300, "mmddyyyy"))</f>
        <v/>
      </c>
      <c r="H277" t="str">
        <f t="shared" ca="1" si="29"/>
        <v>20431</v>
      </c>
      <c r="J277" t="str">
        <f>IF(ROSTER!F300="","",ROSTER!F300)</f>
        <v/>
      </c>
      <c r="L277" t="str">
        <f>IF(ROSTER!E300="Passed","PASS",IF(ROSTER!E300="Instructed","INST",""))</f>
        <v/>
      </c>
      <c r="M277" t="s">
        <v>32</v>
      </c>
      <c r="N277">
        <v>2</v>
      </c>
      <c r="P277" t="str">
        <f t="shared" si="30"/>
        <v/>
      </c>
      <c r="Q277" t="str">
        <f t="shared" si="31"/>
        <v/>
      </c>
      <c r="R277" t="str">
        <f t="shared" si="32"/>
        <v/>
      </c>
      <c r="S277" t="str">
        <f t="shared" si="33"/>
        <v/>
      </c>
      <c r="V277" t="str">
        <f t="shared" si="34"/>
        <v/>
      </c>
    </row>
    <row r="278" spans="1:22" x14ac:dyDescent="0.25">
      <c r="A278" t="str">
        <f>IF(ROSTER!B301="","",TRIM(SUBSTITUTE(TEXT(ROSTER!B301,"00000"),CHAR(160),CHAR(32))))</f>
        <v/>
      </c>
      <c r="F278" t="str">
        <f>IF(ROSTER!D301="","",TEXT(ROSTER!D301, "mmddyyyy"))</f>
        <v/>
      </c>
      <c r="H278" t="str">
        <f t="shared" ca="1" si="29"/>
        <v>20431</v>
      </c>
      <c r="J278" t="str">
        <f>IF(ROSTER!F301="","",ROSTER!F301)</f>
        <v/>
      </c>
      <c r="L278" t="str">
        <f>IF(ROSTER!E301="Passed","PASS",IF(ROSTER!E301="Instructed","INST",""))</f>
        <v/>
      </c>
      <c r="M278" t="s">
        <v>32</v>
      </c>
      <c r="N278">
        <v>2</v>
      </c>
      <c r="P278" t="str">
        <f t="shared" si="30"/>
        <v/>
      </c>
      <c r="Q278" t="str">
        <f t="shared" si="31"/>
        <v/>
      </c>
      <c r="R278" t="str">
        <f t="shared" si="32"/>
        <v/>
      </c>
      <c r="S278" t="str">
        <f t="shared" si="33"/>
        <v/>
      </c>
      <c r="V278" t="str">
        <f t="shared" si="34"/>
        <v/>
      </c>
    </row>
    <row r="279" spans="1:22" x14ac:dyDescent="0.25">
      <c r="A279" t="str">
        <f>IF(ROSTER!B302="","",TRIM(SUBSTITUTE(TEXT(ROSTER!B302,"00000"),CHAR(160),CHAR(32))))</f>
        <v/>
      </c>
      <c r="F279" t="str">
        <f>IF(ROSTER!D302="","",TEXT(ROSTER!D302, "mmddyyyy"))</f>
        <v/>
      </c>
      <c r="H279" t="str">
        <f t="shared" ca="1" si="29"/>
        <v>20431</v>
      </c>
      <c r="J279" t="str">
        <f>IF(ROSTER!F302="","",ROSTER!F302)</f>
        <v/>
      </c>
      <c r="L279" t="str">
        <f>IF(ROSTER!E302="Passed","PASS",IF(ROSTER!E302="Instructed","INST",""))</f>
        <v/>
      </c>
      <c r="M279" t="s">
        <v>32</v>
      </c>
      <c r="N279">
        <v>2</v>
      </c>
      <c r="P279" t="str">
        <f t="shared" si="30"/>
        <v/>
      </c>
      <c r="Q279" t="str">
        <f t="shared" si="31"/>
        <v/>
      </c>
      <c r="R279" t="str">
        <f t="shared" si="32"/>
        <v/>
      </c>
      <c r="S279" t="str">
        <f t="shared" si="33"/>
        <v/>
      </c>
      <c r="V279" t="str">
        <f t="shared" si="34"/>
        <v/>
      </c>
    </row>
    <row r="280" spans="1:22" x14ac:dyDescent="0.25">
      <c r="A280" t="str">
        <f>IF(ROSTER!B303="","",TRIM(SUBSTITUTE(TEXT(ROSTER!B303,"00000"),CHAR(160),CHAR(32))))</f>
        <v/>
      </c>
      <c r="F280" t="str">
        <f>IF(ROSTER!D303="","",TEXT(ROSTER!D303, "mmddyyyy"))</f>
        <v/>
      </c>
      <c r="H280" t="str">
        <f t="shared" ca="1" si="29"/>
        <v>20431</v>
      </c>
      <c r="J280" t="str">
        <f>IF(ROSTER!F303="","",ROSTER!F303)</f>
        <v/>
      </c>
      <c r="L280" t="str">
        <f>IF(ROSTER!E303="Passed","PASS",IF(ROSTER!E303="Instructed","INST",""))</f>
        <v/>
      </c>
      <c r="M280" t="s">
        <v>32</v>
      </c>
      <c r="N280">
        <v>2</v>
      </c>
      <c r="P280" t="str">
        <f t="shared" si="30"/>
        <v/>
      </c>
      <c r="Q280" t="str">
        <f t="shared" si="31"/>
        <v/>
      </c>
      <c r="R280" t="str">
        <f t="shared" si="32"/>
        <v/>
      </c>
      <c r="S280" t="str">
        <f t="shared" si="33"/>
        <v/>
      </c>
      <c r="V280" t="str">
        <f t="shared" si="34"/>
        <v/>
      </c>
    </row>
    <row r="281" spans="1:22" x14ac:dyDescent="0.25">
      <c r="A281" t="str">
        <f>IF(ROSTER!B304="","",TRIM(SUBSTITUTE(TEXT(ROSTER!B304,"00000"),CHAR(160),CHAR(32))))</f>
        <v/>
      </c>
      <c r="F281" t="str">
        <f>IF(ROSTER!D304="","",TEXT(ROSTER!D304, "mmddyyyy"))</f>
        <v/>
      </c>
      <c r="H281" t="str">
        <f t="shared" ca="1" si="29"/>
        <v>20431</v>
      </c>
      <c r="J281" t="str">
        <f>IF(ROSTER!F304="","",ROSTER!F304)</f>
        <v/>
      </c>
      <c r="L281" t="str">
        <f>IF(ROSTER!E304="Passed","PASS",IF(ROSTER!E304="Instructed","INST",""))</f>
        <v/>
      </c>
      <c r="M281" t="s">
        <v>32</v>
      </c>
      <c r="N281">
        <v>2</v>
      </c>
      <c r="P281" t="str">
        <f t="shared" si="30"/>
        <v/>
      </c>
      <c r="Q281" t="str">
        <f t="shared" si="31"/>
        <v/>
      </c>
      <c r="R281" t="str">
        <f t="shared" si="32"/>
        <v/>
      </c>
      <c r="S281" t="str">
        <f t="shared" si="33"/>
        <v/>
      </c>
      <c r="V281" t="str">
        <f t="shared" si="34"/>
        <v/>
      </c>
    </row>
    <row r="282" spans="1:22" x14ac:dyDescent="0.25">
      <c r="A282" t="str">
        <f>IF(ROSTER!B305="","",TRIM(SUBSTITUTE(TEXT(ROSTER!B305,"00000"),CHAR(160),CHAR(32))))</f>
        <v/>
      </c>
      <c r="F282" t="str">
        <f>IF(ROSTER!D305="","",TEXT(ROSTER!D305, "mmddyyyy"))</f>
        <v/>
      </c>
      <c r="H282" t="str">
        <f t="shared" ca="1" si="29"/>
        <v>20431</v>
      </c>
      <c r="J282" t="str">
        <f>IF(ROSTER!F305="","",ROSTER!F305)</f>
        <v/>
      </c>
      <c r="L282" t="str">
        <f>IF(ROSTER!E305="Passed","PASS",IF(ROSTER!E305="Instructed","INST",""))</f>
        <v/>
      </c>
      <c r="M282" t="s">
        <v>32</v>
      </c>
      <c r="N282">
        <v>2</v>
      </c>
      <c r="P282" t="str">
        <f t="shared" si="30"/>
        <v/>
      </c>
      <c r="Q282" t="str">
        <f t="shared" si="31"/>
        <v/>
      </c>
      <c r="R282" t="str">
        <f t="shared" si="32"/>
        <v/>
      </c>
      <c r="S282" t="str">
        <f t="shared" si="33"/>
        <v/>
      </c>
      <c r="V282" t="str">
        <f t="shared" si="34"/>
        <v/>
      </c>
    </row>
    <row r="283" spans="1:22" x14ac:dyDescent="0.25">
      <c r="A283" t="str">
        <f>IF(ROSTER!B306="","",TRIM(SUBSTITUTE(TEXT(ROSTER!B306,"00000"),CHAR(160),CHAR(32))))</f>
        <v/>
      </c>
      <c r="F283" t="str">
        <f>IF(ROSTER!D306="","",TEXT(ROSTER!D306, "mmddyyyy"))</f>
        <v/>
      </c>
      <c r="H283" t="str">
        <f t="shared" ca="1" si="29"/>
        <v>20431</v>
      </c>
      <c r="J283" t="str">
        <f>IF(ROSTER!F306="","",ROSTER!F306)</f>
        <v/>
      </c>
      <c r="L283" t="str">
        <f>IF(ROSTER!E306="Passed","PASS",IF(ROSTER!E306="Instructed","INST",""))</f>
        <v/>
      </c>
      <c r="M283" t="s">
        <v>32</v>
      </c>
      <c r="N283">
        <v>2</v>
      </c>
      <c r="P283" t="str">
        <f t="shared" si="30"/>
        <v/>
      </c>
      <c r="Q283" t="str">
        <f t="shared" si="31"/>
        <v/>
      </c>
      <c r="R283" t="str">
        <f t="shared" si="32"/>
        <v/>
      </c>
      <c r="S283" t="str">
        <f t="shared" si="33"/>
        <v/>
      </c>
      <c r="V283" t="str">
        <f t="shared" si="34"/>
        <v/>
      </c>
    </row>
    <row r="284" spans="1:22" x14ac:dyDescent="0.25">
      <c r="A284" t="str">
        <f>IF(ROSTER!B307="","",TRIM(SUBSTITUTE(TEXT(ROSTER!B307,"00000"),CHAR(160),CHAR(32))))</f>
        <v/>
      </c>
      <c r="F284" t="str">
        <f>IF(ROSTER!D307="","",TEXT(ROSTER!D307, "mmddyyyy"))</f>
        <v/>
      </c>
      <c r="H284" t="str">
        <f t="shared" ca="1" si="29"/>
        <v>20431</v>
      </c>
      <c r="J284" t="str">
        <f>IF(ROSTER!F307="","",ROSTER!F307)</f>
        <v/>
      </c>
      <c r="L284" t="str">
        <f>IF(ROSTER!E307="Passed","PASS",IF(ROSTER!E307="Instructed","INST",""))</f>
        <v/>
      </c>
      <c r="M284" t="s">
        <v>32</v>
      </c>
      <c r="N284">
        <v>2</v>
      </c>
      <c r="P284" t="str">
        <f t="shared" si="30"/>
        <v/>
      </c>
      <c r="Q284" t="str">
        <f t="shared" si="31"/>
        <v/>
      </c>
      <c r="R284" t="str">
        <f t="shared" si="32"/>
        <v/>
      </c>
      <c r="S284" t="str">
        <f t="shared" si="33"/>
        <v/>
      </c>
      <c r="V284" t="str">
        <f t="shared" si="34"/>
        <v/>
      </c>
    </row>
    <row r="285" spans="1:22" x14ac:dyDescent="0.25">
      <c r="A285" t="str">
        <f>IF(ROSTER!B308="","",TRIM(SUBSTITUTE(TEXT(ROSTER!B308,"00000"),CHAR(160),CHAR(32))))</f>
        <v/>
      </c>
      <c r="F285" t="str">
        <f>IF(ROSTER!D308="","",TEXT(ROSTER!D308, "mmddyyyy"))</f>
        <v/>
      </c>
      <c r="H285" t="str">
        <f t="shared" ca="1" si="29"/>
        <v>20431</v>
      </c>
      <c r="J285" t="str">
        <f>IF(ROSTER!F308="","",ROSTER!F308)</f>
        <v/>
      </c>
      <c r="L285" t="str">
        <f>IF(ROSTER!E308="Passed","PASS",IF(ROSTER!E308="Instructed","INST",""))</f>
        <v/>
      </c>
      <c r="M285" t="s">
        <v>32</v>
      </c>
      <c r="N285">
        <v>2</v>
      </c>
      <c r="P285" t="str">
        <f t="shared" si="30"/>
        <v/>
      </c>
      <c r="Q285" t="str">
        <f t="shared" si="31"/>
        <v/>
      </c>
      <c r="R285" t="str">
        <f t="shared" si="32"/>
        <v/>
      </c>
      <c r="S285" t="str">
        <f t="shared" si="33"/>
        <v/>
      </c>
      <c r="V285" t="str">
        <f t="shared" si="34"/>
        <v/>
      </c>
    </row>
    <row r="286" spans="1:22" x14ac:dyDescent="0.25">
      <c r="A286" t="str">
        <f>IF(ROSTER!B309="","",TRIM(SUBSTITUTE(TEXT(ROSTER!B309,"00000"),CHAR(160),CHAR(32))))</f>
        <v/>
      </c>
      <c r="F286" t="str">
        <f>IF(ROSTER!D309="","",TEXT(ROSTER!D309, "mmddyyyy"))</f>
        <v/>
      </c>
      <c r="H286" t="str">
        <f t="shared" ca="1" si="29"/>
        <v>20431</v>
      </c>
      <c r="J286" t="str">
        <f>IF(ROSTER!F309="","",ROSTER!F309)</f>
        <v/>
      </c>
      <c r="L286" t="str">
        <f>IF(ROSTER!E309="Passed","PASS",IF(ROSTER!E309="Instructed","INST",""))</f>
        <v/>
      </c>
      <c r="M286" t="s">
        <v>32</v>
      </c>
      <c r="N286">
        <v>2</v>
      </c>
      <c r="P286" t="str">
        <f t="shared" si="30"/>
        <v/>
      </c>
      <c r="Q286" t="str">
        <f t="shared" si="31"/>
        <v/>
      </c>
      <c r="R286" t="str">
        <f t="shared" si="32"/>
        <v/>
      </c>
      <c r="S286" t="str">
        <f t="shared" si="33"/>
        <v/>
      </c>
      <c r="V286" t="str">
        <f t="shared" si="34"/>
        <v/>
      </c>
    </row>
    <row r="287" spans="1:22" x14ac:dyDescent="0.25">
      <c r="A287" t="str">
        <f>IF(ROSTER!B310="","",TRIM(SUBSTITUTE(TEXT(ROSTER!B310,"00000"),CHAR(160),CHAR(32))))</f>
        <v/>
      </c>
      <c r="F287" t="str">
        <f>IF(ROSTER!D310="","",TEXT(ROSTER!D310, "mmddyyyy"))</f>
        <v/>
      </c>
      <c r="H287" t="str">
        <f t="shared" ca="1" si="29"/>
        <v>20431</v>
      </c>
      <c r="J287" t="str">
        <f>IF(ROSTER!F310="","",ROSTER!F310)</f>
        <v/>
      </c>
      <c r="L287" t="str">
        <f>IF(ROSTER!E310="Passed","PASS",IF(ROSTER!E310="Instructed","INST",""))</f>
        <v/>
      </c>
      <c r="M287" t="s">
        <v>32</v>
      </c>
      <c r="N287">
        <v>2</v>
      </c>
      <c r="P287" t="str">
        <f t="shared" si="30"/>
        <v/>
      </c>
      <c r="Q287" t="str">
        <f t="shared" si="31"/>
        <v/>
      </c>
      <c r="R287" t="str">
        <f t="shared" si="32"/>
        <v/>
      </c>
      <c r="S287" t="str">
        <f t="shared" si="33"/>
        <v/>
      </c>
      <c r="V287" t="str">
        <f t="shared" si="34"/>
        <v/>
      </c>
    </row>
    <row r="288" spans="1:22" x14ac:dyDescent="0.25">
      <c r="A288" t="str">
        <f>IF(ROSTER!B311="","",TRIM(SUBSTITUTE(TEXT(ROSTER!B311,"00000"),CHAR(160),CHAR(32))))</f>
        <v/>
      </c>
      <c r="F288" t="str">
        <f>IF(ROSTER!D311="","",TEXT(ROSTER!D311, "mmddyyyy"))</f>
        <v/>
      </c>
      <c r="H288" t="str">
        <f t="shared" ca="1" si="29"/>
        <v>20431</v>
      </c>
      <c r="J288" t="str">
        <f>IF(ROSTER!F311="","",ROSTER!F311)</f>
        <v/>
      </c>
      <c r="L288" t="str">
        <f>IF(ROSTER!E311="Passed","PASS",IF(ROSTER!E311="Instructed","INST",""))</f>
        <v/>
      </c>
      <c r="M288" t="s">
        <v>32</v>
      </c>
      <c r="N288">
        <v>2</v>
      </c>
      <c r="P288" t="str">
        <f t="shared" si="30"/>
        <v/>
      </c>
      <c r="Q288" t="str">
        <f t="shared" si="31"/>
        <v/>
      </c>
      <c r="R288" t="str">
        <f t="shared" si="32"/>
        <v/>
      </c>
      <c r="S288" t="str">
        <f t="shared" si="33"/>
        <v/>
      </c>
      <c r="V288" t="str">
        <f t="shared" si="34"/>
        <v/>
      </c>
    </row>
    <row r="289" spans="1:22" x14ac:dyDescent="0.25">
      <c r="A289" t="str">
        <f>IF(ROSTER!B312="","",TRIM(SUBSTITUTE(TEXT(ROSTER!B312,"00000"),CHAR(160),CHAR(32))))</f>
        <v/>
      </c>
      <c r="F289" t="str">
        <f>IF(ROSTER!D312="","",TEXT(ROSTER!D312, "mmddyyyy"))</f>
        <v/>
      </c>
      <c r="H289" t="str">
        <f t="shared" ca="1" si="29"/>
        <v>20431</v>
      </c>
      <c r="J289" t="str">
        <f>IF(ROSTER!F312="","",ROSTER!F312)</f>
        <v/>
      </c>
      <c r="L289" t="str">
        <f>IF(ROSTER!E312="Passed","PASS",IF(ROSTER!E312="Instructed","INST",""))</f>
        <v/>
      </c>
      <c r="M289" t="s">
        <v>32</v>
      </c>
      <c r="N289">
        <v>2</v>
      </c>
      <c r="P289" t="str">
        <f t="shared" si="30"/>
        <v/>
      </c>
      <c r="Q289" t="str">
        <f t="shared" si="31"/>
        <v/>
      </c>
      <c r="R289" t="str">
        <f t="shared" si="32"/>
        <v/>
      </c>
      <c r="S289" t="str">
        <f t="shared" si="33"/>
        <v/>
      </c>
      <c r="V289" t="str">
        <f t="shared" si="34"/>
        <v/>
      </c>
    </row>
    <row r="290" spans="1:22" x14ac:dyDescent="0.25">
      <c r="A290" t="str">
        <f>IF(ROSTER!B313="","",TRIM(SUBSTITUTE(TEXT(ROSTER!B313,"00000"),CHAR(160),CHAR(32))))</f>
        <v/>
      </c>
      <c r="F290" t="str">
        <f>IF(ROSTER!D313="","",TEXT(ROSTER!D313, "mmddyyyy"))</f>
        <v/>
      </c>
      <c r="H290" t="str">
        <f t="shared" ca="1" si="29"/>
        <v>20431</v>
      </c>
      <c r="J290" t="str">
        <f>IF(ROSTER!F313="","",ROSTER!F313)</f>
        <v/>
      </c>
      <c r="L290" t="str">
        <f>IF(ROSTER!E313="Passed","PASS",IF(ROSTER!E313="Instructed","INST",""))</f>
        <v/>
      </c>
      <c r="M290" t="s">
        <v>32</v>
      </c>
      <c r="N290">
        <v>2</v>
      </c>
      <c r="P290" t="str">
        <f t="shared" si="30"/>
        <v/>
      </c>
      <c r="Q290" t="str">
        <f t="shared" si="31"/>
        <v/>
      </c>
      <c r="R290" t="str">
        <f t="shared" si="32"/>
        <v/>
      </c>
      <c r="S290" t="str">
        <f t="shared" si="33"/>
        <v/>
      </c>
      <c r="V290" t="str">
        <f t="shared" si="34"/>
        <v/>
      </c>
    </row>
    <row r="291" spans="1:22" x14ac:dyDescent="0.25">
      <c r="A291" t="str">
        <f>IF(ROSTER!B314="","",TRIM(SUBSTITUTE(TEXT(ROSTER!B314,"00000"),CHAR(160),CHAR(32))))</f>
        <v/>
      </c>
      <c r="F291" t="str">
        <f>IF(ROSTER!D314="","",TEXT(ROSTER!D314, "mmddyyyy"))</f>
        <v/>
      </c>
      <c r="H291" t="str">
        <f t="shared" ref="H291:H354" ca="1" si="35">$H$2</f>
        <v>20431</v>
      </c>
      <c r="J291" t="str">
        <f>IF(ROSTER!F314="","",ROSTER!F314)</f>
        <v/>
      </c>
      <c r="L291" t="str">
        <f>IF(ROSTER!E314="Passed","PASS",IF(ROSTER!E314="Instructed","INST",""))</f>
        <v/>
      </c>
      <c r="M291" t="s">
        <v>32</v>
      </c>
      <c r="N291">
        <v>2</v>
      </c>
      <c r="P291" t="str">
        <f t="shared" si="30"/>
        <v/>
      </c>
      <c r="Q291" t="str">
        <f t="shared" si="31"/>
        <v/>
      </c>
      <c r="R291" t="str">
        <f t="shared" si="32"/>
        <v/>
      </c>
      <c r="S291" t="str">
        <f t="shared" si="33"/>
        <v/>
      </c>
      <c r="V291" t="str">
        <f t="shared" si="34"/>
        <v/>
      </c>
    </row>
    <row r="292" spans="1:22" x14ac:dyDescent="0.25">
      <c r="A292" t="str">
        <f>IF(ROSTER!B315="","",TRIM(SUBSTITUTE(TEXT(ROSTER!B315,"00000"),CHAR(160),CHAR(32))))</f>
        <v/>
      </c>
      <c r="F292" t="str">
        <f>IF(ROSTER!D315="","",TEXT(ROSTER!D315, "mmddyyyy"))</f>
        <v/>
      </c>
      <c r="H292" t="str">
        <f t="shared" ca="1" si="35"/>
        <v>20431</v>
      </c>
      <c r="J292" t="str">
        <f>IF(ROSTER!F315="","",ROSTER!F315)</f>
        <v/>
      </c>
      <c r="L292" t="str">
        <f>IF(ROSTER!E315="Passed","PASS",IF(ROSTER!E315="Instructed","INST",""))</f>
        <v/>
      </c>
      <c r="M292" t="s">
        <v>32</v>
      </c>
      <c r="N292">
        <v>2</v>
      </c>
      <c r="P292" t="str">
        <f t="shared" si="30"/>
        <v/>
      </c>
      <c r="Q292" t="str">
        <f t="shared" si="31"/>
        <v/>
      </c>
      <c r="R292" t="str">
        <f t="shared" si="32"/>
        <v/>
      </c>
      <c r="S292" t="str">
        <f t="shared" si="33"/>
        <v/>
      </c>
      <c r="V292" t="str">
        <f t="shared" si="34"/>
        <v/>
      </c>
    </row>
    <row r="293" spans="1:22" x14ac:dyDescent="0.25">
      <c r="A293" t="str">
        <f>IF(ROSTER!B316="","",TRIM(SUBSTITUTE(TEXT(ROSTER!B316,"00000"),CHAR(160),CHAR(32))))</f>
        <v/>
      </c>
      <c r="F293" t="str">
        <f>IF(ROSTER!D316="","",TEXT(ROSTER!D316, "mmddyyyy"))</f>
        <v/>
      </c>
      <c r="H293" t="str">
        <f t="shared" ca="1" si="35"/>
        <v>20431</v>
      </c>
      <c r="J293" t="str">
        <f>IF(ROSTER!F316="","",ROSTER!F316)</f>
        <v/>
      </c>
      <c r="L293" t="str">
        <f>IF(ROSTER!E316="Passed","PASS",IF(ROSTER!E316="Instructed","INST",""))</f>
        <v/>
      </c>
      <c r="M293" t="s">
        <v>32</v>
      </c>
      <c r="N293">
        <v>2</v>
      </c>
      <c r="P293" t="str">
        <f t="shared" si="30"/>
        <v/>
      </c>
      <c r="Q293" t="str">
        <f t="shared" si="31"/>
        <v/>
      </c>
      <c r="R293" t="str">
        <f t="shared" si="32"/>
        <v/>
      </c>
      <c r="S293" t="str">
        <f t="shared" si="33"/>
        <v/>
      </c>
      <c r="V293" t="str">
        <f t="shared" si="34"/>
        <v/>
      </c>
    </row>
    <row r="294" spans="1:22" x14ac:dyDescent="0.25">
      <c r="A294" t="str">
        <f>IF(ROSTER!B317="","",TRIM(SUBSTITUTE(TEXT(ROSTER!B317,"00000"),CHAR(160),CHAR(32))))</f>
        <v/>
      </c>
      <c r="F294" t="str">
        <f>IF(ROSTER!D317="","",TEXT(ROSTER!D317, "mmddyyyy"))</f>
        <v/>
      </c>
      <c r="H294" t="str">
        <f t="shared" ca="1" si="35"/>
        <v>20431</v>
      </c>
      <c r="J294" t="str">
        <f>IF(ROSTER!F317="","",ROSTER!F317)</f>
        <v/>
      </c>
      <c r="L294" t="str">
        <f>IF(ROSTER!E317="Passed","PASS",IF(ROSTER!E317="Instructed","INST",""))</f>
        <v/>
      </c>
      <c r="M294" t="s">
        <v>32</v>
      </c>
      <c r="N294">
        <v>2</v>
      </c>
      <c r="P294" t="str">
        <f t="shared" si="30"/>
        <v/>
      </c>
      <c r="Q294" t="str">
        <f t="shared" si="31"/>
        <v/>
      </c>
      <c r="R294" t="str">
        <f t="shared" si="32"/>
        <v/>
      </c>
      <c r="S294" t="str">
        <f t="shared" si="33"/>
        <v/>
      </c>
      <c r="V294" t="str">
        <f t="shared" si="34"/>
        <v/>
      </c>
    </row>
    <row r="295" spans="1:22" x14ac:dyDescent="0.25">
      <c r="A295" t="str">
        <f>IF(ROSTER!B318="","",TRIM(SUBSTITUTE(TEXT(ROSTER!B318,"00000"),CHAR(160),CHAR(32))))</f>
        <v/>
      </c>
      <c r="F295" t="str">
        <f>IF(ROSTER!D318="","",TEXT(ROSTER!D318, "mmddyyyy"))</f>
        <v/>
      </c>
      <c r="H295" t="str">
        <f t="shared" ca="1" si="35"/>
        <v>20431</v>
      </c>
      <c r="J295" t="str">
        <f>IF(ROSTER!F318="","",ROSTER!F318)</f>
        <v/>
      </c>
      <c r="L295" t="str">
        <f>IF(ROSTER!E318="Passed","PASS",IF(ROSTER!E318="Instructed","INST",""))</f>
        <v/>
      </c>
      <c r="M295" t="s">
        <v>32</v>
      </c>
      <c r="N295">
        <v>2</v>
      </c>
      <c r="P295" t="str">
        <f t="shared" si="30"/>
        <v/>
      </c>
      <c r="Q295" t="str">
        <f t="shared" si="31"/>
        <v/>
      </c>
      <c r="R295" t="str">
        <f t="shared" si="32"/>
        <v/>
      </c>
      <c r="S295" t="str">
        <f t="shared" si="33"/>
        <v/>
      </c>
      <c r="V295" t="str">
        <f t="shared" si="34"/>
        <v/>
      </c>
    </row>
    <row r="296" spans="1:22" x14ac:dyDescent="0.25">
      <c r="A296" t="str">
        <f>IF(ROSTER!B319="","",TRIM(SUBSTITUTE(TEXT(ROSTER!B319,"00000"),CHAR(160),CHAR(32))))</f>
        <v/>
      </c>
      <c r="F296" t="str">
        <f>IF(ROSTER!D319="","",TEXT(ROSTER!D319, "mmddyyyy"))</f>
        <v/>
      </c>
      <c r="H296" t="str">
        <f t="shared" ca="1" si="35"/>
        <v>20431</v>
      </c>
      <c r="J296" t="str">
        <f>IF(ROSTER!F319="","",ROSTER!F319)</f>
        <v/>
      </c>
      <c r="L296" t="str">
        <f>IF(ROSTER!E319="Passed","PASS",IF(ROSTER!E319="Instructed","INST",""))</f>
        <v/>
      </c>
      <c r="M296" t="s">
        <v>32</v>
      </c>
      <c r="N296">
        <v>2</v>
      </c>
      <c r="P296" t="str">
        <f t="shared" si="30"/>
        <v/>
      </c>
      <c r="Q296" t="str">
        <f t="shared" si="31"/>
        <v/>
      </c>
      <c r="R296" t="str">
        <f t="shared" si="32"/>
        <v/>
      </c>
      <c r="S296" t="str">
        <f t="shared" si="33"/>
        <v/>
      </c>
      <c r="V296" t="str">
        <f t="shared" si="34"/>
        <v/>
      </c>
    </row>
    <row r="297" spans="1:22" x14ac:dyDescent="0.25">
      <c r="A297" t="str">
        <f>IF(ROSTER!B320="","",TRIM(SUBSTITUTE(TEXT(ROSTER!B320,"00000"),CHAR(160),CHAR(32))))</f>
        <v/>
      </c>
      <c r="F297" t="str">
        <f>IF(ROSTER!D320="","",TEXT(ROSTER!D320, "mmddyyyy"))</f>
        <v/>
      </c>
      <c r="H297" t="str">
        <f t="shared" ca="1" si="35"/>
        <v>20431</v>
      </c>
      <c r="J297" t="str">
        <f>IF(ROSTER!F320="","",ROSTER!F320)</f>
        <v/>
      </c>
      <c r="L297" t="str">
        <f>IF(ROSTER!E320="Passed","PASS",IF(ROSTER!E320="Instructed","INST",""))</f>
        <v/>
      </c>
      <c r="M297" t="s">
        <v>32</v>
      </c>
      <c r="N297">
        <v>2</v>
      </c>
      <c r="P297" t="str">
        <f t="shared" si="30"/>
        <v/>
      </c>
      <c r="Q297" t="str">
        <f t="shared" si="31"/>
        <v/>
      </c>
      <c r="R297" t="str">
        <f t="shared" si="32"/>
        <v/>
      </c>
      <c r="S297" t="str">
        <f t="shared" si="33"/>
        <v/>
      </c>
      <c r="V297" t="str">
        <f t="shared" si="34"/>
        <v/>
      </c>
    </row>
    <row r="298" spans="1:22" x14ac:dyDescent="0.25">
      <c r="A298" t="str">
        <f>IF(ROSTER!B321="","",TRIM(SUBSTITUTE(TEXT(ROSTER!B321,"00000"),CHAR(160),CHAR(32))))</f>
        <v/>
      </c>
      <c r="F298" t="str">
        <f>IF(ROSTER!D321="","",TEXT(ROSTER!D321, "mmddyyyy"))</f>
        <v/>
      </c>
      <c r="H298" t="str">
        <f t="shared" ca="1" si="35"/>
        <v>20431</v>
      </c>
      <c r="J298" t="str">
        <f>IF(ROSTER!F321="","",ROSTER!F321)</f>
        <v/>
      </c>
      <c r="L298" t="str">
        <f>IF(ROSTER!E321="Passed","PASS",IF(ROSTER!E321="Instructed","INST",""))</f>
        <v/>
      </c>
      <c r="M298" t="s">
        <v>32</v>
      </c>
      <c r="N298">
        <v>2</v>
      </c>
      <c r="P298" t="str">
        <f t="shared" si="30"/>
        <v/>
      </c>
      <c r="Q298" t="str">
        <f t="shared" si="31"/>
        <v/>
      </c>
      <c r="R298" t="str">
        <f t="shared" si="32"/>
        <v/>
      </c>
      <c r="S298" t="str">
        <f t="shared" si="33"/>
        <v/>
      </c>
      <c r="V298" t="str">
        <f t="shared" si="34"/>
        <v/>
      </c>
    </row>
    <row r="299" spans="1:22" x14ac:dyDescent="0.25">
      <c r="A299" t="str">
        <f>IF(ROSTER!B322="","",TRIM(SUBSTITUTE(TEXT(ROSTER!B322,"00000"),CHAR(160),CHAR(32))))</f>
        <v/>
      </c>
      <c r="F299" t="str">
        <f>IF(ROSTER!D322="","",TEXT(ROSTER!D322, "mmddyyyy"))</f>
        <v/>
      </c>
      <c r="H299" t="str">
        <f t="shared" ca="1" si="35"/>
        <v>20431</v>
      </c>
      <c r="J299" t="str">
        <f>IF(ROSTER!F322="","",ROSTER!F322)</f>
        <v/>
      </c>
      <c r="L299" t="str">
        <f>IF(ROSTER!E322="Passed","PASS",IF(ROSTER!E322="Instructed","INST",""))</f>
        <v/>
      </c>
      <c r="M299" t="s">
        <v>32</v>
      </c>
      <c r="N299">
        <v>2</v>
      </c>
      <c r="P299" t="str">
        <f t="shared" si="30"/>
        <v/>
      </c>
      <c r="Q299" t="str">
        <f t="shared" si="31"/>
        <v/>
      </c>
      <c r="R299" t="str">
        <f t="shared" si="32"/>
        <v/>
      </c>
      <c r="S299" t="str">
        <f t="shared" si="33"/>
        <v/>
      </c>
      <c r="V299" t="str">
        <f t="shared" si="34"/>
        <v/>
      </c>
    </row>
    <row r="300" spans="1:22" x14ac:dyDescent="0.25">
      <c r="A300" t="str">
        <f>IF(ROSTER!B323="","",TRIM(SUBSTITUTE(TEXT(ROSTER!B323,"00000"),CHAR(160),CHAR(32))))</f>
        <v/>
      </c>
      <c r="F300" t="str">
        <f>IF(ROSTER!D323="","",TEXT(ROSTER!D323, "mmddyyyy"))</f>
        <v/>
      </c>
      <c r="H300" t="str">
        <f t="shared" ca="1" si="35"/>
        <v>20431</v>
      </c>
      <c r="J300" t="str">
        <f>IF(ROSTER!F323="","",ROSTER!F323)</f>
        <v/>
      </c>
      <c r="L300" t="str">
        <f>IF(ROSTER!E323="Passed","PASS",IF(ROSTER!E323="Instructed","INST",""))</f>
        <v/>
      </c>
      <c r="M300" t="s">
        <v>32</v>
      </c>
      <c r="N300">
        <v>2</v>
      </c>
      <c r="P300" t="str">
        <f t="shared" si="30"/>
        <v/>
      </c>
      <c r="Q300" t="str">
        <f t="shared" si="31"/>
        <v/>
      </c>
      <c r="R300" t="str">
        <f t="shared" si="32"/>
        <v/>
      </c>
      <c r="S300" t="str">
        <f t="shared" si="33"/>
        <v/>
      </c>
      <c r="V300" t="str">
        <f t="shared" si="34"/>
        <v/>
      </c>
    </row>
    <row r="301" spans="1:22" x14ac:dyDescent="0.25">
      <c r="A301" t="str">
        <f>IF(ROSTER!B324="","",TRIM(SUBSTITUTE(TEXT(ROSTER!B324,"00000"),CHAR(160),CHAR(32))))</f>
        <v/>
      </c>
      <c r="F301" t="str">
        <f>IF(ROSTER!D324="","",TEXT(ROSTER!D324, "mmddyyyy"))</f>
        <v/>
      </c>
      <c r="H301" t="str">
        <f t="shared" ca="1" si="35"/>
        <v>20431</v>
      </c>
      <c r="J301" t="str">
        <f>IF(ROSTER!F324="","",ROSTER!F324)</f>
        <v/>
      </c>
      <c r="L301" t="str">
        <f>IF(ROSTER!E324="Passed","PASS",IF(ROSTER!E324="Instructed","INST",""))</f>
        <v/>
      </c>
      <c r="M301" t="s">
        <v>32</v>
      </c>
      <c r="N301">
        <v>2</v>
      </c>
      <c r="P301" t="str">
        <f t="shared" si="30"/>
        <v/>
      </c>
      <c r="Q301" t="str">
        <f t="shared" si="31"/>
        <v/>
      </c>
      <c r="R301" t="str">
        <f t="shared" si="32"/>
        <v/>
      </c>
      <c r="S301" t="str">
        <f t="shared" si="33"/>
        <v/>
      </c>
      <c r="V301" t="str">
        <f t="shared" si="34"/>
        <v/>
      </c>
    </row>
    <row r="302" spans="1:22" x14ac:dyDescent="0.25">
      <c r="A302" t="str">
        <f>IF(ROSTER!B325="","",TRIM(SUBSTITUTE(TEXT(ROSTER!B325,"00000"),CHAR(160),CHAR(32))))</f>
        <v/>
      </c>
      <c r="F302" t="str">
        <f>IF(ROSTER!D325="","",TEXT(ROSTER!D325, "mmddyyyy"))</f>
        <v/>
      </c>
      <c r="H302" t="str">
        <f t="shared" ca="1" si="35"/>
        <v>20431</v>
      </c>
      <c r="J302" t="str">
        <f>IF(ROSTER!F325="","",ROSTER!F325)</f>
        <v/>
      </c>
      <c r="L302" t="str">
        <f>IF(ROSTER!E325="Passed","PASS",IF(ROSTER!E325="Instructed","INST",""))</f>
        <v/>
      </c>
      <c r="M302" t="s">
        <v>32</v>
      </c>
      <c r="N302">
        <v>2</v>
      </c>
      <c r="P302" t="str">
        <f t="shared" si="30"/>
        <v/>
      </c>
      <c r="Q302" t="str">
        <f t="shared" si="31"/>
        <v/>
      </c>
      <c r="R302" t="str">
        <f t="shared" si="32"/>
        <v/>
      </c>
      <c r="S302" t="str">
        <f t="shared" si="33"/>
        <v/>
      </c>
      <c r="V302" t="str">
        <f t="shared" si="34"/>
        <v/>
      </c>
    </row>
    <row r="303" spans="1:22" x14ac:dyDescent="0.25">
      <c r="A303" t="str">
        <f>IF(ROSTER!B326="","",TRIM(SUBSTITUTE(TEXT(ROSTER!B326,"00000"),CHAR(160),CHAR(32))))</f>
        <v/>
      </c>
      <c r="F303" t="str">
        <f>IF(ROSTER!D326="","",TEXT(ROSTER!D326, "mmddyyyy"))</f>
        <v/>
      </c>
      <c r="H303" t="str">
        <f t="shared" ca="1" si="35"/>
        <v>20431</v>
      </c>
      <c r="J303" t="str">
        <f>IF(ROSTER!F326="","",ROSTER!F326)</f>
        <v/>
      </c>
      <c r="L303" t="str">
        <f>IF(ROSTER!E326="Passed","PASS",IF(ROSTER!E326="Instructed","INST",""))</f>
        <v/>
      </c>
      <c r="M303" t="s">
        <v>32</v>
      </c>
      <c r="N303">
        <v>2</v>
      </c>
      <c r="P303" t="str">
        <f t="shared" si="30"/>
        <v/>
      </c>
      <c r="Q303" t="str">
        <f t="shared" si="31"/>
        <v/>
      </c>
      <c r="R303" t="str">
        <f t="shared" si="32"/>
        <v/>
      </c>
      <c r="S303" t="str">
        <f t="shared" si="33"/>
        <v/>
      </c>
      <c r="V303" t="str">
        <f t="shared" si="34"/>
        <v/>
      </c>
    </row>
    <row r="304" spans="1:22" x14ac:dyDescent="0.25">
      <c r="A304" t="str">
        <f>IF(ROSTER!B327="","",TRIM(SUBSTITUTE(TEXT(ROSTER!B327,"00000"),CHAR(160),CHAR(32))))</f>
        <v/>
      </c>
      <c r="F304" t="str">
        <f>IF(ROSTER!D327="","",TEXT(ROSTER!D327, "mmddyyyy"))</f>
        <v/>
      </c>
      <c r="H304" t="str">
        <f t="shared" ca="1" si="35"/>
        <v>20431</v>
      </c>
      <c r="J304" t="str">
        <f>IF(ROSTER!F327="","",ROSTER!F327)</f>
        <v/>
      </c>
      <c r="L304" t="str">
        <f>IF(ROSTER!E327="Passed","PASS",IF(ROSTER!E327="Instructed","INST",""))</f>
        <v/>
      </c>
      <c r="M304" t="s">
        <v>32</v>
      </c>
      <c r="N304">
        <v>2</v>
      </c>
      <c r="P304" t="str">
        <f t="shared" si="30"/>
        <v/>
      </c>
      <c r="Q304" t="str">
        <f t="shared" si="31"/>
        <v/>
      </c>
      <c r="R304" t="str">
        <f t="shared" si="32"/>
        <v/>
      </c>
      <c r="S304" t="str">
        <f t="shared" si="33"/>
        <v/>
      </c>
      <c r="V304" t="str">
        <f t="shared" si="34"/>
        <v/>
      </c>
    </row>
    <row r="305" spans="1:22" x14ac:dyDescent="0.25">
      <c r="A305" t="str">
        <f>IF(ROSTER!B328="","",TRIM(SUBSTITUTE(TEXT(ROSTER!B328,"00000"),CHAR(160),CHAR(32))))</f>
        <v/>
      </c>
      <c r="F305" t="str">
        <f>IF(ROSTER!D328="","",TEXT(ROSTER!D328, "mmddyyyy"))</f>
        <v/>
      </c>
      <c r="H305" t="str">
        <f t="shared" ca="1" si="35"/>
        <v>20431</v>
      </c>
      <c r="J305" t="str">
        <f>IF(ROSTER!F328="","",ROSTER!F328)</f>
        <v/>
      </c>
      <c r="L305" t="str">
        <f>IF(ROSTER!E328="Passed","PASS",IF(ROSTER!E328="Instructed","INST",""))</f>
        <v/>
      </c>
      <c r="M305" t="s">
        <v>32</v>
      </c>
      <c r="N305">
        <v>2</v>
      </c>
      <c r="P305" t="str">
        <f t="shared" si="30"/>
        <v/>
      </c>
      <c r="Q305" t="str">
        <f t="shared" si="31"/>
        <v/>
      </c>
      <c r="R305" t="str">
        <f t="shared" si="32"/>
        <v/>
      </c>
      <c r="S305" t="str">
        <f t="shared" si="33"/>
        <v/>
      </c>
      <c r="V305" t="str">
        <f t="shared" si="34"/>
        <v/>
      </c>
    </row>
    <row r="306" spans="1:22" x14ac:dyDescent="0.25">
      <c r="A306" t="str">
        <f>IF(ROSTER!B329="","",TRIM(SUBSTITUTE(TEXT(ROSTER!B329,"00000"),CHAR(160),CHAR(32))))</f>
        <v/>
      </c>
      <c r="F306" t="str">
        <f>IF(ROSTER!D329="","",TEXT(ROSTER!D329, "mmddyyyy"))</f>
        <v/>
      </c>
      <c r="H306" t="str">
        <f t="shared" ca="1" si="35"/>
        <v>20431</v>
      </c>
      <c r="J306" t="str">
        <f>IF(ROSTER!F329="","",ROSTER!F329)</f>
        <v/>
      </c>
      <c r="L306" t="str">
        <f>IF(ROSTER!E329="Passed","PASS",IF(ROSTER!E329="Instructed","INST",""))</f>
        <v/>
      </c>
      <c r="M306" t="s">
        <v>32</v>
      </c>
      <c r="N306">
        <v>2</v>
      </c>
      <c r="P306" t="str">
        <f t="shared" si="30"/>
        <v/>
      </c>
      <c r="Q306" t="str">
        <f t="shared" si="31"/>
        <v/>
      </c>
      <c r="R306" t="str">
        <f t="shared" si="32"/>
        <v/>
      </c>
      <c r="S306" t="str">
        <f t="shared" si="33"/>
        <v/>
      </c>
      <c r="V306" t="str">
        <f t="shared" si="34"/>
        <v/>
      </c>
    </row>
    <row r="307" spans="1:22" x14ac:dyDescent="0.25">
      <c r="A307" t="str">
        <f>IF(ROSTER!B330="","",TRIM(SUBSTITUTE(TEXT(ROSTER!B330,"00000"),CHAR(160),CHAR(32))))</f>
        <v/>
      </c>
      <c r="F307" t="str">
        <f>IF(ROSTER!D330="","",TEXT(ROSTER!D330, "mmddyyyy"))</f>
        <v/>
      </c>
      <c r="H307" t="str">
        <f t="shared" ca="1" si="35"/>
        <v>20431</v>
      </c>
      <c r="J307" t="str">
        <f>IF(ROSTER!F330="","",ROSTER!F330)</f>
        <v/>
      </c>
      <c r="L307" t="str">
        <f>IF(ROSTER!E330="Passed","PASS",IF(ROSTER!E330="Instructed","INST",""))</f>
        <v/>
      </c>
      <c r="M307" t="s">
        <v>32</v>
      </c>
      <c r="N307">
        <v>2</v>
      </c>
      <c r="P307" t="str">
        <f t="shared" si="30"/>
        <v/>
      </c>
      <c r="Q307" t="str">
        <f t="shared" si="31"/>
        <v/>
      </c>
      <c r="R307" t="str">
        <f t="shared" si="32"/>
        <v/>
      </c>
      <c r="S307" t="str">
        <f t="shared" si="33"/>
        <v/>
      </c>
      <c r="V307" t="str">
        <f t="shared" si="34"/>
        <v/>
      </c>
    </row>
    <row r="308" spans="1:22" x14ac:dyDescent="0.25">
      <c r="A308" t="str">
        <f>IF(ROSTER!B331="","",TRIM(SUBSTITUTE(TEXT(ROSTER!B331,"00000"),CHAR(160),CHAR(32))))</f>
        <v/>
      </c>
      <c r="F308" t="str">
        <f>IF(ROSTER!D331="","",TEXT(ROSTER!D331, "mmddyyyy"))</f>
        <v/>
      </c>
      <c r="H308" t="str">
        <f t="shared" ca="1" si="35"/>
        <v>20431</v>
      </c>
      <c r="J308" t="str">
        <f>IF(ROSTER!F331="","",ROSTER!F331)</f>
        <v/>
      </c>
      <c r="L308" t="str">
        <f>IF(ROSTER!E331="Passed","PASS",IF(ROSTER!E331="Instructed","INST",""))</f>
        <v/>
      </c>
      <c r="M308" t="s">
        <v>32</v>
      </c>
      <c r="N308">
        <v>2</v>
      </c>
      <c r="P308" t="str">
        <f t="shared" si="30"/>
        <v/>
      </c>
      <c r="Q308" t="str">
        <f t="shared" si="31"/>
        <v/>
      </c>
      <c r="R308" t="str">
        <f t="shared" si="32"/>
        <v/>
      </c>
      <c r="S308" t="str">
        <f t="shared" si="33"/>
        <v/>
      </c>
      <c r="V308" t="str">
        <f t="shared" si="34"/>
        <v/>
      </c>
    </row>
    <row r="309" spans="1:22" x14ac:dyDescent="0.25">
      <c r="A309" t="str">
        <f>IF(ROSTER!B332="","",TRIM(SUBSTITUTE(TEXT(ROSTER!B332,"00000"),CHAR(160),CHAR(32))))</f>
        <v/>
      </c>
      <c r="F309" t="str">
        <f>IF(ROSTER!D332="","",TEXT(ROSTER!D332, "mmddyyyy"))</f>
        <v/>
      </c>
      <c r="H309" t="str">
        <f t="shared" ca="1" si="35"/>
        <v>20431</v>
      </c>
      <c r="J309" t="str">
        <f>IF(ROSTER!F332="","",ROSTER!F332)</f>
        <v/>
      </c>
      <c r="L309" t="str">
        <f>IF(ROSTER!E332="Passed","PASS",IF(ROSTER!E332="Instructed","INST",""))</f>
        <v/>
      </c>
      <c r="M309" t="s">
        <v>32</v>
      </c>
      <c r="N309">
        <v>2</v>
      </c>
      <c r="P309" t="str">
        <f t="shared" si="30"/>
        <v/>
      </c>
      <c r="Q309" t="str">
        <f t="shared" si="31"/>
        <v/>
      </c>
      <c r="R309" t="str">
        <f t="shared" si="32"/>
        <v/>
      </c>
      <c r="S309" t="str">
        <f t="shared" si="33"/>
        <v/>
      </c>
      <c r="V309" t="str">
        <f t="shared" si="34"/>
        <v/>
      </c>
    </row>
    <row r="310" spans="1:22" x14ac:dyDescent="0.25">
      <c r="A310" t="str">
        <f>IF(ROSTER!B333="","",TRIM(SUBSTITUTE(TEXT(ROSTER!B333,"00000"),CHAR(160),CHAR(32))))</f>
        <v/>
      </c>
      <c r="F310" t="str">
        <f>IF(ROSTER!D333="","",TEXT(ROSTER!D333, "mmddyyyy"))</f>
        <v/>
      </c>
      <c r="H310" t="str">
        <f t="shared" ca="1" si="35"/>
        <v>20431</v>
      </c>
      <c r="J310" t="str">
        <f>IF(ROSTER!F333="","",ROSTER!F333)</f>
        <v/>
      </c>
      <c r="L310" t="str">
        <f>IF(ROSTER!E333="Passed","PASS",IF(ROSTER!E333="Instructed","INST",""))</f>
        <v/>
      </c>
      <c r="M310" t="s">
        <v>32</v>
      </c>
      <c r="N310">
        <v>2</v>
      </c>
      <c r="P310" t="str">
        <f t="shared" si="30"/>
        <v/>
      </c>
      <c r="Q310" t="str">
        <f t="shared" si="31"/>
        <v/>
      </c>
      <c r="R310" t="str">
        <f t="shared" si="32"/>
        <v/>
      </c>
      <c r="S310" t="str">
        <f t="shared" si="33"/>
        <v/>
      </c>
      <c r="V310" t="str">
        <f t="shared" si="34"/>
        <v/>
      </c>
    </row>
    <row r="311" spans="1:22" x14ac:dyDescent="0.25">
      <c r="A311" t="str">
        <f>IF(ROSTER!B334="","",TRIM(SUBSTITUTE(TEXT(ROSTER!B334,"00000"),CHAR(160),CHAR(32))))</f>
        <v/>
      </c>
      <c r="F311" t="str">
        <f>IF(ROSTER!D334="","",TEXT(ROSTER!D334, "mmddyyyy"))</f>
        <v/>
      </c>
      <c r="H311" t="str">
        <f t="shared" ca="1" si="35"/>
        <v>20431</v>
      </c>
      <c r="J311" t="str">
        <f>IF(ROSTER!F334="","",ROSTER!F334)</f>
        <v/>
      </c>
      <c r="L311" t="str">
        <f>IF(ROSTER!E334="Passed","PASS",IF(ROSTER!E334="Instructed","INST",""))</f>
        <v/>
      </c>
      <c r="M311" t="s">
        <v>32</v>
      </c>
      <c r="N311">
        <v>2</v>
      </c>
      <c r="P311" t="str">
        <f t="shared" si="30"/>
        <v/>
      </c>
      <c r="Q311" t="str">
        <f t="shared" si="31"/>
        <v/>
      </c>
      <c r="R311" t="str">
        <f t="shared" si="32"/>
        <v/>
      </c>
      <c r="S311" t="str">
        <f t="shared" si="33"/>
        <v/>
      </c>
      <c r="V311" t="str">
        <f t="shared" si="34"/>
        <v/>
      </c>
    </row>
    <row r="312" spans="1:22" x14ac:dyDescent="0.25">
      <c r="A312" t="str">
        <f>IF(ROSTER!B335="","",TRIM(SUBSTITUTE(TEXT(ROSTER!B335,"00000"),CHAR(160),CHAR(32))))</f>
        <v/>
      </c>
      <c r="F312" t="str">
        <f>IF(ROSTER!D335="","",TEXT(ROSTER!D335, "mmddyyyy"))</f>
        <v/>
      </c>
      <c r="H312" t="str">
        <f t="shared" ca="1" si="35"/>
        <v>20431</v>
      </c>
      <c r="J312" t="str">
        <f>IF(ROSTER!F335="","",ROSTER!F335)</f>
        <v/>
      </c>
      <c r="L312" t="str">
        <f>IF(ROSTER!E335="Passed","PASS",IF(ROSTER!E335="Instructed","INST",""))</f>
        <v/>
      </c>
      <c r="M312" t="s">
        <v>32</v>
      </c>
      <c r="N312">
        <v>2</v>
      </c>
      <c r="P312" t="str">
        <f t="shared" si="30"/>
        <v/>
      </c>
      <c r="Q312" t="str">
        <f t="shared" si="31"/>
        <v/>
      </c>
      <c r="R312" t="str">
        <f t="shared" si="32"/>
        <v/>
      </c>
      <c r="S312" t="str">
        <f t="shared" si="33"/>
        <v/>
      </c>
      <c r="V312" t="str">
        <f t="shared" si="34"/>
        <v/>
      </c>
    </row>
    <row r="313" spans="1:22" x14ac:dyDescent="0.25">
      <c r="A313" t="str">
        <f>IF(ROSTER!B336="","",TRIM(SUBSTITUTE(TEXT(ROSTER!B336,"00000"),CHAR(160),CHAR(32))))</f>
        <v/>
      </c>
      <c r="F313" t="str">
        <f>IF(ROSTER!D336="","",TEXT(ROSTER!D336, "mmddyyyy"))</f>
        <v/>
      </c>
      <c r="H313" t="str">
        <f t="shared" ca="1" si="35"/>
        <v>20431</v>
      </c>
      <c r="J313" t="str">
        <f>IF(ROSTER!F336="","",ROSTER!F336)</f>
        <v/>
      </c>
      <c r="L313" t="str">
        <f>IF(ROSTER!E336="Passed","PASS",IF(ROSTER!E336="Instructed","INST",""))</f>
        <v/>
      </c>
      <c r="M313" t="s">
        <v>32</v>
      </c>
      <c r="N313">
        <v>2</v>
      </c>
      <c r="P313" t="str">
        <f t="shared" si="30"/>
        <v/>
      </c>
      <c r="Q313" t="str">
        <f t="shared" si="31"/>
        <v/>
      </c>
      <c r="R313" t="str">
        <f t="shared" si="32"/>
        <v/>
      </c>
      <c r="S313" t="str">
        <f t="shared" si="33"/>
        <v/>
      </c>
      <c r="V313" t="str">
        <f t="shared" si="34"/>
        <v/>
      </c>
    </row>
    <row r="314" spans="1:22" x14ac:dyDescent="0.25">
      <c r="A314" t="str">
        <f>IF(ROSTER!B337="","",TRIM(SUBSTITUTE(TEXT(ROSTER!B337,"00000"),CHAR(160),CHAR(32))))</f>
        <v/>
      </c>
      <c r="F314" t="str">
        <f>IF(ROSTER!D337="","",TEXT(ROSTER!D337, "mmddyyyy"))</f>
        <v/>
      </c>
      <c r="H314" t="str">
        <f t="shared" ca="1" si="35"/>
        <v>20431</v>
      </c>
      <c r="J314" t="str">
        <f>IF(ROSTER!F337="","",ROSTER!F337)</f>
        <v/>
      </c>
      <c r="L314" t="str">
        <f>IF(ROSTER!E337="Passed","PASS",IF(ROSTER!E337="Instructed","INST",""))</f>
        <v/>
      </c>
      <c r="M314" t="s">
        <v>32</v>
      </c>
      <c r="N314">
        <v>2</v>
      </c>
      <c r="P314" t="str">
        <f t="shared" si="30"/>
        <v/>
      </c>
      <c r="Q314" t="str">
        <f t="shared" si="31"/>
        <v/>
      </c>
      <c r="R314" t="str">
        <f t="shared" si="32"/>
        <v/>
      </c>
      <c r="S314" t="str">
        <f t="shared" si="33"/>
        <v/>
      </c>
      <c r="V314" t="str">
        <f t="shared" si="34"/>
        <v/>
      </c>
    </row>
    <row r="315" spans="1:22" x14ac:dyDescent="0.25">
      <c r="A315" t="str">
        <f>IF(ROSTER!B338="","",TRIM(SUBSTITUTE(TEXT(ROSTER!B338,"00000"),CHAR(160),CHAR(32))))</f>
        <v/>
      </c>
      <c r="F315" t="str">
        <f>IF(ROSTER!D338="","",TEXT(ROSTER!D338, "mmddyyyy"))</f>
        <v/>
      </c>
      <c r="H315" t="str">
        <f t="shared" ca="1" si="35"/>
        <v>20431</v>
      </c>
      <c r="J315" t="str">
        <f>IF(ROSTER!F338="","",ROSTER!F338)</f>
        <v/>
      </c>
      <c r="L315" t="str">
        <f>IF(ROSTER!E338="Passed","PASS",IF(ROSTER!E338="Instructed","INST",""))</f>
        <v/>
      </c>
      <c r="M315" t="s">
        <v>32</v>
      </c>
      <c r="N315">
        <v>2</v>
      </c>
      <c r="P315" t="str">
        <f t="shared" si="30"/>
        <v/>
      </c>
      <c r="Q315" t="str">
        <f t="shared" si="31"/>
        <v/>
      </c>
      <c r="R315" t="str">
        <f t="shared" si="32"/>
        <v/>
      </c>
      <c r="S315" t="str">
        <f t="shared" si="33"/>
        <v/>
      </c>
      <c r="V315" t="str">
        <f t="shared" si="34"/>
        <v/>
      </c>
    </row>
    <row r="316" spans="1:22" x14ac:dyDescent="0.25">
      <c r="A316" t="str">
        <f>IF(ROSTER!B339="","",TRIM(SUBSTITUTE(TEXT(ROSTER!B339,"00000"),CHAR(160),CHAR(32))))</f>
        <v/>
      </c>
      <c r="F316" t="str">
        <f>IF(ROSTER!D339="","",TEXT(ROSTER!D339, "mmddyyyy"))</f>
        <v/>
      </c>
      <c r="H316" t="str">
        <f t="shared" ca="1" si="35"/>
        <v>20431</v>
      </c>
      <c r="J316" t="str">
        <f>IF(ROSTER!F339="","",ROSTER!F339)</f>
        <v/>
      </c>
      <c r="L316" t="str">
        <f>IF(ROSTER!E339="Passed","PASS",IF(ROSTER!E339="Instructed","INST",""))</f>
        <v/>
      </c>
      <c r="M316" t="s">
        <v>32</v>
      </c>
      <c r="N316">
        <v>2</v>
      </c>
      <c r="P316" t="str">
        <f t="shared" si="30"/>
        <v/>
      </c>
      <c r="Q316" t="str">
        <f t="shared" si="31"/>
        <v/>
      </c>
      <c r="R316" t="str">
        <f t="shared" si="32"/>
        <v/>
      </c>
      <c r="S316" t="str">
        <f t="shared" si="33"/>
        <v/>
      </c>
      <c r="V316" t="str">
        <f t="shared" si="34"/>
        <v/>
      </c>
    </row>
    <row r="317" spans="1:22" x14ac:dyDescent="0.25">
      <c r="A317" t="str">
        <f>IF(ROSTER!B340="","",TRIM(SUBSTITUTE(TEXT(ROSTER!B340,"00000"),CHAR(160),CHAR(32))))</f>
        <v/>
      </c>
      <c r="F317" t="str">
        <f>IF(ROSTER!D340="","",TEXT(ROSTER!D340, "mmddyyyy"))</f>
        <v/>
      </c>
      <c r="H317" t="str">
        <f t="shared" ca="1" si="35"/>
        <v>20431</v>
      </c>
      <c r="J317" t="str">
        <f>IF(ROSTER!F340="","",ROSTER!F340)</f>
        <v/>
      </c>
      <c r="L317" t="str">
        <f>IF(ROSTER!E340="Passed","PASS",IF(ROSTER!E340="Instructed","INST",""))</f>
        <v/>
      </c>
      <c r="M317" t="s">
        <v>32</v>
      </c>
      <c r="N317">
        <v>2</v>
      </c>
      <c r="P317" t="str">
        <f t="shared" si="30"/>
        <v/>
      </c>
      <c r="Q317" t="str">
        <f t="shared" si="31"/>
        <v/>
      </c>
      <c r="R317" t="str">
        <f t="shared" si="32"/>
        <v/>
      </c>
      <c r="S317" t="str">
        <f t="shared" si="33"/>
        <v/>
      </c>
      <c r="V317" t="str">
        <f t="shared" si="34"/>
        <v/>
      </c>
    </row>
    <row r="318" spans="1:22" x14ac:dyDescent="0.25">
      <c r="A318" t="str">
        <f>IF(ROSTER!B341="","",TRIM(SUBSTITUTE(TEXT(ROSTER!B341,"00000"),CHAR(160),CHAR(32))))</f>
        <v/>
      </c>
      <c r="F318" t="str">
        <f>IF(ROSTER!D341="","",TEXT(ROSTER!D341, "mmddyyyy"))</f>
        <v/>
      </c>
      <c r="H318" t="str">
        <f t="shared" ca="1" si="35"/>
        <v>20431</v>
      </c>
      <c r="J318" t="str">
        <f>IF(ROSTER!F341="","",ROSTER!F341)</f>
        <v/>
      </c>
      <c r="L318" t="str">
        <f>IF(ROSTER!E341="Passed","PASS",IF(ROSTER!E341="Instructed","INST",""))</f>
        <v/>
      </c>
      <c r="M318" t="s">
        <v>32</v>
      </c>
      <c r="N318">
        <v>2</v>
      </c>
      <c r="P318" t="str">
        <f t="shared" si="30"/>
        <v/>
      </c>
      <c r="Q318" t="str">
        <f t="shared" si="31"/>
        <v/>
      </c>
      <c r="R318" t="str">
        <f t="shared" si="32"/>
        <v/>
      </c>
      <c r="S318" t="str">
        <f t="shared" si="33"/>
        <v/>
      </c>
      <c r="V318" t="str">
        <f t="shared" si="34"/>
        <v/>
      </c>
    </row>
    <row r="319" spans="1:22" x14ac:dyDescent="0.25">
      <c r="A319" t="str">
        <f>IF(ROSTER!B342="","",TRIM(SUBSTITUTE(TEXT(ROSTER!B342,"00000"),CHAR(160),CHAR(32))))</f>
        <v/>
      </c>
      <c r="F319" t="str">
        <f>IF(ROSTER!D342="","",TEXT(ROSTER!D342, "mmddyyyy"))</f>
        <v/>
      </c>
      <c r="H319" t="str">
        <f t="shared" ca="1" si="35"/>
        <v>20431</v>
      </c>
      <c r="J319" t="str">
        <f>IF(ROSTER!F342="","",ROSTER!F342)</f>
        <v/>
      </c>
      <c r="L319" t="str">
        <f>IF(ROSTER!E342="Passed","PASS",IF(ROSTER!E342="Instructed","INST",""))</f>
        <v/>
      </c>
      <c r="M319" t="s">
        <v>32</v>
      </c>
      <c r="N319">
        <v>2</v>
      </c>
      <c r="P319" t="str">
        <f t="shared" si="30"/>
        <v/>
      </c>
      <c r="Q319" t="str">
        <f t="shared" si="31"/>
        <v/>
      </c>
      <c r="R319" t="str">
        <f t="shared" si="32"/>
        <v/>
      </c>
      <c r="S319" t="str">
        <f t="shared" si="33"/>
        <v/>
      </c>
      <c r="V319" t="str">
        <f t="shared" si="34"/>
        <v/>
      </c>
    </row>
    <row r="320" spans="1:22" x14ac:dyDescent="0.25">
      <c r="A320" t="str">
        <f>IF(ROSTER!B343="","",TRIM(SUBSTITUTE(TEXT(ROSTER!B343,"00000"),CHAR(160),CHAR(32))))</f>
        <v/>
      </c>
      <c r="F320" t="str">
        <f>IF(ROSTER!D343="","",TEXT(ROSTER!D343, "mmddyyyy"))</f>
        <v/>
      </c>
      <c r="H320" t="str">
        <f t="shared" ca="1" si="35"/>
        <v>20431</v>
      </c>
      <c r="J320" t="str">
        <f>IF(ROSTER!F343="","",ROSTER!F343)</f>
        <v/>
      </c>
      <c r="L320" t="str">
        <f>IF(ROSTER!E343="Passed","PASS",IF(ROSTER!E343="Instructed","INST",""))</f>
        <v/>
      </c>
      <c r="M320" t="s">
        <v>32</v>
      </c>
      <c r="N320">
        <v>2</v>
      </c>
      <c r="P320" t="str">
        <f t="shared" si="30"/>
        <v/>
      </c>
      <c r="Q320" t="str">
        <f t="shared" si="31"/>
        <v/>
      </c>
      <c r="R320" t="str">
        <f t="shared" si="32"/>
        <v/>
      </c>
      <c r="S320" t="str">
        <f t="shared" si="33"/>
        <v/>
      </c>
      <c r="V320" t="str">
        <f t="shared" si="34"/>
        <v/>
      </c>
    </row>
    <row r="321" spans="1:22" x14ac:dyDescent="0.25">
      <c r="A321" t="str">
        <f>IF(ROSTER!B344="","",TRIM(SUBSTITUTE(TEXT(ROSTER!B344,"00000"),CHAR(160),CHAR(32))))</f>
        <v/>
      </c>
      <c r="F321" t="str">
        <f>IF(ROSTER!D344="","",TEXT(ROSTER!D344, "mmddyyyy"))</f>
        <v/>
      </c>
      <c r="H321" t="str">
        <f t="shared" ca="1" si="35"/>
        <v>20431</v>
      </c>
      <c r="J321" t="str">
        <f>IF(ROSTER!F344="","",ROSTER!F344)</f>
        <v/>
      </c>
      <c r="L321" t="str">
        <f>IF(ROSTER!E344="Passed","PASS",IF(ROSTER!E344="Instructed","INST",""))</f>
        <v/>
      </c>
      <c r="M321" t="s">
        <v>32</v>
      </c>
      <c r="N321">
        <v>2</v>
      </c>
      <c r="P321" t="str">
        <f t="shared" si="30"/>
        <v/>
      </c>
      <c r="Q321" t="str">
        <f t="shared" si="31"/>
        <v/>
      </c>
      <c r="R321" t="str">
        <f t="shared" si="32"/>
        <v/>
      </c>
      <c r="S321" t="str">
        <f t="shared" si="33"/>
        <v/>
      </c>
      <c r="V321" t="str">
        <f t="shared" si="34"/>
        <v/>
      </c>
    </row>
    <row r="322" spans="1:22" x14ac:dyDescent="0.25">
      <c r="A322" t="str">
        <f>IF(ROSTER!B345="","",TRIM(SUBSTITUTE(TEXT(ROSTER!B345,"00000"),CHAR(160),CHAR(32))))</f>
        <v/>
      </c>
      <c r="F322" t="str">
        <f>IF(ROSTER!D345="","",TEXT(ROSTER!D345, "mmddyyyy"))</f>
        <v/>
      </c>
      <c r="H322" t="str">
        <f t="shared" ca="1" si="35"/>
        <v>20431</v>
      </c>
      <c r="J322" t="str">
        <f>IF(ROSTER!F345="","",ROSTER!F345)</f>
        <v/>
      </c>
      <c r="L322" t="str">
        <f>IF(ROSTER!E345="Passed","PASS",IF(ROSTER!E345="Instructed","INST",""))</f>
        <v/>
      </c>
      <c r="M322" t="s">
        <v>32</v>
      </c>
      <c r="N322">
        <v>2</v>
      </c>
      <c r="P322" t="str">
        <f t="shared" si="30"/>
        <v/>
      </c>
      <c r="Q322" t="str">
        <f t="shared" si="31"/>
        <v/>
      </c>
      <c r="R322" t="str">
        <f t="shared" si="32"/>
        <v/>
      </c>
      <c r="S322" t="str">
        <f t="shared" si="33"/>
        <v/>
      </c>
      <c r="V322" t="str">
        <f t="shared" si="34"/>
        <v/>
      </c>
    </row>
    <row r="323" spans="1:22" x14ac:dyDescent="0.25">
      <c r="A323" t="str">
        <f>IF(ROSTER!B346="","",TRIM(SUBSTITUTE(TEXT(ROSTER!B346,"00000"),CHAR(160),CHAR(32))))</f>
        <v/>
      </c>
      <c r="F323" t="str">
        <f>IF(ROSTER!D346="","",TEXT(ROSTER!D346, "mmddyyyy"))</f>
        <v/>
      </c>
      <c r="H323" t="str">
        <f t="shared" ca="1" si="35"/>
        <v>20431</v>
      </c>
      <c r="J323" t="str">
        <f>IF(ROSTER!F346="","",ROSTER!F346)</f>
        <v/>
      </c>
      <c r="L323" t="str">
        <f>IF(ROSTER!E346="Passed","PASS",IF(ROSTER!E346="Instructed","INST",""))</f>
        <v/>
      </c>
      <c r="M323" t="s">
        <v>32</v>
      </c>
      <c r="N323">
        <v>2</v>
      </c>
      <c r="P323" t="str">
        <f t="shared" ref="P323:P386" si="36">$P$2</f>
        <v/>
      </c>
      <c r="Q323" t="str">
        <f t="shared" ref="Q323:Q386" si="37">$Q$2</f>
        <v/>
      </c>
      <c r="R323" t="str">
        <f t="shared" ref="R323:R386" si="38">$R$2</f>
        <v/>
      </c>
      <c r="S323" t="str">
        <f t="shared" ref="S323:S386" si="39">$S$2</f>
        <v/>
      </c>
      <c r="V323" t="str">
        <f t="shared" ref="V323:V386" si="40">$V$2</f>
        <v/>
      </c>
    </row>
    <row r="324" spans="1:22" x14ac:dyDescent="0.25">
      <c r="A324" t="str">
        <f>IF(ROSTER!B347="","",TRIM(SUBSTITUTE(TEXT(ROSTER!B347,"00000"),CHAR(160),CHAR(32))))</f>
        <v/>
      </c>
      <c r="F324" t="str">
        <f>IF(ROSTER!D347="","",TEXT(ROSTER!D347, "mmddyyyy"))</f>
        <v/>
      </c>
      <c r="H324" t="str">
        <f t="shared" ca="1" si="35"/>
        <v>20431</v>
      </c>
      <c r="J324" t="str">
        <f>IF(ROSTER!F347="","",ROSTER!F347)</f>
        <v/>
      </c>
      <c r="L324" t="str">
        <f>IF(ROSTER!E347="Passed","PASS",IF(ROSTER!E347="Instructed","INST",""))</f>
        <v/>
      </c>
      <c r="M324" t="s">
        <v>32</v>
      </c>
      <c r="N324">
        <v>2</v>
      </c>
      <c r="P324" t="str">
        <f t="shared" si="36"/>
        <v/>
      </c>
      <c r="Q324" t="str">
        <f t="shared" si="37"/>
        <v/>
      </c>
      <c r="R324" t="str">
        <f t="shared" si="38"/>
        <v/>
      </c>
      <c r="S324" t="str">
        <f t="shared" si="39"/>
        <v/>
      </c>
      <c r="V324" t="str">
        <f t="shared" si="40"/>
        <v/>
      </c>
    </row>
    <row r="325" spans="1:22" x14ac:dyDescent="0.25">
      <c r="A325" t="str">
        <f>IF(ROSTER!B348="","",TRIM(SUBSTITUTE(TEXT(ROSTER!B348,"00000"),CHAR(160),CHAR(32))))</f>
        <v/>
      </c>
      <c r="F325" t="str">
        <f>IF(ROSTER!D348="","",TEXT(ROSTER!D348, "mmddyyyy"))</f>
        <v/>
      </c>
      <c r="H325" t="str">
        <f t="shared" ca="1" si="35"/>
        <v>20431</v>
      </c>
      <c r="J325" t="str">
        <f>IF(ROSTER!F348="","",ROSTER!F348)</f>
        <v/>
      </c>
      <c r="L325" t="str">
        <f>IF(ROSTER!E348="Passed","PASS",IF(ROSTER!E348="Instructed","INST",""))</f>
        <v/>
      </c>
      <c r="M325" t="s">
        <v>32</v>
      </c>
      <c r="N325">
        <v>2</v>
      </c>
      <c r="P325" t="str">
        <f t="shared" si="36"/>
        <v/>
      </c>
      <c r="Q325" t="str">
        <f t="shared" si="37"/>
        <v/>
      </c>
      <c r="R325" t="str">
        <f t="shared" si="38"/>
        <v/>
      </c>
      <c r="S325" t="str">
        <f t="shared" si="39"/>
        <v/>
      </c>
      <c r="V325" t="str">
        <f t="shared" si="40"/>
        <v/>
      </c>
    </row>
    <row r="326" spans="1:22" x14ac:dyDescent="0.25">
      <c r="A326" t="str">
        <f>IF(ROSTER!B349="","",TRIM(SUBSTITUTE(TEXT(ROSTER!B349,"00000"),CHAR(160),CHAR(32))))</f>
        <v/>
      </c>
      <c r="F326" t="str">
        <f>IF(ROSTER!D349="","",TEXT(ROSTER!D349, "mmddyyyy"))</f>
        <v/>
      </c>
      <c r="H326" t="str">
        <f t="shared" ca="1" si="35"/>
        <v>20431</v>
      </c>
      <c r="J326" t="str">
        <f>IF(ROSTER!F349="","",ROSTER!F349)</f>
        <v/>
      </c>
      <c r="L326" t="str">
        <f>IF(ROSTER!E349="Passed","PASS",IF(ROSTER!E349="Instructed","INST",""))</f>
        <v/>
      </c>
      <c r="M326" t="s">
        <v>32</v>
      </c>
      <c r="N326">
        <v>2</v>
      </c>
      <c r="P326" t="str">
        <f t="shared" si="36"/>
        <v/>
      </c>
      <c r="Q326" t="str">
        <f t="shared" si="37"/>
        <v/>
      </c>
      <c r="R326" t="str">
        <f t="shared" si="38"/>
        <v/>
      </c>
      <c r="S326" t="str">
        <f t="shared" si="39"/>
        <v/>
      </c>
      <c r="V326" t="str">
        <f t="shared" si="40"/>
        <v/>
      </c>
    </row>
    <row r="327" spans="1:22" x14ac:dyDescent="0.25">
      <c r="A327" t="str">
        <f>IF(ROSTER!B350="","",TRIM(SUBSTITUTE(TEXT(ROSTER!B350,"00000"),CHAR(160),CHAR(32))))</f>
        <v/>
      </c>
      <c r="F327" t="str">
        <f>IF(ROSTER!D350="","",TEXT(ROSTER!D350, "mmddyyyy"))</f>
        <v/>
      </c>
      <c r="H327" t="str">
        <f t="shared" ca="1" si="35"/>
        <v>20431</v>
      </c>
      <c r="J327" t="str">
        <f>IF(ROSTER!F350="","",ROSTER!F350)</f>
        <v/>
      </c>
      <c r="L327" t="str">
        <f>IF(ROSTER!E350="Passed","PASS",IF(ROSTER!E350="Instructed","INST",""))</f>
        <v/>
      </c>
      <c r="M327" t="s">
        <v>32</v>
      </c>
      <c r="N327">
        <v>2</v>
      </c>
      <c r="P327" t="str">
        <f t="shared" si="36"/>
        <v/>
      </c>
      <c r="Q327" t="str">
        <f t="shared" si="37"/>
        <v/>
      </c>
      <c r="R327" t="str">
        <f t="shared" si="38"/>
        <v/>
      </c>
      <c r="S327" t="str">
        <f t="shared" si="39"/>
        <v/>
      </c>
      <c r="V327" t="str">
        <f t="shared" si="40"/>
        <v/>
      </c>
    </row>
    <row r="328" spans="1:22" x14ac:dyDescent="0.25">
      <c r="A328" t="str">
        <f>IF(ROSTER!B351="","",TRIM(SUBSTITUTE(TEXT(ROSTER!B351,"00000"),CHAR(160),CHAR(32))))</f>
        <v/>
      </c>
      <c r="F328" t="str">
        <f>IF(ROSTER!D351="","",TEXT(ROSTER!D351, "mmddyyyy"))</f>
        <v/>
      </c>
      <c r="H328" t="str">
        <f t="shared" ca="1" si="35"/>
        <v>20431</v>
      </c>
      <c r="J328" t="str">
        <f>IF(ROSTER!F351="","",ROSTER!F351)</f>
        <v/>
      </c>
      <c r="L328" t="str">
        <f>IF(ROSTER!E351="Passed","PASS",IF(ROSTER!E351="Instructed","INST",""))</f>
        <v/>
      </c>
      <c r="M328" t="s">
        <v>32</v>
      </c>
      <c r="N328">
        <v>2</v>
      </c>
      <c r="P328" t="str">
        <f t="shared" si="36"/>
        <v/>
      </c>
      <c r="Q328" t="str">
        <f t="shared" si="37"/>
        <v/>
      </c>
      <c r="R328" t="str">
        <f t="shared" si="38"/>
        <v/>
      </c>
      <c r="S328" t="str">
        <f t="shared" si="39"/>
        <v/>
      </c>
      <c r="V328" t="str">
        <f t="shared" si="40"/>
        <v/>
      </c>
    </row>
    <row r="329" spans="1:22" x14ac:dyDescent="0.25">
      <c r="A329" t="str">
        <f>IF(ROSTER!B352="","",TRIM(SUBSTITUTE(TEXT(ROSTER!B352,"00000"),CHAR(160),CHAR(32))))</f>
        <v/>
      </c>
      <c r="F329" t="str">
        <f>IF(ROSTER!D352="","",TEXT(ROSTER!D352, "mmddyyyy"))</f>
        <v/>
      </c>
      <c r="H329" t="str">
        <f t="shared" ca="1" si="35"/>
        <v>20431</v>
      </c>
      <c r="J329" t="str">
        <f>IF(ROSTER!F352="","",ROSTER!F352)</f>
        <v/>
      </c>
      <c r="L329" t="str">
        <f>IF(ROSTER!E352="Passed","PASS",IF(ROSTER!E352="Instructed","INST",""))</f>
        <v/>
      </c>
      <c r="M329" t="s">
        <v>32</v>
      </c>
      <c r="N329">
        <v>2</v>
      </c>
      <c r="P329" t="str">
        <f t="shared" si="36"/>
        <v/>
      </c>
      <c r="Q329" t="str">
        <f t="shared" si="37"/>
        <v/>
      </c>
      <c r="R329" t="str">
        <f t="shared" si="38"/>
        <v/>
      </c>
      <c r="S329" t="str">
        <f t="shared" si="39"/>
        <v/>
      </c>
      <c r="V329" t="str">
        <f t="shared" si="40"/>
        <v/>
      </c>
    </row>
    <row r="330" spans="1:22" x14ac:dyDescent="0.25">
      <c r="A330" t="str">
        <f>IF(ROSTER!B353="","",TRIM(SUBSTITUTE(TEXT(ROSTER!B353,"00000"),CHAR(160),CHAR(32))))</f>
        <v/>
      </c>
      <c r="F330" t="str">
        <f>IF(ROSTER!D353="","",TEXT(ROSTER!D353, "mmddyyyy"))</f>
        <v/>
      </c>
      <c r="H330" t="str">
        <f t="shared" ca="1" si="35"/>
        <v>20431</v>
      </c>
      <c r="J330" t="str">
        <f>IF(ROSTER!F353="","",ROSTER!F353)</f>
        <v/>
      </c>
      <c r="L330" t="str">
        <f>IF(ROSTER!E353="Passed","PASS",IF(ROSTER!E353="Instructed","INST",""))</f>
        <v/>
      </c>
      <c r="M330" t="s">
        <v>32</v>
      </c>
      <c r="N330">
        <v>2</v>
      </c>
      <c r="P330" t="str">
        <f t="shared" si="36"/>
        <v/>
      </c>
      <c r="Q330" t="str">
        <f t="shared" si="37"/>
        <v/>
      </c>
      <c r="R330" t="str">
        <f t="shared" si="38"/>
        <v/>
      </c>
      <c r="S330" t="str">
        <f t="shared" si="39"/>
        <v/>
      </c>
      <c r="V330" t="str">
        <f t="shared" si="40"/>
        <v/>
      </c>
    </row>
    <row r="331" spans="1:22" x14ac:dyDescent="0.25">
      <c r="A331" t="str">
        <f>IF(ROSTER!B354="","",TRIM(SUBSTITUTE(TEXT(ROSTER!B354,"00000"),CHAR(160),CHAR(32))))</f>
        <v/>
      </c>
      <c r="F331" t="str">
        <f>IF(ROSTER!D354="","",TEXT(ROSTER!D354, "mmddyyyy"))</f>
        <v/>
      </c>
      <c r="H331" t="str">
        <f t="shared" ca="1" si="35"/>
        <v>20431</v>
      </c>
      <c r="J331" t="str">
        <f>IF(ROSTER!F354="","",ROSTER!F354)</f>
        <v/>
      </c>
      <c r="L331" t="str">
        <f>IF(ROSTER!E354="Passed","PASS",IF(ROSTER!E354="Instructed","INST",""))</f>
        <v/>
      </c>
      <c r="M331" t="s">
        <v>32</v>
      </c>
      <c r="N331">
        <v>2</v>
      </c>
      <c r="P331" t="str">
        <f t="shared" si="36"/>
        <v/>
      </c>
      <c r="Q331" t="str">
        <f t="shared" si="37"/>
        <v/>
      </c>
      <c r="R331" t="str">
        <f t="shared" si="38"/>
        <v/>
      </c>
      <c r="S331" t="str">
        <f t="shared" si="39"/>
        <v/>
      </c>
      <c r="V331" t="str">
        <f t="shared" si="40"/>
        <v/>
      </c>
    </row>
    <row r="332" spans="1:22" x14ac:dyDescent="0.25">
      <c r="A332" t="str">
        <f>IF(ROSTER!B355="","",TRIM(SUBSTITUTE(TEXT(ROSTER!B355,"00000"),CHAR(160),CHAR(32))))</f>
        <v/>
      </c>
      <c r="F332" t="str">
        <f>IF(ROSTER!D355="","",TEXT(ROSTER!D355, "mmddyyyy"))</f>
        <v/>
      </c>
      <c r="H332" t="str">
        <f t="shared" ca="1" si="35"/>
        <v>20431</v>
      </c>
      <c r="J332" t="str">
        <f>IF(ROSTER!F355="","",ROSTER!F355)</f>
        <v/>
      </c>
      <c r="L332" t="str">
        <f>IF(ROSTER!E355="Passed","PASS",IF(ROSTER!E355="Instructed","INST",""))</f>
        <v/>
      </c>
      <c r="M332" t="s">
        <v>32</v>
      </c>
      <c r="N332">
        <v>2</v>
      </c>
      <c r="P332" t="str">
        <f t="shared" si="36"/>
        <v/>
      </c>
      <c r="Q332" t="str">
        <f t="shared" si="37"/>
        <v/>
      </c>
      <c r="R332" t="str">
        <f t="shared" si="38"/>
        <v/>
      </c>
      <c r="S332" t="str">
        <f t="shared" si="39"/>
        <v/>
      </c>
      <c r="V332" t="str">
        <f t="shared" si="40"/>
        <v/>
      </c>
    </row>
    <row r="333" spans="1:22" x14ac:dyDescent="0.25">
      <c r="A333" t="str">
        <f>IF(ROSTER!B356="","",TRIM(SUBSTITUTE(TEXT(ROSTER!B356,"00000"),CHAR(160),CHAR(32))))</f>
        <v/>
      </c>
      <c r="F333" t="str">
        <f>IF(ROSTER!D356="","",TEXT(ROSTER!D356, "mmddyyyy"))</f>
        <v/>
      </c>
      <c r="H333" t="str">
        <f t="shared" ca="1" si="35"/>
        <v>20431</v>
      </c>
      <c r="J333" t="str">
        <f>IF(ROSTER!F356="","",ROSTER!F356)</f>
        <v/>
      </c>
      <c r="L333" t="str">
        <f>IF(ROSTER!E356="Passed","PASS",IF(ROSTER!E356="Instructed","INST",""))</f>
        <v/>
      </c>
      <c r="M333" t="s">
        <v>32</v>
      </c>
      <c r="N333">
        <v>2</v>
      </c>
      <c r="P333" t="str">
        <f t="shared" si="36"/>
        <v/>
      </c>
      <c r="Q333" t="str">
        <f t="shared" si="37"/>
        <v/>
      </c>
      <c r="R333" t="str">
        <f t="shared" si="38"/>
        <v/>
      </c>
      <c r="S333" t="str">
        <f t="shared" si="39"/>
        <v/>
      </c>
      <c r="V333" t="str">
        <f t="shared" si="40"/>
        <v/>
      </c>
    </row>
    <row r="334" spans="1:22" x14ac:dyDescent="0.25">
      <c r="A334" t="str">
        <f>IF(ROSTER!B357="","",TRIM(SUBSTITUTE(TEXT(ROSTER!B357,"00000"),CHAR(160),CHAR(32))))</f>
        <v/>
      </c>
      <c r="F334" t="str">
        <f>IF(ROSTER!D357="","",TEXT(ROSTER!D357, "mmddyyyy"))</f>
        <v/>
      </c>
      <c r="H334" t="str">
        <f t="shared" ca="1" si="35"/>
        <v>20431</v>
      </c>
      <c r="J334" t="str">
        <f>IF(ROSTER!F357="","",ROSTER!F357)</f>
        <v/>
      </c>
      <c r="L334" t="str">
        <f>IF(ROSTER!E357="Passed","PASS",IF(ROSTER!E357="Instructed","INST",""))</f>
        <v/>
      </c>
      <c r="M334" t="s">
        <v>32</v>
      </c>
      <c r="N334">
        <v>2</v>
      </c>
      <c r="P334" t="str">
        <f t="shared" si="36"/>
        <v/>
      </c>
      <c r="Q334" t="str">
        <f t="shared" si="37"/>
        <v/>
      </c>
      <c r="R334" t="str">
        <f t="shared" si="38"/>
        <v/>
      </c>
      <c r="S334" t="str">
        <f t="shared" si="39"/>
        <v/>
      </c>
      <c r="V334" t="str">
        <f t="shared" si="40"/>
        <v/>
      </c>
    </row>
    <row r="335" spans="1:22" x14ac:dyDescent="0.25">
      <c r="A335" t="str">
        <f>IF(ROSTER!B358="","",TRIM(SUBSTITUTE(TEXT(ROSTER!B358,"00000"),CHAR(160),CHAR(32))))</f>
        <v/>
      </c>
      <c r="F335" t="str">
        <f>IF(ROSTER!D358="","",TEXT(ROSTER!D358, "mmddyyyy"))</f>
        <v/>
      </c>
      <c r="H335" t="str">
        <f t="shared" ca="1" si="35"/>
        <v>20431</v>
      </c>
      <c r="J335" t="str">
        <f>IF(ROSTER!F358="","",ROSTER!F358)</f>
        <v/>
      </c>
      <c r="L335" t="str">
        <f>IF(ROSTER!E358="Passed","PASS",IF(ROSTER!E358="Instructed","INST",""))</f>
        <v/>
      </c>
      <c r="M335" t="s">
        <v>32</v>
      </c>
      <c r="N335">
        <v>2</v>
      </c>
      <c r="P335" t="str">
        <f t="shared" si="36"/>
        <v/>
      </c>
      <c r="Q335" t="str">
        <f t="shared" si="37"/>
        <v/>
      </c>
      <c r="R335" t="str">
        <f t="shared" si="38"/>
        <v/>
      </c>
      <c r="S335" t="str">
        <f t="shared" si="39"/>
        <v/>
      </c>
      <c r="V335" t="str">
        <f t="shared" si="40"/>
        <v/>
      </c>
    </row>
    <row r="336" spans="1:22" x14ac:dyDescent="0.25">
      <c r="A336" t="str">
        <f>IF(ROSTER!B359="","",TRIM(SUBSTITUTE(TEXT(ROSTER!B359,"00000"),CHAR(160),CHAR(32))))</f>
        <v/>
      </c>
      <c r="F336" t="str">
        <f>IF(ROSTER!D359="","",TEXT(ROSTER!D359, "mmddyyyy"))</f>
        <v/>
      </c>
      <c r="H336" t="str">
        <f t="shared" ca="1" si="35"/>
        <v>20431</v>
      </c>
      <c r="J336" t="str">
        <f>IF(ROSTER!F359="","",ROSTER!F359)</f>
        <v/>
      </c>
      <c r="L336" t="str">
        <f>IF(ROSTER!E359="Passed","PASS",IF(ROSTER!E359="Instructed","INST",""))</f>
        <v/>
      </c>
      <c r="M336" t="s">
        <v>32</v>
      </c>
      <c r="N336">
        <v>2</v>
      </c>
      <c r="P336" t="str">
        <f t="shared" si="36"/>
        <v/>
      </c>
      <c r="Q336" t="str">
        <f t="shared" si="37"/>
        <v/>
      </c>
      <c r="R336" t="str">
        <f t="shared" si="38"/>
        <v/>
      </c>
      <c r="S336" t="str">
        <f t="shared" si="39"/>
        <v/>
      </c>
      <c r="V336" t="str">
        <f t="shared" si="40"/>
        <v/>
      </c>
    </row>
    <row r="337" spans="1:22" x14ac:dyDescent="0.25">
      <c r="A337" t="str">
        <f>IF(ROSTER!B360="","",TRIM(SUBSTITUTE(TEXT(ROSTER!B360,"00000"),CHAR(160),CHAR(32))))</f>
        <v/>
      </c>
      <c r="F337" t="str">
        <f>IF(ROSTER!D360="","",TEXT(ROSTER!D360, "mmddyyyy"))</f>
        <v/>
      </c>
      <c r="H337" t="str">
        <f t="shared" ca="1" si="35"/>
        <v>20431</v>
      </c>
      <c r="J337" t="str">
        <f>IF(ROSTER!F360="","",ROSTER!F360)</f>
        <v/>
      </c>
      <c r="L337" t="str">
        <f>IF(ROSTER!E360="Passed","PASS",IF(ROSTER!E360="Instructed","INST",""))</f>
        <v/>
      </c>
      <c r="M337" t="s">
        <v>32</v>
      </c>
      <c r="N337">
        <v>2</v>
      </c>
      <c r="P337" t="str">
        <f t="shared" si="36"/>
        <v/>
      </c>
      <c r="Q337" t="str">
        <f t="shared" si="37"/>
        <v/>
      </c>
      <c r="R337" t="str">
        <f t="shared" si="38"/>
        <v/>
      </c>
      <c r="S337" t="str">
        <f t="shared" si="39"/>
        <v/>
      </c>
      <c r="V337" t="str">
        <f t="shared" si="40"/>
        <v/>
      </c>
    </row>
    <row r="338" spans="1:22" x14ac:dyDescent="0.25">
      <c r="A338" t="str">
        <f>IF(ROSTER!B361="","",TRIM(SUBSTITUTE(TEXT(ROSTER!B361,"00000"),CHAR(160),CHAR(32))))</f>
        <v/>
      </c>
      <c r="F338" t="str">
        <f>IF(ROSTER!D361="","",TEXT(ROSTER!D361, "mmddyyyy"))</f>
        <v/>
      </c>
      <c r="H338" t="str">
        <f t="shared" ca="1" si="35"/>
        <v>20431</v>
      </c>
      <c r="J338" t="str">
        <f>IF(ROSTER!F361="","",ROSTER!F361)</f>
        <v/>
      </c>
      <c r="L338" t="str">
        <f>IF(ROSTER!E361="Passed","PASS",IF(ROSTER!E361="Instructed","INST",""))</f>
        <v/>
      </c>
      <c r="M338" t="s">
        <v>32</v>
      </c>
      <c r="N338">
        <v>2</v>
      </c>
      <c r="P338" t="str">
        <f t="shared" si="36"/>
        <v/>
      </c>
      <c r="Q338" t="str">
        <f t="shared" si="37"/>
        <v/>
      </c>
      <c r="R338" t="str">
        <f t="shared" si="38"/>
        <v/>
      </c>
      <c r="S338" t="str">
        <f t="shared" si="39"/>
        <v/>
      </c>
      <c r="V338" t="str">
        <f t="shared" si="40"/>
        <v/>
      </c>
    </row>
    <row r="339" spans="1:22" x14ac:dyDescent="0.25">
      <c r="A339" t="str">
        <f>IF(ROSTER!B362="","",TRIM(SUBSTITUTE(TEXT(ROSTER!B362,"00000"),CHAR(160),CHAR(32))))</f>
        <v/>
      </c>
      <c r="F339" t="str">
        <f>IF(ROSTER!D362="","",TEXT(ROSTER!D362, "mmddyyyy"))</f>
        <v/>
      </c>
      <c r="H339" t="str">
        <f t="shared" ca="1" si="35"/>
        <v>20431</v>
      </c>
      <c r="J339" t="str">
        <f>IF(ROSTER!F362="","",ROSTER!F362)</f>
        <v/>
      </c>
      <c r="L339" t="str">
        <f>IF(ROSTER!E362="Passed","PASS",IF(ROSTER!E362="Instructed","INST",""))</f>
        <v/>
      </c>
      <c r="M339" t="s">
        <v>32</v>
      </c>
      <c r="N339">
        <v>2</v>
      </c>
      <c r="P339" t="str">
        <f t="shared" si="36"/>
        <v/>
      </c>
      <c r="Q339" t="str">
        <f t="shared" si="37"/>
        <v/>
      </c>
      <c r="R339" t="str">
        <f t="shared" si="38"/>
        <v/>
      </c>
      <c r="S339" t="str">
        <f t="shared" si="39"/>
        <v/>
      </c>
      <c r="V339" t="str">
        <f t="shared" si="40"/>
        <v/>
      </c>
    </row>
    <row r="340" spans="1:22" x14ac:dyDescent="0.25">
      <c r="A340" t="str">
        <f>IF(ROSTER!B363="","",TRIM(SUBSTITUTE(TEXT(ROSTER!B363,"00000"),CHAR(160),CHAR(32))))</f>
        <v/>
      </c>
      <c r="F340" t="str">
        <f>IF(ROSTER!D363="","",TEXT(ROSTER!D363, "mmddyyyy"))</f>
        <v/>
      </c>
      <c r="H340" t="str">
        <f t="shared" ca="1" si="35"/>
        <v>20431</v>
      </c>
      <c r="J340" t="str">
        <f>IF(ROSTER!F363="","",ROSTER!F363)</f>
        <v/>
      </c>
      <c r="L340" t="str">
        <f>IF(ROSTER!E363="Passed","PASS",IF(ROSTER!E363="Instructed","INST",""))</f>
        <v/>
      </c>
      <c r="M340" t="s">
        <v>32</v>
      </c>
      <c r="N340">
        <v>2</v>
      </c>
      <c r="P340" t="str">
        <f t="shared" si="36"/>
        <v/>
      </c>
      <c r="Q340" t="str">
        <f t="shared" si="37"/>
        <v/>
      </c>
      <c r="R340" t="str">
        <f t="shared" si="38"/>
        <v/>
      </c>
      <c r="S340" t="str">
        <f t="shared" si="39"/>
        <v/>
      </c>
      <c r="V340" t="str">
        <f t="shared" si="40"/>
        <v/>
      </c>
    </row>
    <row r="341" spans="1:22" x14ac:dyDescent="0.25">
      <c r="A341" t="str">
        <f>IF(ROSTER!B364="","",TRIM(SUBSTITUTE(TEXT(ROSTER!B364,"00000"),CHAR(160),CHAR(32))))</f>
        <v/>
      </c>
      <c r="F341" t="str">
        <f>IF(ROSTER!D364="","",TEXT(ROSTER!D364, "mmddyyyy"))</f>
        <v/>
      </c>
      <c r="H341" t="str">
        <f t="shared" ca="1" si="35"/>
        <v>20431</v>
      </c>
      <c r="J341" t="str">
        <f>IF(ROSTER!F364="","",ROSTER!F364)</f>
        <v/>
      </c>
      <c r="L341" t="str">
        <f>IF(ROSTER!E364="Passed","PASS",IF(ROSTER!E364="Instructed","INST",""))</f>
        <v/>
      </c>
      <c r="M341" t="s">
        <v>32</v>
      </c>
      <c r="N341">
        <v>2</v>
      </c>
      <c r="P341" t="str">
        <f t="shared" si="36"/>
        <v/>
      </c>
      <c r="Q341" t="str">
        <f t="shared" si="37"/>
        <v/>
      </c>
      <c r="R341" t="str">
        <f t="shared" si="38"/>
        <v/>
      </c>
      <c r="S341" t="str">
        <f t="shared" si="39"/>
        <v/>
      </c>
      <c r="V341" t="str">
        <f t="shared" si="40"/>
        <v/>
      </c>
    </row>
    <row r="342" spans="1:22" x14ac:dyDescent="0.25">
      <c r="A342" t="str">
        <f>IF(ROSTER!B365="","",TRIM(SUBSTITUTE(TEXT(ROSTER!B365,"00000"),CHAR(160),CHAR(32))))</f>
        <v/>
      </c>
      <c r="F342" t="str">
        <f>IF(ROSTER!D365="","",TEXT(ROSTER!D365, "mmddyyyy"))</f>
        <v/>
      </c>
      <c r="H342" t="str">
        <f t="shared" ca="1" si="35"/>
        <v>20431</v>
      </c>
      <c r="J342" t="str">
        <f>IF(ROSTER!F365="","",ROSTER!F365)</f>
        <v/>
      </c>
      <c r="L342" t="str">
        <f>IF(ROSTER!E365="Passed","PASS",IF(ROSTER!E365="Instructed","INST",""))</f>
        <v/>
      </c>
      <c r="M342" t="s">
        <v>32</v>
      </c>
      <c r="N342">
        <v>2</v>
      </c>
      <c r="P342" t="str">
        <f t="shared" si="36"/>
        <v/>
      </c>
      <c r="Q342" t="str">
        <f t="shared" si="37"/>
        <v/>
      </c>
      <c r="R342" t="str">
        <f t="shared" si="38"/>
        <v/>
      </c>
      <c r="S342" t="str">
        <f t="shared" si="39"/>
        <v/>
      </c>
      <c r="V342" t="str">
        <f t="shared" si="40"/>
        <v/>
      </c>
    </row>
    <row r="343" spans="1:22" x14ac:dyDescent="0.25">
      <c r="A343" t="str">
        <f>IF(ROSTER!B366="","",TRIM(SUBSTITUTE(TEXT(ROSTER!B366,"00000"),CHAR(160),CHAR(32))))</f>
        <v/>
      </c>
      <c r="F343" t="str">
        <f>IF(ROSTER!D366="","",TEXT(ROSTER!D366, "mmddyyyy"))</f>
        <v/>
      </c>
      <c r="H343" t="str">
        <f t="shared" ca="1" si="35"/>
        <v>20431</v>
      </c>
      <c r="J343" t="str">
        <f>IF(ROSTER!F366="","",ROSTER!F366)</f>
        <v/>
      </c>
      <c r="L343" t="str">
        <f>IF(ROSTER!E366="Passed","PASS",IF(ROSTER!E366="Instructed","INST",""))</f>
        <v/>
      </c>
      <c r="M343" t="s">
        <v>32</v>
      </c>
      <c r="N343">
        <v>2</v>
      </c>
      <c r="P343" t="str">
        <f t="shared" si="36"/>
        <v/>
      </c>
      <c r="Q343" t="str">
        <f t="shared" si="37"/>
        <v/>
      </c>
      <c r="R343" t="str">
        <f t="shared" si="38"/>
        <v/>
      </c>
      <c r="S343" t="str">
        <f t="shared" si="39"/>
        <v/>
      </c>
      <c r="V343" t="str">
        <f t="shared" si="40"/>
        <v/>
      </c>
    </row>
    <row r="344" spans="1:22" x14ac:dyDescent="0.25">
      <c r="A344" t="str">
        <f>IF(ROSTER!B367="","",TRIM(SUBSTITUTE(TEXT(ROSTER!B367,"00000"),CHAR(160),CHAR(32))))</f>
        <v/>
      </c>
      <c r="F344" t="str">
        <f>IF(ROSTER!D367="","",TEXT(ROSTER!D367, "mmddyyyy"))</f>
        <v/>
      </c>
      <c r="H344" t="str">
        <f t="shared" ca="1" si="35"/>
        <v>20431</v>
      </c>
      <c r="J344" t="str">
        <f>IF(ROSTER!F367="","",ROSTER!F367)</f>
        <v/>
      </c>
      <c r="L344" t="str">
        <f>IF(ROSTER!E367="Passed","PASS",IF(ROSTER!E367="Instructed","INST",""))</f>
        <v/>
      </c>
      <c r="M344" t="s">
        <v>32</v>
      </c>
      <c r="N344">
        <v>2</v>
      </c>
      <c r="P344" t="str">
        <f t="shared" si="36"/>
        <v/>
      </c>
      <c r="Q344" t="str">
        <f t="shared" si="37"/>
        <v/>
      </c>
      <c r="R344" t="str">
        <f t="shared" si="38"/>
        <v/>
      </c>
      <c r="S344" t="str">
        <f t="shared" si="39"/>
        <v/>
      </c>
      <c r="V344" t="str">
        <f t="shared" si="40"/>
        <v/>
      </c>
    </row>
    <row r="345" spans="1:22" x14ac:dyDescent="0.25">
      <c r="A345" t="str">
        <f>IF(ROSTER!B368="","",TRIM(SUBSTITUTE(TEXT(ROSTER!B368,"00000"),CHAR(160),CHAR(32))))</f>
        <v/>
      </c>
      <c r="F345" t="str">
        <f>IF(ROSTER!D368="","",TEXT(ROSTER!D368, "mmddyyyy"))</f>
        <v/>
      </c>
      <c r="H345" t="str">
        <f t="shared" ca="1" si="35"/>
        <v>20431</v>
      </c>
      <c r="J345" t="str">
        <f>IF(ROSTER!F368="","",ROSTER!F368)</f>
        <v/>
      </c>
      <c r="L345" t="str">
        <f>IF(ROSTER!E368="Passed","PASS",IF(ROSTER!E368="Instructed","INST",""))</f>
        <v/>
      </c>
      <c r="M345" t="s">
        <v>32</v>
      </c>
      <c r="N345">
        <v>2</v>
      </c>
      <c r="P345" t="str">
        <f t="shared" si="36"/>
        <v/>
      </c>
      <c r="Q345" t="str">
        <f t="shared" si="37"/>
        <v/>
      </c>
      <c r="R345" t="str">
        <f t="shared" si="38"/>
        <v/>
      </c>
      <c r="S345" t="str">
        <f t="shared" si="39"/>
        <v/>
      </c>
      <c r="V345" t="str">
        <f t="shared" si="40"/>
        <v/>
      </c>
    </row>
    <row r="346" spans="1:22" x14ac:dyDescent="0.25">
      <c r="A346" t="str">
        <f>IF(ROSTER!B369="","",TRIM(SUBSTITUTE(TEXT(ROSTER!B369,"00000"),CHAR(160),CHAR(32))))</f>
        <v/>
      </c>
      <c r="F346" t="str">
        <f>IF(ROSTER!D369="","",TEXT(ROSTER!D369, "mmddyyyy"))</f>
        <v/>
      </c>
      <c r="H346" t="str">
        <f t="shared" ca="1" si="35"/>
        <v>20431</v>
      </c>
      <c r="J346" t="str">
        <f>IF(ROSTER!F369="","",ROSTER!F369)</f>
        <v/>
      </c>
      <c r="L346" t="str">
        <f>IF(ROSTER!E369="Passed","PASS",IF(ROSTER!E369="Instructed","INST",""))</f>
        <v/>
      </c>
      <c r="M346" t="s">
        <v>32</v>
      </c>
      <c r="N346">
        <v>2</v>
      </c>
      <c r="P346" t="str">
        <f t="shared" si="36"/>
        <v/>
      </c>
      <c r="Q346" t="str">
        <f t="shared" si="37"/>
        <v/>
      </c>
      <c r="R346" t="str">
        <f t="shared" si="38"/>
        <v/>
      </c>
      <c r="S346" t="str">
        <f t="shared" si="39"/>
        <v/>
      </c>
      <c r="V346" t="str">
        <f t="shared" si="40"/>
        <v/>
      </c>
    </row>
    <row r="347" spans="1:22" x14ac:dyDescent="0.25">
      <c r="A347" t="str">
        <f>IF(ROSTER!B370="","",TRIM(SUBSTITUTE(TEXT(ROSTER!B370,"00000"),CHAR(160),CHAR(32))))</f>
        <v/>
      </c>
      <c r="F347" t="str">
        <f>IF(ROSTER!D370="","",TEXT(ROSTER!D370, "mmddyyyy"))</f>
        <v/>
      </c>
      <c r="H347" t="str">
        <f t="shared" ca="1" si="35"/>
        <v>20431</v>
      </c>
      <c r="J347" t="str">
        <f>IF(ROSTER!F370="","",ROSTER!F370)</f>
        <v/>
      </c>
      <c r="L347" t="str">
        <f>IF(ROSTER!E370="Passed","PASS",IF(ROSTER!E370="Instructed","INST",""))</f>
        <v/>
      </c>
      <c r="M347" t="s">
        <v>32</v>
      </c>
      <c r="N347">
        <v>2</v>
      </c>
      <c r="P347" t="str">
        <f t="shared" si="36"/>
        <v/>
      </c>
      <c r="Q347" t="str">
        <f t="shared" si="37"/>
        <v/>
      </c>
      <c r="R347" t="str">
        <f t="shared" si="38"/>
        <v/>
      </c>
      <c r="S347" t="str">
        <f t="shared" si="39"/>
        <v/>
      </c>
      <c r="V347" t="str">
        <f t="shared" si="40"/>
        <v/>
      </c>
    </row>
    <row r="348" spans="1:22" x14ac:dyDescent="0.25">
      <c r="A348" t="str">
        <f>IF(ROSTER!B371="","",TRIM(SUBSTITUTE(TEXT(ROSTER!B371,"00000"),CHAR(160),CHAR(32))))</f>
        <v/>
      </c>
      <c r="F348" t="str">
        <f>IF(ROSTER!D371="","",TEXT(ROSTER!D371, "mmddyyyy"))</f>
        <v/>
      </c>
      <c r="H348" t="str">
        <f t="shared" ca="1" si="35"/>
        <v>20431</v>
      </c>
      <c r="J348" t="str">
        <f>IF(ROSTER!F371="","",ROSTER!F371)</f>
        <v/>
      </c>
      <c r="L348" t="str">
        <f>IF(ROSTER!E371="Passed","PASS",IF(ROSTER!E371="Instructed","INST",""))</f>
        <v/>
      </c>
      <c r="M348" t="s">
        <v>32</v>
      </c>
      <c r="N348">
        <v>2</v>
      </c>
      <c r="P348" t="str">
        <f t="shared" si="36"/>
        <v/>
      </c>
      <c r="Q348" t="str">
        <f t="shared" si="37"/>
        <v/>
      </c>
      <c r="R348" t="str">
        <f t="shared" si="38"/>
        <v/>
      </c>
      <c r="S348" t="str">
        <f t="shared" si="39"/>
        <v/>
      </c>
      <c r="V348" t="str">
        <f t="shared" si="40"/>
        <v/>
      </c>
    </row>
    <row r="349" spans="1:22" x14ac:dyDescent="0.25">
      <c r="A349" t="str">
        <f>IF(ROSTER!B372="","",TRIM(SUBSTITUTE(TEXT(ROSTER!B372,"00000"),CHAR(160),CHAR(32))))</f>
        <v/>
      </c>
      <c r="F349" t="str">
        <f>IF(ROSTER!D372="","",TEXT(ROSTER!D372, "mmddyyyy"))</f>
        <v/>
      </c>
      <c r="H349" t="str">
        <f t="shared" ca="1" si="35"/>
        <v>20431</v>
      </c>
      <c r="J349" t="str">
        <f>IF(ROSTER!F372="","",ROSTER!F372)</f>
        <v/>
      </c>
      <c r="L349" t="str">
        <f>IF(ROSTER!E372="Passed","PASS",IF(ROSTER!E372="Instructed","INST",""))</f>
        <v/>
      </c>
      <c r="M349" t="s">
        <v>32</v>
      </c>
      <c r="N349">
        <v>2</v>
      </c>
      <c r="P349" t="str">
        <f t="shared" si="36"/>
        <v/>
      </c>
      <c r="Q349" t="str">
        <f t="shared" si="37"/>
        <v/>
      </c>
      <c r="R349" t="str">
        <f t="shared" si="38"/>
        <v/>
      </c>
      <c r="S349" t="str">
        <f t="shared" si="39"/>
        <v/>
      </c>
      <c r="V349" t="str">
        <f t="shared" si="40"/>
        <v/>
      </c>
    </row>
    <row r="350" spans="1:22" x14ac:dyDescent="0.25">
      <c r="A350" t="str">
        <f>IF(ROSTER!B373="","",TRIM(SUBSTITUTE(TEXT(ROSTER!B373,"00000"),CHAR(160),CHAR(32))))</f>
        <v/>
      </c>
      <c r="F350" t="str">
        <f>IF(ROSTER!D373="","",TEXT(ROSTER!D373, "mmddyyyy"))</f>
        <v/>
      </c>
      <c r="H350" t="str">
        <f t="shared" ca="1" si="35"/>
        <v>20431</v>
      </c>
      <c r="J350" t="str">
        <f>IF(ROSTER!F373="","",ROSTER!F373)</f>
        <v/>
      </c>
      <c r="L350" t="str">
        <f>IF(ROSTER!E373="Passed","PASS",IF(ROSTER!E373="Instructed","INST",""))</f>
        <v/>
      </c>
      <c r="M350" t="s">
        <v>32</v>
      </c>
      <c r="N350">
        <v>2</v>
      </c>
      <c r="P350" t="str">
        <f t="shared" si="36"/>
        <v/>
      </c>
      <c r="Q350" t="str">
        <f t="shared" si="37"/>
        <v/>
      </c>
      <c r="R350" t="str">
        <f t="shared" si="38"/>
        <v/>
      </c>
      <c r="S350" t="str">
        <f t="shared" si="39"/>
        <v/>
      </c>
      <c r="V350" t="str">
        <f t="shared" si="40"/>
        <v/>
      </c>
    </row>
    <row r="351" spans="1:22" x14ac:dyDescent="0.25">
      <c r="A351" t="str">
        <f>IF(ROSTER!B374="","",TRIM(SUBSTITUTE(TEXT(ROSTER!B374,"00000"),CHAR(160),CHAR(32))))</f>
        <v/>
      </c>
      <c r="F351" t="str">
        <f>IF(ROSTER!D374="","",TEXT(ROSTER!D374, "mmddyyyy"))</f>
        <v/>
      </c>
      <c r="H351" t="str">
        <f t="shared" ca="1" si="35"/>
        <v>20431</v>
      </c>
      <c r="J351" t="str">
        <f>IF(ROSTER!F374="","",ROSTER!F374)</f>
        <v/>
      </c>
      <c r="L351" t="str">
        <f>IF(ROSTER!E374="Passed","PASS",IF(ROSTER!E374="Instructed","INST",""))</f>
        <v/>
      </c>
      <c r="M351" t="s">
        <v>32</v>
      </c>
      <c r="N351">
        <v>2</v>
      </c>
      <c r="P351" t="str">
        <f t="shared" si="36"/>
        <v/>
      </c>
      <c r="Q351" t="str">
        <f t="shared" si="37"/>
        <v/>
      </c>
      <c r="R351" t="str">
        <f t="shared" si="38"/>
        <v/>
      </c>
      <c r="S351" t="str">
        <f t="shared" si="39"/>
        <v/>
      </c>
      <c r="V351" t="str">
        <f t="shared" si="40"/>
        <v/>
      </c>
    </row>
    <row r="352" spans="1:22" x14ac:dyDescent="0.25">
      <c r="A352" t="str">
        <f>IF(ROSTER!B375="","",TRIM(SUBSTITUTE(TEXT(ROSTER!B375,"00000"),CHAR(160),CHAR(32))))</f>
        <v/>
      </c>
      <c r="F352" t="str">
        <f>IF(ROSTER!D375="","",TEXT(ROSTER!D375, "mmddyyyy"))</f>
        <v/>
      </c>
      <c r="H352" t="str">
        <f t="shared" ca="1" si="35"/>
        <v>20431</v>
      </c>
      <c r="J352" t="str">
        <f>IF(ROSTER!F375="","",ROSTER!F375)</f>
        <v/>
      </c>
      <c r="L352" t="str">
        <f>IF(ROSTER!E375="Passed","PASS",IF(ROSTER!E375="Instructed","INST",""))</f>
        <v/>
      </c>
      <c r="M352" t="s">
        <v>32</v>
      </c>
      <c r="N352">
        <v>2</v>
      </c>
      <c r="P352" t="str">
        <f t="shared" si="36"/>
        <v/>
      </c>
      <c r="Q352" t="str">
        <f t="shared" si="37"/>
        <v/>
      </c>
      <c r="R352" t="str">
        <f t="shared" si="38"/>
        <v/>
      </c>
      <c r="S352" t="str">
        <f t="shared" si="39"/>
        <v/>
      </c>
      <c r="V352" t="str">
        <f t="shared" si="40"/>
        <v/>
      </c>
    </row>
    <row r="353" spans="1:22" x14ac:dyDescent="0.25">
      <c r="A353" t="str">
        <f>IF(ROSTER!B376="","",TRIM(SUBSTITUTE(TEXT(ROSTER!B376,"00000"),CHAR(160),CHAR(32))))</f>
        <v/>
      </c>
      <c r="F353" t="str">
        <f>IF(ROSTER!D376="","",TEXT(ROSTER!D376, "mmddyyyy"))</f>
        <v/>
      </c>
      <c r="H353" t="str">
        <f t="shared" ca="1" si="35"/>
        <v>20431</v>
      </c>
      <c r="J353" t="str">
        <f>IF(ROSTER!F376="","",ROSTER!F376)</f>
        <v/>
      </c>
      <c r="L353" t="str">
        <f>IF(ROSTER!E376="Passed","PASS",IF(ROSTER!E376="Instructed","INST",""))</f>
        <v/>
      </c>
      <c r="M353" t="s">
        <v>32</v>
      </c>
      <c r="N353">
        <v>2</v>
      </c>
      <c r="P353" t="str">
        <f t="shared" si="36"/>
        <v/>
      </c>
      <c r="Q353" t="str">
        <f t="shared" si="37"/>
        <v/>
      </c>
      <c r="R353" t="str">
        <f t="shared" si="38"/>
        <v/>
      </c>
      <c r="S353" t="str">
        <f t="shared" si="39"/>
        <v/>
      </c>
      <c r="V353" t="str">
        <f t="shared" si="40"/>
        <v/>
      </c>
    </row>
    <row r="354" spans="1:22" x14ac:dyDescent="0.25">
      <c r="A354" t="str">
        <f>IF(ROSTER!B377="","",TRIM(SUBSTITUTE(TEXT(ROSTER!B377,"00000"),CHAR(160),CHAR(32))))</f>
        <v/>
      </c>
      <c r="F354" t="str">
        <f>IF(ROSTER!D377="","",TEXT(ROSTER!D377, "mmddyyyy"))</f>
        <v/>
      </c>
      <c r="H354" t="str">
        <f t="shared" ca="1" si="35"/>
        <v>20431</v>
      </c>
      <c r="J354" t="str">
        <f>IF(ROSTER!F377="","",ROSTER!F377)</f>
        <v/>
      </c>
      <c r="L354" t="str">
        <f>IF(ROSTER!E377="Passed","PASS",IF(ROSTER!E377="Instructed","INST",""))</f>
        <v/>
      </c>
      <c r="M354" t="s">
        <v>32</v>
      </c>
      <c r="N354">
        <v>2</v>
      </c>
      <c r="P354" t="str">
        <f t="shared" si="36"/>
        <v/>
      </c>
      <c r="Q354" t="str">
        <f t="shared" si="37"/>
        <v/>
      </c>
      <c r="R354" t="str">
        <f t="shared" si="38"/>
        <v/>
      </c>
      <c r="S354" t="str">
        <f t="shared" si="39"/>
        <v/>
      </c>
      <c r="V354" t="str">
        <f t="shared" si="40"/>
        <v/>
      </c>
    </row>
    <row r="355" spans="1:22" x14ac:dyDescent="0.25">
      <c r="A355" t="str">
        <f>IF(ROSTER!B378="","",TRIM(SUBSTITUTE(TEXT(ROSTER!B378,"00000"),CHAR(160),CHAR(32))))</f>
        <v/>
      </c>
      <c r="F355" t="str">
        <f>IF(ROSTER!D378="","",TEXT(ROSTER!D378, "mmddyyyy"))</f>
        <v/>
      </c>
      <c r="H355" t="str">
        <f t="shared" ref="H355:H418" ca="1" si="41">$H$2</f>
        <v>20431</v>
      </c>
      <c r="J355" t="str">
        <f>IF(ROSTER!F378="","",ROSTER!F378)</f>
        <v/>
      </c>
      <c r="L355" t="str">
        <f>IF(ROSTER!E378="Passed","PASS",IF(ROSTER!E378="Instructed","INST",""))</f>
        <v/>
      </c>
      <c r="M355" t="s">
        <v>32</v>
      </c>
      <c r="N355">
        <v>2</v>
      </c>
      <c r="P355" t="str">
        <f t="shared" si="36"/>
        <v/>
      </c>
      <c r="Q355" t="str">
        <f t="shared" si="37"/>
        <v/>
      </c>
      <c r="R355" t="str">
        <f t="shared" si="38"/>
        <v/>
      </c>
      <c r="S355" t="str">
        <f t="shared" si="39"/>
        <v/>
      </c>
      <c r="V355" t="str">
        <f t="shared" si="40"/>
        <v/>
      </c>
    </row>
    <row r="356" spans="1:22" x14ac:dyDescent="0.25">
      <c r="A356" t="str">
        <f>IF(ROSTER!B379="","",TRIM(SUBSTITUTE(TEXT(ROSTER!B379,"00000"),CHAR(160),CHAR(32))))</f>
        <v/>
      </c>
      <c r="F356" t="str">
        <f>IF(ROSTER!D379="","",TEXT(ROSTER!D379, "mmddyyyy"))</f>
        <v/>
      </c>
      <c r="H356" t="str">
        <f t="shared" ca="1" si="41"/>
        <v>20431</v>
      </c>
      <c r="J356" t="str">
        <f>IF(ROSTER!F379="","",ROSTER!F379)</f>
        <v/>
      </c>
      <c r="L356" t="str">
        <f>IF(ROSTER!E379="Passed","PASS",IF(ROSTER!E379="Instructed","INST",""))</f>
        <v/>
      </c>
      <c r="M356" t="s">
        <v>32</v>
      </c>
      <c r="N356">
        <v>2</v>
      </c>
      <c r="P356" t="str">
        <f t="shared" si="36"/>
        <v/>
      </c>
      <c r="Q356" t="str">
        <f t="shared" si="37"/>
        <v/>
      </c>
      <c r="R356" t="str">
        <f t="shared" si="38"/>
        <v/>
      </c>
      <c r="S356" t="str">
        <f t="shared" si="39"/>
        <v/>
      </c>
      <c r="V356" t="str">
        <f t="shared" si="40"/>
        <v/>
      </c>
    </row>
    <row r="357" spans="1:22" x14ac:dyDescent="0.25">
      <c r="A357" t="str">
        <f>IF(ROSTER!B380="","",TRIM(SUBSTITUTE(TEXT(ROSTER!B380,"00000"),CHAR(160),CHAR(32))))</f>
        <v/>
      </c>
      <c r="F357" t="str">
        <f>IF(ROSTER!D380="","",TEXT(ROSTER!D380, "mmddyyyy"))</f>
        <v/>
      </c>
      <c r="H357" t="str">
        <f t="shared" ca="1" si="41"/>
        <v>20431</v>
      </c>
      <c r="J357" t="str">
        <f>IF(ROSTER!F380="","",ROSTER!F380)</f>
        <v/>
      </c>
      <c r="L357" t="str">
        <f>IF(ROSTER!E380="Passed","PASS",IF(ROSTER!E380="Instructed","INST",""))</f>
        <v/>
      </c>
      <c r="M357" t="s">
        <v>32</v>
      </c>
      <c r="N357">
        <v>2</v>
      </c>
      <c r="P357" t="str">
        <f t="shared" si="36"/>
        <v/>
      </c>
      <c r="Q357" t="str">
        <f t="shared" si="37"/>
        <v/>
      </c>
      <c r="R357" t="str">
        <f t="shared" si="38"/>
        <v/>
      </c>
      <c r="S357" t="str">
        <f t="shared" si="39"/>
        <v/>
      </c>
      <c r="V357" t="str">
        <f t="shared" si="40"/>
        <v/>
      </c>
    </row>
    <row r="358" spans="1:22" x14ac:dyDescent="0.25">
      <c r="A358" t="str">
        <f>IF(ROSTER!B381="","",TRIM(SUBSTITUTE(TEXT(ROSTER!B381,"00000"),CHAR(160),CHAR(32))))</f>
        <v/>
      </c>
      <c r="F358" t="str">
        <f>IF(ROSTER!D381="","",TEXT(ROSTER!D381, "mmddyyyy"))</f>
        <v/>
      </c>
      <c r="H358" t="str">
        <f t="shared" ca="1" si="41"/>
        <v>20431</v>
      </c>
      <c r="J358" t="str">
        <f>IF(ROSTER!F381="","",ROSTER!F381)</f>
        <v/>
      </c>
      <c r="L358" t="str">
        <f>IF(ROSTER!E381="Passed","PASS",IF(ROSTER!E381="Instructed","INST",""))</f>
        <v/>
      </c>
      <c r="M358" t="s">
        <v>32</v>
      </c>
      <c r="N358">
        <v>2</v>
      </c>
      <c r="P358" t="str">
        <f t="shared" si="36"/>
        <v/>
      </c>
      <c r="Q358" t="str">
        <f t="shared" si="37"/>
        <v/>
      </c>
      <c r="R358" t="str">
        <f t="shared" si="38"/>
        <v/>
      </c>
      <c r="S358" t="str">
        <f t="shared" si="39"/>
        <v/>
      </c>
      <c r="V358" t="str">
        <f t="shared" si="40"/>
        <v/>
      </c>
    </row>
    <row r="359" spans="1:22" x14ac:dyDescent="0.25">
      <c r="A359" t="str">
        <f>IF(ROSTER!B382="","",TRIM(SUBSTITUTE(TEXT(ROSTER!B382,"00000"),CHAR(160),CHAR(32))))</f>
        <v/>
      </c>
      <c r="F359" t="str">
        <f>IF(ROSTER!D382="","",TEXT(ROSTER!D382, "mmddyyyy"))</f>
        <v/>
      </c>
      <c r="H359" t="str">
        <f t="shared" ca="1" si="41"/>
        <v>20431</v>
      </c>
      <c r="J359" t="str">
        <f>IF(ROSTER!F382="","",ROSTER!F382)</f>
        <v/>
      </c>
      <c r="L359" t="str">
        <f>IF(ROSTER!E382="Passed","PASS",IF(ROSTER!E382="Instructed","INST",""))</f>
        <v/>
      </c>
      <c r="M359" t="s">
        <v>32</v>
      </c>
      <c r="N359">
        <v>2</v>
      </c>
      <c r="P359" t="str">
        <f t="shared" si="36"/>
        <v/>
      </c>
      <c r="Q359" t="str">
        <f t="shared" si="37"/>
        <v/>
      </c>
      <c r="R359" t="str">
        <f t="shared" si="38"/>
        <v/>
      </c>
      <c r="S359" t="str">
        <f t="shared" si="39"/>
        <v/>
      </c>
      <c r="V359" t="str">
        <f t="shared" si="40"/>
        <v/>
      </c>
    </row>
    <row r="360" spans="1:22" x14ac:dyDescent="0.25">
      <c r="A360" t="str">
        <f>IF(ROSTER!B383="","",TRIM(SUBSTITUTE(TEXT(ROSTER!B383,"00000"),CHAR(160),CHAR(32))))</f>
        <v/>
      </c>
      <c r="F360" t="str">
        <f>IF(ROSTER!D383="","",TEXT(ROSTER!D383, "mmddyyyy"))</f>
        <v/>
      </c>
      <c r="H360" t="str">
        <f t="shared" ca="1" si="41"/>
        <v>20431</v>
      </c>
      <c r="J360" t="str">
        <f>IF(ROSTER!F383="","",ROSTER!F383)</f>
        <v/>
      </c>
      <c r="L360" t="str">
        <f>IF(ROSTER!E383="Passed","PASS",IF(ROSTER!E383="Instructed","INST",""))</f>
        <v/>
      </c>
      <c r="M360" t="s">
        <v>32</v>
      </c>
      <c r="N360">
        <v>2</v>
      </c>
      <c r="P360" t="str">
        <f t="shared" si="36"/>
        <v/>
      </c>
      <c r="Q360" t="str">
        <f t="shared" si="37"/>
        <v/>
      </c>
      <c r="R360" t="str">
        <f t="shared" si="38"/>
        <v/>
      </c>
      <c r="S360" t="str">
        <f t="shared" si="39"/>
        <v/>
      </c>
      <c r="V360" t="str">
        <f t="shared" si="40"/>
        <v/>
      </c>
    </row>
    <row r="361" spans="1:22" x14ac:dyDescent="0.25">
      <c r="A361" t="str">
        <f>IF(ROSTER!B384="","",TRIM(SUBSTITUTE(TEXT(ROSTER!B384,"00000"),CHAR(160),CHAR(32))))</f>
        <v/>
      </c>
      <c r="F361" t="str">
        <f>IF(ROSTER!D384="","",TEXT(ROSTER!D384, "mmddyyyy"))</f>
        <v/>
      </c>
      <c r="H361" t="str">
        <f t="shared" ca="1" si="41"/>
        <v>20431</v>
      </c>
      <c r="J361" t="str">
        <f>IF(ROSTER!F384="","",ROSTER!F384)</f>
        <v/>
      </c>
      <c r="L361" t="str">
        <f>IF(ROSTER!E384="Passed","PASS",IF(ROSTER!E384="Instructed","INST",""))</f>
        <v/>
      </c>
      <c r="M361" t="s">
        <v>32</v>
      </c>
      <c r="N361">
        <v>2</v>
      </c>
      <c r="P361" t="str">
        <f t="shared" si="36"/>
        <v/>
      </c>
      <c r="Q361" t="str">
        <f t="shared" si="37"/>
        <v/>
      </c>
      <c r="R361" t="str">
        <f t="shared" si="38"/>
        <v/>
      </c>
      <c r="S361" t="str">
        <f t="shared" si="39"/>
        <v/>
      </c>
      <c r="V361" t="str">
        <f t="shared" si="40"/>
        <v/>
      </c>
    </row>
    <row r="362" spans="1:22" x14ac:dyDescent="0.25">
      <c r="A362" t="str">
        <f>IF(ROSTER!B385="","",TRIM(SUBSTITUTE(TEXT(ROSTER!B385,"00000"),CHAR(160),CHAR(32))))</f>
        <v/>
      </c>
      <c r="F362" t="str">
        <f>IF(ROSTER!D385="","",TEXT(ROSTER!D385, "mmddyyyy"))</f>
        <v/>
      </c>
      <c r="H362" t="str">
        <f t="shared" ca="1" si="41"/>
        <v>20431</v>
      </c>
      <c r="J362" t="str">
        <f>IF(ROSTER!F385="","",ROSTER!F385)</f>
        <v/>
      </c>
      <c r="L362" t="str">
        <f>IF(ROSTER!E385="Passed","PASS",IF(ROSTER!E385="Instructed","INST",""))</f>
        <v/>
      </c>
      <c r="M362" t="s">
        <v>32</v>
      </c>
      <c r="N362">
        <v>2</v>
      </c>
      <c r="P362" t="str">
        <f t="shared" si="36"/>
        <v/>
      </c>
      <c r="Q362" t="str">
        <f t="shared" si="37"/>
        <v/>
      </c>
      <c r="R362" t="str">
        <f t="shared" si="38"/>
        <v/>
      </c>
      <c r="S362" t="str">
        <f t="shared" si="39"/>
        <v/>
      </c>
      <c r="V362" t="str">
        <f t="shared" si="40"/>
        <v/>
      </c>
    </row>
    <row r="363" spans="1:22" x14ac:dyDescent="0.25">
      <c r="A363" t="str">
        <f>IF(ROSTER!B386="","",TRIM(SUBSTITUTE(TEXT(ROSTER!B386,"00000"),CHAR(160),CHAR(32))))</f>
        <v/>
      </c>
      <c r="F363" t="str">
        <f>IF(ROSTER!D386="","",TEXT(ROSTER!D386, "mmddyyyy"))</f>
        <v/>
      </c>
      <c r="H363" t="str">
        <f t="shared" ca="1" si="41"/>
        <v>20431</v>
      </c>
      <c r="J363" t="str">
        <f>IF(ROSTER!F386="","",ROSTER!F386)</f>
        <v/>
      </c>
      <c r="L363" t="str">
        <f>IF(ROSTER!E386="Passed","PASS",IF(ROSTER!E386="Instructed","INST",""))</f>
        <v/>
      </c>
      <c r="M363" t="s">
        <v>32</v>
      </c>
      <c r="N363">
        <v>2</v>
      </c>
      <c r="P363" t="str">
        <f t="shared" si="36"/>
        <v/>
      </c>
      <c r="Q363" t="str">
        <f t="shared" si="37"/>
        <v/>
      </c>
      <c r="R363" t="str">
        <f t="shared" si="38"/>
        <v/>
      </c>
      <c r="S363" t="str">
        <f t="shared" si="39"/>
        <v/>
      </c>
      <c r="V363" t="str">
        <f t="shared" si="40"/>
        <v/>
      </c>
    </row>
    <row r="364" spans="1:22" x14ac:dyDescent="0.25">
      <c r="A364" t="str">
        <f>IF(ROSTER!B387="","",TRIM(SUBSTITUTE(TEXT(ROSTER!B387,"00000"),CHAR(160),CHAR(32))))</f>
        <v/>
      </c>
      <c r="F364" t="str">
        <f>IF(ROSTER!D387="","",TEXT(ROSTER!D387, "mmddyyyy"))</f>
        <v/>
      </c>
      <c r="H364" t="str">
        <f t="shared" ca="1" si="41"/>
        <v>20431</v>
      </c>
      <c r="J364" t="str">
        <f>IF(ROSTER!F387="","",ROSTER!F387)</f>
        <v/>
      </c>
      <c r="L364" t="str">
        <f>IF(ROSTER!E387="Passed","PASS",IF(ROSTER!E387="Instructed","INST",""))</f>
        <v/>
      </c>
      <c r="M364" t="s">
        <v>32</v>
      </c>
      <c r="N364">
        <v>2</v>
      </c>
      <c r="P364" t="str">
        <f t="shared" si="36"/>
        <v/>
      </c>
      <c r="Q364" t="str">
        <f t="shared" si="37"/>
        <v/>
      </c>
      <c r="R364" t="str">
        <f t="shared" si="38"/>
        <v/>
      </c>
      <c r="S364" t="str">
        <f t="shared" si="39"/>
        <v/>
      </c>
      <c r="V364" t="str">
        <f t="shared" si="40"/>
        <v/>
      </c>
    </row>
    <row r="365" spans="1:22" x14ac:dyDescent="0.25">
      <c r="A365" t="str">
        <f>IF(ROSTER!B388="","",TRIM(SUBSTITUTE(TEXT(ROSTER!B388,"00000"),CHAR(160),CHAR(32))))</f>
        <v/>
      </c>
      <c r="F365" t="str">
        <f>IF(ROSTER!D388="","",TEXT(ROSTER!D388, "mmddyyyy"))</f>
        <v/>
      </c>
      <c r="H365" t="str">
        <f t="shared" ca="1" si="41"/>
        <v>20431</v>
      </c>
      <c r="J365" t="str">
        <f>IF(ROSTER!F388="","",ROSTER!F388)</f>
        <v/>
      </c>
      <c r="L365" t="str">
        <f>IF(ROSTER!E388="Passed","PASS",IF(ROSTER!E388="Instructed","INST",""))</f>
        <v/>
      </c>
      <c r="M365" t="s">
        <v>32</v>
      </c>
      <c r="N365">
        <v>2</v>
      </c>
      <c r="P365" t="str">
        <f t="shared" si="36"/>
        <v/>
      </c>
      <c r="Q365" t="str">
        <f t="shared" si="37"/>
        <v/>
      </c>
      <c r="R365" t="str">
        <f t="shared" si="38"/>
        <v/>
      </c>
      <c r="S365" t="str">
        <f t="shared" si="39"/>
        <v/>
      </c>
      <c r="V365" t="str">
        <f t="shared" si="40"/>
        <v/>
      </c>
    </row>
    <row r="366" spans="1:22" x14ac:dyDescent="0.25">
      <c r="A366" t="str">
        <f>IF(ROSTER!B389="","",TRIM(SUBSTITUTE(TEXT(ROSTER!B389,"00000"),CHAR(160),CHAR(32))))</f>
        <v/>
      </c>
      <c r="F366" t="str">
        <f>IF(ROSTER!D389="","",TEXT(ROSTER!D389, "mmddyyyy"))</f>
        <v/>
      </c>
      <c r="H366" t="str">
        <f t="shared" ca="1" si="41"/>
        <v>20431</v>
      </c>
      <c r="J366" t="str">
        <f>IF(ROSTER!F389="","",ROSTER!F389)</f>
        <v/>
      </c>
      <c r="L366" t="str">
        <f>IF(ROSTER!E389="Passed","PASS",IF(ROSTER!E389="Instructed","INST",""))</f>
        <v/>
      </c>
      <c r="M366" t="s">
        <v>32</v>
      </c>
      <c r="N366">
        <v>2</v>
      </c>
      <c r="P366" t="str">
        <f t="shared" si="36"/>
        <v/>
      </c>
      <c r="Q366" t="str">
        <f t="shared" si="37"/>
        <v/>
      </c>
      <c r="R366" t="str">
        <f t="shared" si="38"/>
        <v/>
      </c>
      <c r="S366" t="str">
        <f t="shared" si="39"/>
        <v/>
      </c>
      <c r="V366" t="str">
        <f t="shared" si="40"/>
        <v/>
      </c>
    </row>
    <row r="367" spans="1:22" x14ac:dyDescent="0.25">
      <c r="A367" t="str">
        <f>IF(ROSTER!B390="","",TRIM(SUBSTITUTE(TEXT(ROSTER!B390,"00000"),CHAR(160),CHAR(32))))</f>
        <v/>
      </c>
      <c r="F367" t="str">
        <f>IF(ROSTER!D390="","",TEXT(ROSTER!D390, "mmddyyyy"))</f>
        <v/>
      </c>
      <c r="H367" t="str">
        <f t="shared" ca="1" si="41"/>
        <v>20431</v>
      </c>
      <c r="J367" t="str">
        <f>IF(ROSTER!F390="","",ROSTER!F390)</f>
        <v/>
      </c>
      <c r="L367" t="str">
        <f>IF(ROSTER!E390="Passed","PASS",IF(ROSTER!E390="Instructed","INST",""))</f>
        <v/>
      </c>
      <c r="M367" t="s">
        <v>32</v>
      </c>
      <c r="N367">
        <v>2</v>
      </c>
      <c r="P367" t="str">
        <f t="shared" si="36"/>
        <v/>
      </c>
      <c r="Q367" t="str">
        <f t="shared" si="37"/>
        <v/>
      </c>
      <c r="R367" t="str">
        <f t="shared" si="38"/>
        <v/>
      </c>
      <c r="S367" t="str">
        <f t="shared" si="39"/>
        <v/>
      </c>
      <c r="V367" t="str">
        <f t="shared" si="40"/>
        <v/>
      </c>
    </row>
    <row r="368" spans="1:22" x14ac:dyDescent="0.25">
      <c r="A368" t="str">
        <f>IF(ROSTER!B391="","",TRIM(SUBSTITUTE(TEXT(ROSTER!B391,"00000"),CHAR(160),CHAR(32))))</f>
        <v/>
      </c>
      <c r="F368" t="str">
        <f>IF(ROSTER!D391="","",TEXT(ROSTER!D391, "mmddyyyy"))</f>
        <v/>
      </c>
      <c r="H368" t="str">
        <f t="shared" ca="1" si="41"/>
        <v>20431</v>
      </c>
      <c r="J368" t="str">
        <f>IF(ROSTER!F391="","",ROSTER!F391)</f>
        <v/>
      </c>
      <c r="L368" t="str">
        <f>IF(ROSTER!E391="Passed","PASS",IF(ROSTER!E391="Instructed","INST",""))</f>
        <v/>
      </c>
      <c r="M368" t="s">
        <v>32</v>
      </c>
      <c r="N368">
        <v>2</v>
      </c>
      <c r="P368" t="str">
        <f t="shared" si="36"/>
        <v/>
      </c>
      <c r="Q368" t="str">
        <f t="shared" si="37"/>
        <v/>
      </c>
      <c r="R368" t="str">
        <f t="shared" si="38"/>
        <v/>
      </c>
      <c r="S368" t="str">
        <f t="shared" si="39"/>
        <v/>
      </c>
      <c r="V368" t="str">
        <f t="shared" si="40"/>
        <v/>
      </c>
    </row>
    <row r="369" spans="1:22" x14ac:dyDescent="0.25">
      <c r="A369" t="str">
        <f>IF(ROSTER!B392="","",TRIM(SUBSTITUTE(TEXT(ROSTER!B392,"00000"),CHAR(160),CHAR(32))))</f>
        <v/>
      </c>
      <c r="F369" t="str">
        <f>IF(ROSTER!D392="","",TEXT(ROSTER!D392, "mmddyyyy"))</f>
        <v/>
      </c>
      <c r="H369" t="str">
        <f t="shared" ca="1" si="41"/>
        <v>20431</v>
      </c>
      <c r="J369" t="str">
        <f>IF(ROSTER!F392="","",ROSTER!F392)</f>
        <v/>
      </c>
      <c r="L369" t="str">
        <f>IF(ROSTER!E392="Passed","PASS",IF(ROSTER!E392="Instructed","INST",""))</f>
        <v/>
      </c>
      <c r="M369" t="s">
        <v>32</v>
      </c>
      <c r="N369">
        <v>2</v>
      </c>
      <c r="P369" t="str">
        <f t="shared" si="36"/>
        <v/>
      </c>
      <c r="Q369" t="str">
        <f t="shared" si="37"/>
        <v/>
      </c>
      <c r="R369" t="str">
        <f t="shared" si="38"/>
        <v/>
      </c>
      <c r="S369" t="str">
        <f t="shared" si="39"/>
        <v/>
      </c>
      <c r="V369" t="str">
        <f t="shared" si="40"/>
        <v/>
      </c>
    </row>
    <row r="370" spans="1:22" x14ac:dyDescent="0.25">
      <c r="A370" t="str">
        <f>IF(ROSTER!B393="","",TRIM(SUBSTITUTE(TEXT(ROSTER!B393,"00000"),CHAR(160),CHAR(32))))</f>
        <v/>
      </c>
      <c r="F370" t="str">
        <f>IF(ROSTER!D393="","",TEXT(ROSTER!D393, "mmddyyyy"))</f>
        <v/>
      </c>
      <c r="H370" t="str">
        <f t="shared" ca="1" si="41"/>
        <v>20431</v>
      </c>
      <c r="J370" t="str">
        <f>IF(ROSTER!F393="","",ROSTER!F393)</f>
        <v/>
      </c>
      <c r="L370" t="str">
        <f>IF(ROSTER!E393="Passed","PASS",IF(ROSTER!E393="Instructed","INST",""))</f>
        <v/>
      </c>
      <c r="M370" t="s">
        <v>32</v>
      </c>
      <c r="N370">
        <v>2</v>
      </c>
      <c r="P370" t="str">
        <f t="shared" si="36"/>
        <v/>
      </c>
      <c r="Q370" t="str">
        <f t="shared" si="37"/>
        <v/>
      </c>
      <c r="R370" t="str">
        <f t="shared" si="38"/>
        <v/>
      </c>
      <c r="S370" t="str">
        <f t="shared" si="39"/>
        <v/>
      </c>
      <c r="V370" t="str">
        <f t="shared" si="40"/>
        <v/>
      </c>
    </row>
    <row r="371" spans="1:22" x14ac:dyDescent="0.25">
      <c r="A371" t="str">
        <f>IF(ROSTER!B394="","",TRIM(SUBSTITUTE(TEXT(ROSTER!B394,"00000"),CHAR(160),CHAR(32))))</f>
        <v/>
      </c>
      <c r="F371" t="str">
        <f>IF(ROSTER!D394="","",TEXT(ROSTER!D394, "mmddyyyy"))</f>
        <v/>
      </c>
      <c r="H371" t="str">
        <f t="shared" ca="1" si="41"/>
        <v>20431</v>
      </c>
      <c r="J371" t="str">
        <f>IF(ROSTER!F394="","",ROSTER!F394)</f>
        <v/>
      </c>
      <c r="L371" t="str">
        <f>IF(ROSTER!E394="Passed","PASS",IF(ROSTER!E394="Instructed","INST",""))</f>
        <v/>
      </c>
      <c r="M371" t="s">
        <v>32</v>
      </c>
      <c r="N371">
        <v>2</v>
      </c>
      <c r="P371" t="str">
        <f t="shared" si="36"/>
        <v/>
      </c>
      <c r="Q371" t="str">
        <f t="shared" si="37"/>
        <v/>
      </c>
      <c r="R371" t="str">
        <f t="shared" si="38"/>
        <v/>
      </c>
      <c r="S371" t="str">
        <f t="shared" si="39"/>
        <v/>
      </c>
      <c r="V371" t="str">
        <f t="shared" si="40"/>
        <v/>
      </c>
    </row>
    <row r="372" spans="1:22" x14ac:dyDescent="0.25">
      <c r="A372" t="str">
        <f>IF(ROSTER!B395="","",TRIM(SUBSTITUTE(TEXT(ROSTER!B395,"00000"),CHAR(160),CHAR(32))))</f>
        <v/>
      </c>
      <c r="F372" t="str">
        <f>IF(ROSTER!D395="","",TEXT(ROSTER!D395, "mmddyyyy"))</f>
        <v/>
      </c>
      <c r="H372" t="str">
        <f t="shared" ca="1" si="41"/>
        <v>20431</v>
      </c>
      <c r="J372" t="str">
        <f>IF(ROSTER!F395="","",ROSTER!F395)</f>
        <v/>
      </c>
      <c r="L372" t="str">
        <f>IF(ROSTER!E395="Passed","PASS",IF(ROSTER!E395="Instructed","INST",""))</f>
        <v/>
      </c>
      <c r="M372" t="s">
        <v>32</v>
      </c>
      <c r="N372">
        <v>2</v>
      </c>
      <c r="P372" t="str">
        <f t="shared" si="36"/>
        <v/>
      </c>
      <c r="Q372" t="str">
        <f t="shared" si="37"/>
        <v/>
      </c>
      <c r="R372" t="str">
        <f t="shared" si="38"/>
        <v/>
      </c>
      <c r="S372" t="str">
        <f t="shared" si="39"/>
        <v/>
      </c>
      <c r="V372" t="str">
        <f t="shared" si="40"/>
        <v/>
      </c>
    </row>
    <row r="373" spans="1:22" x14ac:dyDescent="0.25">
      <c r="A373" t="str">
        <f>IF(ROSTER!B396="","",TRIM(SUBSTITUTE(TEXT(ROSTER!B396,"00000"),CHAR(160),CHAR(32))))</f>
        <v/>
      </c>
      <c r="F373" t="str">
        <f>IF(ROSTER!D396="","",TEXT(ROSTER!D396, "mmddyyyy"))</f>
        <v/>
      </c>
      <c r="H373" t="str">
        <f t="shared" ca="1" si="41"/>
        <v>20431</v>
      </c>
      <c r="J373" t="str">
        <f>IF(ROSTER!F396="","",ROSTER!F396)</f>
        <v/>
      </c>
      <c r="L373" t="str">
        <f>IF(ROSTER!E396="Passed","PASS",IF(ROSTER!E396="Instructed","INST",""))</f>
        <v/>
      </c>
      <c r="M373" t="s">
        <v>32</v>
      </c>
      <c r="N373">
        <v>2</v>
      </c>
      <c r="P373" t="str">
        <f t="shared" si="36"/>
        <v/>
      </c>
      <c r="Q373" t="str">
        <f t="shared" si="37"/>
        <v/>
      </c>
      <c r="R373" t="str">
        <f t="shared" si="38"/>
        <v/>
      </c>
      <c r="S373" t="str">
        <f t="shared" si="39"/>
        <v/>
      </c>
      <c r="V373" t="str">
        <f t="shared" si="40"/>
        <v/>
      </c>
    </row>
    <row r="374" spans="1:22" x14ac:dyDescent="0.25">
      <c r="A374" t="str">
        <f>IF(ROSTER!B397="","",TRIM(SUBSTITUTE(TEXT(ROSTER!B397,"00000"),CHAR(160),CHAR(32))))</f>
        <v/>
      </c>
      <c r="F374" t="str">
        <f>IF(ROSTER!D397="","",TEXT(ROSTER!D397, "mmddyyyy"))</f>
        <v/>
      </c>
      <c r="H374" t="str">
        <f t="shared" ca="1" si="41"/>
        <v>20431</v>
      </c>
      <c r="J374" t="str">
        <f>IF(ROSTER!F397="","",ROSTER!F397)</f>
        <v/>
      </c>
      <c r="L374" t="str">
        <f>IF(ROSTER!E397="Passed","PASS",IF(ROSTER!E397="Instructed","INST",""))</f>
        <v/>
      </c>
      <c r="M374" t="s">
        <v>32</v>
      </c>
      <c r="N374">
        <v>2</v>
      </c>
      <c r="P374" t="str">
        <f t="shared" si="36"/>
        <v/>
      </c>
      <c r="Q374" t="str">
        <f t="shared" si="37"/>
        <v/>
      </c>
      <c r="R374" t="str">
        <f t="shared" si="38"/>
        <v/>
      </c>
      <c r="S374" t="str">
        <f t="shared" si="39"/>
        <v/>
      </c>
      <c r="V374" t="str">
        <f t="shared" si="40"/>
        <v/>
      </c>
    </row>
    <row r="375" spans="1:22" x14ac:dyDescent="0.25">
      <c r="A375" t="str">
        <f>IF(ROSTER!B398="","",TRIM(SUBSTITUTE(TEXT(ROSTER!B398,"00000"),CHAR(160),CHAR(32))))</f>
        <v/>
      </c>
      <c r="F375" t="str">
        <f>IF(ROSTER!D398="","",TEXT(ROSTER!D398, "mmddyyyy"))</f>
        <v/>
      </c>
      <c r="H375" t="str">
        <f t="shared" ca="1" si="41"/>
        <v>20431</v>
      </c>
      <c r="J375" t="str">
        <f>IF(ROSTER!F398="","",ROSTER!F398)</f>
        <v/>
      </c>
      <c r="L375" t="str">
        <f>IF(ROSTER!E398="Passed","PASS",IF(ROSTER!E398="Instructed","INST",""))</f>
        <v/>
      </c>
      <c r="M375" t="s">
        <v>32</v>
      </c>
      <c r="N375">
        <v>2</v>
      </c>
      <c r="P375" t="str">
        <f t="shared" si="36"/>
        <v/>
      </c>
      <c r="Q375" t="str">
        <f t="shared" si="37"/>
        <v/>
      </c>
      <c r="R375" t="str">
        <f t="shared" si="38"/>
        <v/>
      </c>
      <c r="S375" t="str">
        <f t="shared" si="39"/>
        <v/>
      </c>
      <c r="V375" t="str">
        <f t="shared" si="40"/>
        <v/>
      </c>
    </row>
    <row r="376" spans="1:22" x14ac:dyDescent="0.25">
      <c r="A376" t="str">
        <f>IF(ROSTER!B399="","",TRIM(SUBSTITUTE(TEXT(ROSTER!B399,"00000"),CHAR(160),CHAR(32))))</f>
        <v/>
      </c>
      <c r="F376" t="str">
        <f>IF(ROSTER!D399="","",TEXT(ROSTER!D399, "mmddyyyy"))</f>
        <v/>
      </c>
      <c r="H376" t="str">
        <f t="shared" ca="1" si="41"/>
        <v>20431</v>
      </c>
      <c r="J376" t="str">
        <f>IF(ROSTER!F399="","",ROSTER!F399)</f>
        <v/>
      </c>
      <c r="L376" t="str">
        <f>IF(ROSTER!E399="Passed","PASS",IF(ROSTER!E399="Instructed","INST",""))</f>
        <v/>
      </c>
      <c r="M376" t="s">
        <v>32</v>
      </c>
      <c r="N376">
        <v>2</v>
      </c>
      <c r="P376" t="str">
        <f t="shared" si="36"/>
        <v/>
      </c>
      <c r="Q376" t="str">
        <f t="shared" si="37"/>
        <v/>
      </c>
      <c r="R376" t="str">
        <f t="shared" si="38"/>
        <v/>
      </c>
      <c r="S376" t="str">
        <f t="shared" si="39"/>
        <v/>
      </c>
      <c r="V376" t="str">
        <f t="shared" si="40"/>
        <v/>
      </c>
    </row>
    <row r="377" spans="1:22" x14ac:dyDescent="0.25">
      <c r="A377" t="str">
        <f>IF(ROSTER!B400="","",TRIM(SUBSTITUTE(TEXT(ROSTER!B400,"00000"),CHAR(160),CHAR(32))))</f>
        <v/>
      </c>
      <c r="F377" t="str">
        <f>IF(ROSTER!D400="","",TEXT(ROSTER!D400, "mmddyyyy"))</f>
        <v/>
      </c>
      <c r="H377" t="str">
        <f t="shared" ca="1" si="41"/>
        <v>20431</v>
      </c>
      <c r="J377" t="str">
        <f>IF(ROSTER!F400="","",ROSTER!F400)</f>
        <v/>
      </c>
      <c r="L377" t="str">
        <f>IF(ROSTER!E400="Passed","PASS",IF(ROSTER!E400="Instructed","INST",""))</f>
        <v/>
      </c>
      <c r="M377" t="s">
        <v>32</v>
      </c>
      <c r="N377">
        <v>2</v>
      </c>
      <c r="P377" t="str">
        <f t="shared" si="36"/>
        <v/>
      </c>
      <c r="Q377" t="str">
        <f t="shared" si="37"/>
        <v/>
      </c>
      <c r="R377" t="str">
        <f t="shared" si="38"/>
        <v/>
      </c>
      <c r="S377" t="str">
        <f t="shared" si="39"/>
        <v/>
      </c>
      <c r="V377" t="str">
        <f t="shared" si="40"/>
        <v/>
      </c>
    </row>
    <row r="378" spans="1:22" x14ac:dyDescent="0.25">
      <c r="A378" t="str">
        <f>IF(ROSTER!B401="","",TRIM(SUBSTITUTE(TEXT(ROSTER!B401,"00000"),CHAR(160),CHAR(32))))</f>
        <v/>
      </c>
      <c r="F378" t="str">
        <f>IF(ROSTER!D401="","",TEXT(ROSTER!D401, "mmddyyyy"))</f>
        <v/>
      </c>
      <c r="H378" t="str">
        <f t="shared" ca="1" si="41"/>
        <v>20431</v>
      </c>
      <c r="J378" t="str">
        <f>IF(ROSTER!F401="","",ROSTER!F401)</f>
        <v/>
      </c>
      <c r="L378" t="str">
        <f>IF(ROSTER!E401="Passed","PASS",IF(ROSTER!E401="Instructed","INST",""))</f>
        <v/>
      </c>
      <c r="M378" t="s">
        <v>32</v>
      </c>
      <c r="N378">
        <v>2</v>
      </c>
      <c r="P378" t="str">
        <f t="shared" si="36"/>
        <v/>
      </c>
      <c r="Q378" t="str">
        <f t="shared" si="37"/>
        <v/>
      </c>
      <c r="R378" t="str">
        <f t="shared" si="38"/>
        <v/>
      </c>
      <c r="S378" t="str">
        <f t="shared" si="39"/>
        <v/>
      </c>
      <c r="V378" t="str">
        <f t="shared" si="40"/>
        <v/>
      </c>
    </row>
    <row r="379" spans="1:22" x14ac:dyDescent="0.25">
      <c r="A379" t="str">
        <f>IF(ROSTER!B402="","",TRIM(SUBSTITUTE(TEXT(ROSTER!B402,"00000"),CHAR(160),CHAR(32))))</f>
        <v/>
      </c>
      <c r="F379" t="str">
        <f>IF(ROSTER!D402="","",TEXT(ROSTER!D402, "mmddyyyy"))</f>
        <v/>
      </c>
      <c r="H379" t="str">
        <f t="shared" ca="1" si="41"/>
        <v>20431</v>
      </c>
      <c r="J379" t="str">
        <f>IF(ROSTER!F402="","",ROSTER!F402)</f>
        <v/>
      </c>
      <c r="L379" t="str">
        <f>IF(ROSTER!E402="Passed","PASS",IF(ROSTER!E402="Instructed","INST",""))</f>
        <v/>
      </c>
      <c r="M379" t="s">
        <v>32</v>
      </c>
      <c r="N379">
        <v>2</v>
      </c>
      <c r="P379" t="str">
        <f t="shared" si="36"/>
        <v/>
      </c>
      <c r="Q379" t="str">
        <f t="shared" si="37"/>
        <v/>
      </c>
      <c r="R379" t="str">
        <f t="shared" si="38"/>
        <v/>
      </c>
      <c r="S379" t="str">
        <f t="shared" si="39"/>
        <v/>
      </c>
      <c r="V379" t="str">
        <f t="shared" si="40"/>
        <v/>
      </c>
    </row>
    <row r="380" spans="1:22" x14ac:dyDescent="0.25">
      <c r="A380" t="str">
        <f>IF(ROSTER!B403="","",TRIM(SUBSTITUTE(TEXT(ROSTER!B403,"00000"),CHAR(160),CHAR(32))))</f>
        <v/>
      </c>
      <c r="F380" t="str">
        <f>IF(ROSTER!D403="","",TEXT(ROSTER!D403, "mmddyyyy"))</f>
        <v/>
      </c>
      <c r="H380" t="str">
        <f t="shared" ca="1" si="41"/>
        <v>20431</v>
      </c>
      <c r="J380" t="str">
        <f>IF(ROSTER!F403="","",ROSTER!F403)</f>
        <v/>
      </c>
      <c r="L380" t="str">
        <f>IF(ROSTER!E403="Passed","PASS",IF(ROSTER!E403="Instructed","INST",""))</f>
        <v/>
      </c>
      <c r="M380" t="s">
        <v>32</v>
      </c>
      <c r="N380">
        <v>2</v>
      </c>
      <c r="P380" t="str">
        <f t="shared" si="36"/>
        <v/>
      </c>
      <c r="Q380" t="str">
        <f t="shared" si="37"/>
        <v/>
      </c>
      <c r="R380" t="str">
        <f t="shared" si="38"/>
        <v/>
      </c>
      <c r="S380" t="str">
        <f t="shared" si="39"/>
        <v/>
      </c>
      <c r="V380" t="str">
        <f t="shared" si="40"/>
        <v/>
      </c>
    </row>
    <row r="381" spans="1:22" x14ac:dyDescent="0.25">
      <c r="A381" t="str">
        <f>IF(ROSTER!B404="","",TRIM(SUBSTITUTE(TEXT(ROSTER!B404,"00000"),CHAR(160),CHAR(32))))</f>
        <v/>
      </c>
      <c r="F381" t="str">
        <f>IF(ROSTER!D404="","",TEXT(ROSTER!D404, "mmddyyyy"))</f>
        <v/>
      </c>
      <c r="H381" t="str">
        <f t="shared" ca="1" si="41"/>
        <v>20431</v>
      </c>
      <c r="J381" t="str">
        <f>IF(ROSTER!F404="","",ROSTER!F404)</f>
        <v/>
      </c>
      <c r="L381" t="str">
        <f>IF(ROSTER!E404="Passed","PASS",IF(ROSTER!E404="Instructed","INST",""))</f>
        <v/>
      </c>
      <c r="M381" t="s">
        <v>32</v>
      </c>
      <c r="N381">
        <v>2</v>
      </c>
      <c r="P381" t="str">
        <f t="shared" si="36"/>
        <v/>
      </c>
      <c r="Q381" t="str">
        <f t="shared" si="37"/>
        <v/>
      </c>
      <c r="R381" t="str">
        <f t="shared" si="38"/>
        <v/>
      </c>
      <c r="S381" t="str">
        <f t="shared" si="39"/>
        <v/>
      </c>
      <c r="V381" t="str">
        <f t="shared" si="40"/>
        <v/>
      </c>
    </row>
    <row r="382" spans="1:22" x14ac:dyDescent="0.25">
      <c r="A382" t="str">
        <f>IF(ROSTER!B405="","",TRIM(SUBSTITUTE(TEXT(ROSTER!B405,"00000"),CHAR(160),CHAR(32))))</f>
        <v/>
      </c>
      <c r="F382" t="str">
        <f>IF(ROSTER!D405="","",TEXT(ROSTER!D405, "mmddyyyy"))</f>
        <v/>
      </c>
      <c r="H382" t="str">
        <f t="shared" ca="1" si="41"/>
        <v>20431</v>
      </c>
      <c r="J382" t="str">
        <f>IF(ROSTER!F405="","",ROSTER!F405)</f>
        <v/>
      </c>
      <c r="L382" t="str">
        <f>IF(ROSTER!E405="Passed","PASS",IF(ROSTER!E405="Instructed","INST",""))</f>
        <v/>
      </c>
      <c r="M382" t="s">
        <v>32</v>
      </c>
      <c r="N382">
        <v>2</v>
      </c>
      <c r="P382" t="str">
        <f t="shared" si="36"/>
        <v/>
      </c>
      <c r="Q382" t="str">
        <f t="shared" si="37"/>
        <v/>
      </c>
      <c r="R382" t="str">
        <f t="shared" si="38"/>
        <v/>
      </c>
      <c r="S382" t="str">
        <f t="shared" si="39"/>
        <v/>
      </c>
      <c r="V382" t="str">
        <f t="shared" si="40"/>
        <v/>
      </c>
    </row>
    <row r="383" spans="1:22" x14ac:dyDescent="0.25">
      <c r="A383" t="str">
        <f>IF(ROSTER!B406="","",TRIM(SUBSTITUTE(TEXT(ROSTER!B406,"00000"),CHAR(160),CHAR(32))))</f>
        <v/>
      </c>
      <c r="F383" t="str">
        <f>IF(ROSTER!D406="","",TEXT(ROSTER!D406, "mmddyyyy"))</f>
        <v/>
      </c>
      <c r="H383" t="str">
        <f t="shared" ca="1" si="41"/>
        <v>20431</v>
      </c>
      <c r="J383" t="str">
        <f>IF(ROSTER!F406="","",ROSTER!F406)</f>
        <v/>
      </c>
      <c r="L383" t="str">
        <f>IF(ROSTER!E406="Passed","PASS",IF(ROSTER!E406="Instructed","INST",""))</f>
        <v/>
      </c>
      <c r="M383" t="s">
        <v>32</v>
      </c>
      <c r="N383">
        <v>2</v>
      </c>
      <c r="P383" t="str">
        <f t="shared" si="36"/>
        <v/>
      </c>
      <c r="Q383" t="str">
        <f t="shared" si="37"/>
        <v/>
      </c>
      <c r="R383" t="str">
        <f t="shared" si="38"/>
        <v/>
      </c>
      <c r="S383" t="str">
        <f t="shared" si="39"/>
        <v/>
      </c>
      <c r="V383" t="str">
        <f t="shared" si="40"/>
        <v/>
      </c>
    </row>
    <row r="384" spans="1:22" x14ac:dyDescent="0.25">
      <c r="A384" t="str">
        <f>IF(ROSTER!B407="","",TRIM(SUBSTITUTE(TEXT(ROSTER!B407,"00000"),CHAR(160),CHAR(32))))</f>
        <v/>
      </c>
      <c r="F384" t="str">
        <f>IF(ROSTER!D407="","",TEXT(ROSTER!D407, "mmddyyyy"))</f>
        <v/>
      </c>
      <c r="H384" t="str">
        <f t="shared" ca="1" si="41"/>
        <v>20431</v>
      </c>
      <c r="J384" t="str">
        <f>IF(ROSTER!F407="","",ROSTER!F407)</f>
        <v/>
      </c>
      <c r="L384" t="str">
        <f>IF(ROSTER!E407="Passed","PASS",IF(ROSTER!E407="Instructed","INST",""))</f>
        <v/>
      </c>
      <c r="M384" t="s">
        <v>32</v>
      </c>
      <c r="N384">
        <v>2</v>
      </c>
      <c r="P384" t="str">
        <f t="shared" si="36"/>
        <v/>
      </c>
      <c r="Q384" t="str">
        <f t="shared" si="37"/>
        <v/>
      </c>
      <c r="R384" t="str">
        <f t="shared" si="38"/>
        <v/>
      </c>
      <c r="S384" t="str">
        <f t="shared" si="39"/>
        <v/>
      </c>
      <c r="V384" t="str">
        <f t="shared" si="40"/>
        <v/>
      </c>
    </row>
    <row r="385" spans="1:22" x14ac:dyDescent="0.25">
      <c r="A385" t="str">
        <f>IF(ROSTER!B408="","",TRIM(SUBSTITUTE(TEXT(ROSTER!B408,"00000"),CHAR(160),CHAR(32))))</f>
        <v/>
      </c>
      <c r="F385" t="str">
        <f>IF(ROSTER!D408="","",TEXT(ROSTER!D408, "mmddyyyy"))</f>
        <v/>
      </c>
      <c r="H385" t="str">
        <f t="shared" ca="1" si="41"/>
        <v>20431</v>
      </c>
      <c r="J385" t="str">
        <f>IF(ROSTER!F408="","",ROSTER!F408)</f>
        <v/>
      </c>
      <c r="L385" t="str">
        <f>IF(ROSTER!E408="Passed","PASS",IF(ROSTER!E408="Instructed","INST",""))</f>
        <v/>
      </c>
      <c r="M385" t="s">
        <v>32</v>
      </c>
      <c r="N385">
        <v>2</v>
      </c>
      <c r="P385" t="str">
        <f t="shared" si="36"/>
        <v/>
      </c>
      <c r="Q385" t="str">
        <f t="shared" si="37"/>
        <v/>
      </c>
      <c r="R385" t="str">
        <f t="shared" si="38"/>
        <v/>
      </c>
      <c r="S385" t="str">
        <f t="shared" si="39"/>
        <v/>
      </c>
      <c r="V385" t="str">
        <f t="shared" si="40"/>
        <v/>
      </c>
    </row>
    <row r="386" spans="1:22" x14ac:dyDescent="0.25">
      <c r="A386" t="str">
        <f>IF(ROSTER!B409="","",TRIM(SUBSTITUTE(TEXT(ROSTER!B409,"00000"),CHAR(160),CHAR(32))))</f>
        <v/>
      </c>
      <c r="F386" t="str">
        <f>IF(ROSTER!D409="","",TEXT(ROSTER!D409, "mmddyyyy"))</f>
        <v/>
      </c>
      <c r="H386" t="str">
        <f t="shared" ca="1" si="41"/>
        <v>20431</v>
      </c>
      <c r="J386" t="str">
        <f>IF(ROSTER!F409="","",ROSTER!F409)</f>
        <v/>
      </c>
      <c r="L386" t="str">
        <f>IF(ROSTER!E409="Passed","PASS",IF(ROSTER!E409="Instructed","INST",""))</f>
        <v/>
      </c>
      <c r="M386" t="s">
        <v>32</v>
      </c>
      <c r="N386">
        <v>2</v>
      </c>
      <c r="P386" t="str">
        <f t="shared" si="36"/>
        <v/>
      </c>
      <c r="Q386" t="str">
        <f t="shared" si="37"/>
        <v/>
      </c>
      <c r="R386" t="str">
        <f t="shared" si="38"/>
        <v/>
      </c>
      <c r="S386" t="str">
        <f t="shared" si="39"/>
        <v/>
      </c>
      <c r="V386" t="str">
        <f t="shared" si="40"/>
        <v/>
      </c>
    </row>
    <row r="387" spans="1:22" x14ac:dyDescent="0.25">
      <c r="A387" t="str">
        <f>IF(ROSTER!B410="","",TRIM(SUBSTITUTE(TEXT(ROSTER!B410,"00000"),CHAR(160),CHAR(32))))</f>
        <v/>
      </c>
      <c r="F387" t="str">
        <f>IF(ROSTER!D410="","",TEXT(ROSTER!D410, "mmddyyyy"))</f>
        <v/>
      </c>
      <c r="H387" t="str">
        <f t="shared" ca="1" si="41"/>
        <v>20431</v>
      </c>
      <c r="J387" t="str">
        <f>IF(ROSTER!F410="","",ROSTER!F410)</f>
        <v/>
      </c>
      <c r="L387" t="str">
        <f>IF(ROSTER!E410="Passed","PASS",IF(ROSTER!E410="Instructed","INST",""))</f>
        <v/>
      </c>
      <c r="M387" t="s">
        <v>32</v>
      </c>
      <c r="N387">
        <v>2</v>
      </c>
      <c r="P387" t="str">
        <f t="shared" ref="P387:P450" si="42">$P$2</f>
        <v/>
      </c>
      <c r="Q387" t="str">
        <f t="shared" ref="Q387:Q450" si="43">$Q$2</f>
        <v/>
      </c>
      <c r="R387" t="str">
        <f t="shared" ref="R387:R450" si="44">$R$2</f>
        <v/>
      </c>
      <c r="S387" t="str">
        <f t="shared" ref="S387:S450" si="45">$S$2</f>
        <v/>
      </c>
      <c r="V387" t="str">
        <f t="shared" ref="V387:V450" si="46">$V$2</f>
        <v/>
      </c>
    </row>
    <row r="388" spans="1:22" x14ac:dyDescent="0.25">
      <c r="A388" t="str">
        <f>IF(ROSTER!B411="","",TRIM(SUBSTITUTE(TEXT(ROSTER!B411,"00000"),CHAR(160),CHAR(32))))</f>
        <v/>
      </c>
      <c r="F388" t="str">
        <f>IF(ROSTER!D411="","",TEXT(ROSTER!D411, "mmddyyyy"))</f>
        <v/>
      </c>
      <c r="H388" t="str">
        <f t="shared" ca="1" si="41"/>
        <v>20431</v>
      </c>
      <c r="J388" t="str">
        <f>IF(ROSTER!F411="","",ROSTER!F411)</f>
        <v/>
      </c>
      <c r="L388" t="str">
        <f>IF(ROSTER!E411="Passed","PASS",IF(ROSTER!E411="Instructed","INST",""))</f>
        <v/>
      </c>
      <c r="M388" t="s">
        <v>32</v>
      </c>
      <c r="N388">
        <v>2</v>
      </c>
      <c r="P388" t="str">
        <f t="shared" si="42"/>
        <v/>
      </c>
      <c r="Q388" t="str">
        <f t="shared" si="43"/>
        <v/>
      </c>
      <c r="R388" t="str">
        <f t="shared" si="44"/>
        <v/>
      </c>
      <c r="S388" t="str">
        <f t="shared" si="45"/>
        <v/>
      </c>
      <c r="V388" t="str">
        <f t="shared" si="46"/>
        <v/>
      </c>
    </row>
    <row r="389" spans="1:22" x14ac:dyDescent="0.25">
      <c r="A389" t="str">
        <f>IF(ROSTER!B412="","",TRIM(SUBSTITUTE(TEXT(ROSTER!B412,"00000"),CHAR(160),CHAR(32))))</f>
        <v/>
      </c>
      <c r="F389" t="str">
        <f>IF(ROSTER!D412="","",TEXT(ROSTER!D412, "mmddyyyy"))</f>
        <v/>
      </c>
      <c r="H389" t="str">
        <f t="shared" ca="1" si="41"/>
        <v>20431</v>
      </c>
      <c r="J389" t="str">
        <f>IF(ROSTER!F412="","",ROSTER!F412)</f>
        <v/>
      </c>
      <c r="L389" t="str">
        <f>IF(ROSTER!E412="Passed","PASS",IF(ROSTER!E412="Instructed","INST",""))</f>
        <v/>
      </c>
      <c r="M389" t="s">
        <v>32</v>
      </c>
      <c r="N389">
        <v>2</v>
      </c>
      <c r="P389" t="str">
        <f t="shared" si="42"/>
        <v/>
      </c>
      <c r="Q389" t="str">
        <f t="shared" si="43"/>
        <v/>
      </c>
      <c r="R389" t="str">
        <f t="shared" si="44"/>
        <v/>
      </c>
      <c r="S389" t="str">
        <f t="shared" si="45"/>
        <v/>
      </c>
      <c r="V389" t="str">
        <f t="shared" si="46"/>
        <v/>
      </c>
    </row>
    <row r="390" spans="1:22" x14ac:dyDescent="0.25">
      <c r="A390" t="str">
        <f>IF(ROSTER!B413="","",TRIM(SUBSTITUTE(TEXT(ROSTER!B413,"00000"),CHAR(160),CHAR(32))))</f>
        <v/>
      </c>
      <c r="F390" t="str">
        <f>IF(ROSTER!D413="","",TEXT(ROSTER!D413, "mmddyyyy"))</f>
        <v/>
      </c>
      <c r="H390" t="str">
        <f t="shared" ca="1" si="41"/>
        <v>20431</v>
      </c>
      <c r="J390" t="str">
        <f>IF(ROSTER!F413="","",ROSTER!F413)</f>
        <v/>
      </c>
      <c r="L390" t="str">
        <f>IF(ROSTER!E413="Passed","PASS",IF(ROSTER!E413="Instructed","INST",""))</f>
        <v/>
      </c>
      <c r="M390" t="s">
        <v>32</v>
      </c>
      <c r="N390">
        <v>2</v>
      </c>
      <c r="P390" t="str">
        <f t="shared" si="42"/>
        <v/>
      </c>
      <c r="Q390" t="str">
        <f t="shared" si="43"/>
        <v/>
      </c>
      <c r="R390" t="str">
        <f t="shared" si="44"/>
        <v/>
      </c>
      <c r="S390" t="str">
        <f t="shared" si="45"/>
        <v/>
      </c>
      <c r="V390" t="str">
        <f t="shared" si="46"/>
        <v/>
      </c>
    </row>
    <row r="391" spans="1:22" x14ac:dyDescent="0.25">
      <c r="A391" t="str">
        <f>IF(ROSTER!B414="","",TRIM(SUBSTITUTE(TEXT(ROSTER!B414,"00000"),CHAR(160),CHAR(32))))</f>
        <v/>
      </c>
      <c r="F391" t="str">
        <f>IF(ROSTER!D414="","",TEXT(ROSTER!D414, "mmddyyyy"))</f>
        <v/>
      </c>
      <c r="H391" t="str">
        <f t="shared" ca="1" si="41"/>
        <v>20431</v>
      </c>
      <c r="J391" t="str">
        <f>IF(ROSTER!F414="","",ROSTER!F414)</f>
        <v/>
      </c>
      <c r="L391" t="str">
        <f>IF(ROSTER!E414="Passed","PASS",IF(ROSTER!E414="Instructed","INST",""))</f>
        <v/>
      </c>
      <c r="M391" t="s">
        <v>32</v>
      </c>
      <c r="N391">
        <v>2</v>
      </c>
      <c r="P391" t="str">
        <f t="shared" si="42"/>
        <v/>
      </c>
      <c r="Q391" t="str">
        <f t="shared" si="43"/>
        <v/>
      </c>
      <c r="R391" t="str">
        <f t="shared" si="44"/>
        <v/>
      </c>
      <c r="S391" t="str">
        <f t="shared" si="45"/>
        <v/>
      </c>
      <c r="V391" t="str">
        <f t="shared" si="46"/>
        <v/>
      </c>
    </row>
    <row r="392" spans="1:22" x14ac:dyDescent="0.25">
      <c r="A392" t="str">
        <f>IF(ROSTER!B415="","",TRIM(SUBSTITUTE(TEXT(ROSTER!B415,"00000"),CHAR(160),CHAR(32))))</f>
        <v/>
      </c>
      <c r="F392" t="str">
        <f>IF(ROSTER!D415="","",TEXT(ROSTER!D415, "mmddyyyy"))</f>
        <v/>
      </c>
      <c r="H392" t="str">
        <f t="shared" ca="1" si="41"/>
        <v>20431</v>
      </c>
      <c r="J392" t="str">
        <f>IF(ROSTER!F415="","",ROSTER!F415)</f>
        <v/>
      </c>
      <c r="L392" t="str">
        <f>IF(ROSTER!E415="Passed","PASS",IF(ROSTER!E415="Instructed","INST",""))</f>
        <v/>
      </c>
      <c r="M392" t="s">
        <v>32</v>
      </c>
      <c r="N392">
        <v>2</v>
      </c>
      <c r="P392" t="str">
        <f t="shared" si="42"/>
        <v/>
      </c>
      <c r="Q392" t="str">
        <f t="shared" si="43"/>
        <v/>
      </c>
      <c r="R392" t="str">
        <f t="shared" si="44"/>
        <v/>
      </c>
      <c r="S392" t="str">
        <f t="shared" si="45"/>
        <v/>
      </c>
      <c r="V392" t="str">
        <f t="shared" si="46"/>
        <v/>
      </c>
    </row>
    <row r="393" spans="1:22" x14ac:dyDescent="0.25">
      <c r="A393" t="str">
        <f>IF(ROSTER!B416="","",TRIM(SUBSTITUTE(TEXT(ROSTER!B416,"00000"),CHAR(160),CHAR(32))))</f>
        <v/>
      </c>
      <c r="F393" t="str">
        <f>IF(ROSTER!D416="","",TEXT(ROSTER!D416, "mmddyyyy"))</f>
        <v/>
      </c>
      <c r="H393" t="str">
        <f t="shared" ca="1" si="41"/>
        <v>20431</v>
      </c>
      <c r="J393" t="str">
        <f>IF(ROSTER!F416="","",ROSTER!F416)</f>
        <v/>
      </c>
      <c r="L393" t="str">
        <f>IF(ROSTER!E416="Passed","PASS",IF(ROSTER!E416="Instructed","INST",""))</f>
        <v/>
      </c>
      <c r="M393" t="s">
        <v>32</v>
      </c>
      <c r="N393">
        <v>2</v>
      </c>
      <c r="P393" t="str">
        <f t="shared" si="42"/>
        <v/>
      </c>
      <c r="Q393" t="str">
        <f t="shared" si="43"/>
        <v/>
      </c>
      <c r="R393" t="str">
        <f t="shared" si="44"/>
        <v/>
      </c>
      <c r="S393" t="str">
        <f t="shared" si="45"/>
        <v/>
      </c>
      <c r="V393" t="str">
        <f t="shared" si="46"/>
        <v/>
      </c>
    </row>
    <row r="394" spans="1:22" x14ac:dyDescent="0.25">
      <c r="A394" t="str">
        <f>IF(ROSTER!B417="","",TRIM(SUBSTITUTE(TEXT(ROSTER!B417,"00000"),CHAR(160),CHAR(32))))</f>
        <v/>
      </c>
      <c r="F394" t="str">
        <f>IF(ROSTER!D417="","",TEXT(ROSTER!D417, "mmddyyyy"))</f>
        <v/>
      </c>
      <c r="H394" t="str">
        <f t="shared" ca="1" si="41"/>
        <v>20431</v>
      </c>
      <c r="J394" t="str">
        <f>IF(ROSTER!F417="","",ROSTER!F417)</f>
        <v/>
      </c>
      <c r="L394" t="str">
        <f>IF(ROSTER!E417="Passed","PASS",IF(ROSTER!E417="Instructed","INST",""))</f>
        <v/>
      </c>
      <c r="M394" t="s">
        <v>32</v>
      </c>
      <c r="N394">
        <v>2</v>
      </c>
      <c r="P394" t="str">
        <f t="shared" si="42"/>
        <v/>
      </c>
      <c r="Q394" t="str">
        <f t="shared" si="43"/>
        <v/>
      </c>
      <c r="R394" t="str">
        <f t="shared" si="44"/>
        <v/>
      </c>
      <c r="S394" t="str">
        <f t="shared" si="45"/>
        <v/>
      </c>
      <c r="V394" t="str">
        <f t="shared" si="46"/>
        <v/>
      </c>
    </row>
    <row r="395" spans="1:22" x14ac:dyDescent="0.25">
      <c r="A395" t="str">
        <f>IF(ROSTER!B418="","",TRIM(SUBSTITUTE(TEXT(ROSTER!B418,"00000"),CHAR(160),CHAR(32))))</f>
        <v/>
      </c>
      <c r="F395" t="str">
        <f>IF(ROSTER!D418="","",TEXT(ROSTER!D418, "mmddyyyy"))</f>
        <v/>
      </c>
      <c r="H395" t="str">
        <f t="shared" ca="1" si="41"/>
        <v>20431</v>
      </c>
      <c r="J395" t="str">
        <f>IF(ROSTER!F418="","",ROSTER!F418)</f>
        <v/>
      </c>
      <c r="L395" t="str">
        <f>IF(ROSTER!E418="Passed","PASS",IF(ROSTER!E418="Instructed","INST",""))</f>
        <v/>
      </c>
      <c r="M395" t="s">
        <v>32</v>
      </c>
      <c r="N395">
        <v>2</v>
      </c>
      <c r="P395" t="str">
        <f t="shared" si="42"/>
        <v/>
      </c>
      <c r="Q395" t="str">
        <f t="shared" si="43"/>
        <v/>
      </c>
      <c r="R395" t="str">
        <f t="shared" si="44"/>
        <v/>
      </c>
      <c r="S395" t="str">
        <f t="shared" si="45"/>
        <v/>
      </c>
      <c r="V395" t="str">
        <f t="shared" si="46"/>
        <v/>
      </c>
    </row>
    <row r="396" spans="1:22" x14ac:dyDescent="0.25">
      <c r="A396" t="str">
        <f>IF(ROSTER!B419="","",TRIM(SUBSTITUTE(TEXT(ROSTER!B419,"00000"),CHAR(160),CHAR(32))))</f>
        <v/>
      </c>
      <c r="F396" t="str">
        <f>IF(ROSTER!D419="","",TEXT(ROSTER!D419, "mmddyyyy"))</f>
        <v/>
      </c>
      <c r="H396" t="str">
        <f t="shared" ca="1" si="41"/>
        <v>20431</v>
      </c>
      <c r="J396" t="str">
        <f>IF(ROSTER!F419="","",ROSTER!F419)</f>
        <v/>
      </c>
      <c r="L396" t="str">
        <f>IF(ROSTER!E419="Passed","PASS",IF(ROSTER!E419="Instructed","INST",""))</f>
        <v/>
      </c>
      <c r="M396" t="s">
        <v>32</v>
      </c>
      <c r="N396">
        <v>2</v>
      </c>
      <c r="P396" t="str">
        <f t="shared" si="42"/>
        <v/>
      </c>
      <c r="Q396" t="str">
        <f t="shared" si="43"/>
        <v/>
      </c>
      <c r="R396" t="str">
        <f t="shared" si="44"/>
        <v/>
      </c>
      <c r="S396" t="str">
        <f t="shared" si="45"/>
        <v/>
      </c>
      <c r="V396" t="str">
        <f t="shared" si="46"/>
        <v/>
      </c>
    </row>
    <row r="397" spans="1:22" x14ac:dyDescent="0.25">
      <c r="A397" t="str">
        <f>IF(ROSTER!B420="","",TRIM(SUBSTITUTE(TEXT(ROSTER!B420,"00000"),CHAR(160),CHAR(32))))</f>
        <v/>
      </c>
      <c r="F397" t="str">
        <f>IF(ROSTER!D420="","",TEXT(ROSTER!D420, "mmddyyyy"))</f>
        <v/>
      </c>
      <c r="H397" t="str">
        <f t="shared" ca="1" si="41"/>
        <v>20431</v>
      </c>
      <c r="J397" t="str">
        <f>IF(ROSTER!F420="","",ROSTER!F420)</f>
        <v/>
      </c>
      <c r="L397" t="str">
        <f>IF(ROSTER!E420="Passed","PASS",IF(ROSTER!E420="Instructed","INST",""))</f>
        <v/>
      </c>
      <c r="M397" t="s">
        <v>32</v>
      </c>
      <c r="N397">
        <v>2</v>
      </c>
      <c r="P397" t="str">
        <f t="shared" si="42"/>
        <v/>
      </c>
      <c r="Q397" t="str">
        <f t="shared" si="43"/>
        <v/>
      </c>
      <c r="R397" t="str">
        <f t="shared" si="44"/>
        <v/>
      </c>
      <c r="S397" t="str">
        <f t="shared" si="45"/>
        <v/>
      </c>
      <c r="V397" t="str">
        <f t="shared" si="46"/>
        <v/>
      </c>
    </row>
    <row r="398" spans="1:22" x14ac:dyDescent="0.25">
      <c r="A398" t="str">
        <f>IF(ROSTER!B421="","",TRIM(SUBSTITUTE(TEXT(ROSTER!B421,"00000"),CHAR(160),CHAR(32))))</f>
        <v/>
      </c>
      <c r="F398" t="str">
        <f>IF(ROSTER!D421="","",TEXT(ROSTER!D421, "mmddyyyy"))</f>
        <v/>
      </c>
      <c r="H398" t="str">
        <f t="shared" ca="1" si="41"/>
        <v>20431</v>
      </c>
      <c r="J398" t="str">
        <f>IF(ROSTER!F421="","",ROSTER!F421)</f>
        <v/>
      </c>
      <c r="L398" t="str">
        <f>IF(ROSTER!E421="Passed","PASS",IF(ROSTER!E421="Instructed","INST",""))</f>
        <v/>
      </c>
      <c r="M398" t="s">
        <v>32</v>
      </c>
      <c r="N398">
        <v>2</v>
      </c>
      <c r="P398" t="str">
        <f t="shared" si="42"/>
        <v/>
      </c>
      <c r="Q398" t="str">
        <f t="shared" si="43"/>
        <v/>
      </c>
      <c r="R398" t="str">
        <f t="shared" si="44"/>
        <v/>
      </c>
      <c r="S398" t="str">
        <f t="shared" si="45"/>
        <v/>
      </c>
      <c r="V398" t="str">
        <f t="shared" si="46"/>
        <v/>
      </c>
    </row>
    <row r="399" spans="1:22" x14ac:dyDescent="0.25">
      <c r="A399" t="str">
        <f>IF(ROSTER!B422="","",TRIM(SUBSTITUTE(TEXT(ROSTER!B422,"00000"),CHAR(160),CHAR(32))))</f>
        <v/>
      </c>
      <c r="F399" t="str">
        <f>IF(ROSTER!D422="","",TEXT(ROSTER!D422, "mmddyyyy"))</f>
        <v/>
      </c>
      <c r="H399" t="str">
        <f t="shared" ca="1" si="41"/>
        <v>20431</v>
      </c>
      <c r="J399" t="str">
        <f>IF(ROSTER!F422="","",ROSTER!F422)</f>
        <v/>
      </c>
      <c r="L399" t="str">
        <f>IF(ROSTER!E422="Passed","PASS",IF(ROSTER!E422="Instructed","INST",""))</f>
        <v/>
      </c>
      <c r="M399" t="s">
        <v>32</v>
      </c>
      <c r="N399">
        <v>2</v>
      </c>
      <c r="P399" t="str">
        <f t="shared" si="42"/>
        <v/>
      </c>
      <c r="Q399" t="str">
        <f t="shared" si="43"/>
        <v/>
      </c>
      <c r="R399" t="str">
        <f t="shared" si="44"/>
        <v/>
      </c>
      <c r="S399" t="str">
        <f t="shared" si="45"/>
        <v/>
      </c>
      <c r="V399" t="str">
        <f t="shared" si="46"/>
        <v/>
      </c>
    </row>
    <row r="400" spans="1:22" x14ac:dyDescent="0.25">
      <c r="A400" t="str">
        <f>IF(ROSTER!B423="","",TRIM(SUBSTITUTE(TEXT(ROSTER!B423,"00000"),CHAR(160),CHAR(32))))</f>
        <v/>
      </c>
      <c r="F400" t="str">
        <f>IF(ROSTER!D423="","",TEXT(ROSTER!D423, "mmddyyyy"))</f>
        <v/>
      </c>
      <c r="H400" t="str">
        <f t="shared" ca="1" si="41"/>
        <v>20431</v>
      </c>
      <c r="J400" t="str">
        <f>IF(ROSTER!F423="","",ROSTER!F423)</f>
        <v/>
      </c>
      <c r="L400" t="str">
        <f>IF(ROSTER!E423="Passed","PASS",IF(ROSTER!E423="Instructed","INST",""))</f>
        <v/>
      </c>
      <c r="M400" t="s">
        <v>32</v>
      </c>
      <c r="N400">
        <v>2</v>
      </c>
      <c r="P400" t="str">
        <f t="shared" si="42"/>
        <v/>
      </c>
      <c r="Q400" t="str">
        <f t="shared" si="43"/>
        <v/>
      </c>
      <c r="R400" t="str">
        <f t="shared" si="44"/>
        <v/>
      </c>
      <c r="S400" t="str">
        <f t="shared" si="45"/>
        <v/>
      </c>
      <c r="V400" t="str">
        <f t="shared" si="46"/>
        <v/>
      </c>
    </row>
    <row r="401" spans="1:22" x14ac:dyDescent="0.25">
      <c r="A401" t="str">
        <f>IF(ROSTER!B424="","",TRIM(SUBSTITUTE(TEXT(ROSTER!B424,"00000"),CHAR(160),CHAR(32))))</f>
        <v/>
      </c>
      <c r="F401" t="str">
        <f>IF(ROSTER!D424="","",TEXT(ROSTER!D424, "mmddyyyy"))</f>
        <v/>
      </c>
      <c r="H401" t="str">
        <f t="shared" ca="1" si="41"/>
        <v>20431</v>
      </c>
      <c r="J401" t="str">
        <f>IF(ROSTER!F424="","",ROSTER!F424)</f>
        <v/>
      </c>
      <c r="L401" t="str">
        <f>IF(ROSTER!E424="Passed","PASS",IF(ROSTER!E424="Instructed","INST",""))</f>
        <v/>
      </c>
      <c r="M401" t="s">
        <v>32</v>
      </c>
      <c r="N401">
        <v>2</v>
      </c>
      <c r="P401" t="str">
        <f t="shared" si="42"/>
        <v/>
      </c>
      <c r="Q401" t="str">
        <f t="shared" si="43"/>
        <v/>
      </c>
      <c r="R401" t="str">
        <f t="shared" si="44"/>
        <v/>
      </c>
      <c r="S401" t="str">
        <f t="shared" si="45"/>
        <v/>
      </c>
      <c r="V401" t="str">
        <f t="shared" si="46"/>
        <v/>
      </c>
    </row>
    <row r="402" spans="1:22" x14ac:dyDescent="0.25">
      <c r="A402" t="str">
        <f>IF(ROSTER!B425="","",TRIM(SUBSTITUTE(TEXT(ROSTER!B425,"00000"),CHAR(160),CHAR(32))))</f>
        <v/>
      </c>
      <c r="F402" t="str">
        <f>IF(ROSTER!D425="","",TEXT(ROSTER!D425, "mmddyyyy"))</f>
        <v/>
      </c>
      <c r="H402" t="str">
        <f t="shared" ca="1" si="41"/>
        <v>20431</v>
      </c>
      <c r="J402" t="str">
        <f>IF(ROSTER!F425="","",ROSTER!F425)</f>
        <v/>
      </c>
      <c r="L402" t="str">
        <f>IF(ROSTER!E425="Passed","PASS",IF(ROSTER!E425="Instructed","INST",""))</f>
        <v/>
      </c>
      <c r="M402" t="s">
        <v>32</v>
      </c>
      <c r="N402">
        <v>2</v>
      </c>
      <c r="P402" t="str">
        <f t="shared" si="42"/>
        <v/>
      </c>
      <c r="Q402" t="str">
        <f t="shared" si="43"/>
        <v/>
      </c>
      <c r="R402" t="str">
        <f t="shared" si="44"/>
        <v/>
      </c>
      <c r="S402" t="str">
        <f t="shared" si="45"/>
        <v/>
      </c>
      <c r="V402" t="str">
        <f t="shared" si="46"/>
        <v/>
      </c>
    </row>
    <row r="403" spans="1:22" x14ac:dyDescent="0.25">
      <c r="A403" t="str">
        <f>IF(ROSTER!B426="","",TRIM(SUBSTITUTE(TEXT(ROSTER!B426,"00000"),CHAR(160),CHAR(32))))</f>
        <v/>
      </c>
      <c r="F403" t="str">
        <f>IF(ROSTER!D426="","",TEXT(ROSTER!D426, "mmddyyyy"))</f>
        <v/>
      </c>
      <c r="H403" t="str">
        <f t="shared" ca="1" si="41"/>
        <v>20431</v>
      </c>
      <c r="J403" t="str">
        <f>IF(ROSTER!F426="","",ROSTER!F426)</f>
        <v/>
      </c>
      <c r="L403" t="str">
        <f>IF(ROSTER!E426="Passed","PASS",IF(ROSTER!E426="Instructed","INST",""))</f>
        <v/>
      </c>
      <c r="M403" t="s">
        <v>32</v>
      </c>
      <c r="N403">
        <v>2</v>
      </c>
      <c r="P403" t="str">
        <f t="shared" si="42"/>
        <v/>
      </c>
      <c r="Q403" t="str">
        <f t="shared" si="43"/>
        <v/>
      </c>
      <c r="R403" t="str">
        <f t="shared" si="44"/>
        <v/>
      </c>
      <c r="S403" t="str">
        <f t="shared" si="45"/>
        <v/>
      </c>
      <c r="V403" t="str">
        <f t="shared" si="46"/>
        <v/>
      </c>
    </row>
    <row r="404" spans="1:22" x14ac:dyDescent="0.25">
      <c r="A404" t="str">
        <f>IF(ROSTER!B427="","",TRIM(SUBSTITUTE(TEXT(ROSTER!B427,"00000"),CHAR(160),CHAR(32))))</f>
        <v/>
      </c>
      <c r="F404" t="str">
        <f>IF(ROSTER!D427="","",TEXT(ROSTER!D427, "mmddyyyy"))</f>
        <v/>
      </c>
      <c r="H404" t="str">
        <f t="shared" ca="1" si="41"/>
        <v>20431</v>
      </c>
      <c r="J404" t="str">
        <f>IF(ROSTER!F427="","",ROSTER!F427)</f>
        <v/>
      </c>
      <c r="L404" t="str">
        <f>IF(ROSTER!E427="Passed","PASS",IF(ROSTER!E427="Instructed","INST",""))</f>
        <v/>
      </c>
      <c r="M404" t="s">
        <v>32</v>
      </c>
      <c r="N404">
        <v>2</v>
      </c>
      <c r="P404" t="str">
        <f t="shared" si="42"/>
        <v/>
      </c>
      <c r="Q404" t="str">
        <f t="shared" si="43"/>
        <v/>
      </c>
      <c r="R404" t="str">
        <f t="shared" si="44"/>
        <v/>
      </c>
      <c r="S404" t="str">
        <f t="shared" si="45"/>
        <v/>
      </c>
      <c r="V404" t="str">
        <f t="shared" si="46"/>
        <v/>
      </c>
    </row>
    <row r="405" spans="1:22" x14ac:dyDescent="0.25">
      <c r="A405" t="str">
        <f>IF(ROSTER!B428="","",TRIM(SUBSTITUTE(TEXT(ROSTER!B428,"00000"),CHAR(160),CHAR(32))))</f>
        <v/>
      </c>
      <c r="F405" t="str">
        <f>IF(ROSTER!D428="","",TEXT(ROSTER!D428, "mmddyyyy"))</f>
        <v/>
      </c>
      <c r="H405" t="str">
        <f t="shared" ca="1" si="41"/>
        <v>20431</v>
      </c>
      <c r="J405" t="str">
        <f>IF(ROSTER!F428="","",ROSTER!F428)</f>
        <v/>
      </c>
      <c r="L405" t="str">
        <f>IF(ROSTER!E428="Passed","PASS",IF(ROSTER!E428="Instructed","INST",""))</f>
        <v/>
      </c>
      <c r="M405" t="s">
        <v>32</v>
      </c>
      <c r="N405">
        <v>2</v>
      </c>
      <c r="P405" t="str">
        <f t="shared" si="42"/>
        <v/>
      </c>
      <c r="Q405" t="str">
        <f t="shared" si="43"/>
        <v/>
      </c>
      <c r="R405" t="str">
        <f t="shared" si="44"/>
        <v/>
      </c>
      <c r="S405" t="str">
        <f t="shared" si="45"/>
        <v/>
      </c>
      <c r="V405" t="str">
        <f t="shared" si="46"/>
        <v/>
      </c>
    </row>
    <row r="406" spans="1:22" x14ac:dyDescent="0.25">
      <c r="A406" t="str">
        <f>IF(ROSTER!B429="","",TRIM(SUBSTITUTE(TEXT(ROSTER!B429,"00000"),CHAR(160),CHAR(32))))</f>
        <v/>
      </c>
      <c r="F406" t="str">
        <f>IF(ROSTER!D429="","",TEXT(ROSTER!D429, "mmddyyyy"))</f>
        <v/>
      </c>
      <c r="H406" t="str">
        <f t="shared" ca="1" si="41"/>
        <v>20431</v>
      </c>
      <c r="J406" t="str">
        <f>IF(ROSTER!F429="","",ROSTER!F429)</f>
        <v/>
      </c>
      <c r="L406" t="str">
        <f>IF(ROSTER!E429="Passed","PASS",IF(ROSTER!E429="Instructed","INST",""))</f>
        <v/>
      </c>
      <c r="M406" t="s">
        <v>32</v>
      </c>
      <c r="N406">
        <v>2</v>
      </c>
      <c r="P406" t="str">
        <f t="shared" si="42"/>
        <v/>
      </c>
      <c r="Q406" t="str">
        <f t="shared" si="43"/>
        <v/>
      </c>
      <c r="R406" t="str">
        <f t="shared" si="44"/>
        <v/>
      </c>
      <c r="S406" t="str">
        <f t="shared" si="45"/>
        <v/>
      </c>
      <c r="V406" t="str">
        <f t="shared" si="46"/>
        <v/>
      </c>
    </row>
    <row r="407" spans="1:22" x14ac:dyDescent="0.25">
      <c r="A407" t="str">
        <f>IF(ROSTER!B430="","",TRIM(SUBSTITUTE(TEXT(ROSTER!B430,"00000"),CHAR(160),CHAR(32))))</f>
        <v/>
      </c>
      <c r="F407" t="str">
        <f>IF(ROSTER!D430="","",TEXT(ROSTER!D430, "mmddyyyy"))</f>
        <v/>
      </c>
      <c r="H407" t="str">
        <f t="shared" ca="1" si="41"/>
        <v>20431</v>
      </c>
      <c r="J407" t="str">
        <f>IF(ROSTER!F430="","",ROSTER!F430)</f>
        <v/>
      </c>
      <c r="L407" t="str">
        <f>IF(ROSTER!E430="Passed","PASS",IF(ROSTER!E430="Instructed","INST",""))</f>
        <v/>
      </c>
      <c r="M407" t="s">
        <v>32</v>
      </c>
      <c r="N407">
        <v>2</v>
      </c>
      <c r="P407" t="str">
        <f t="shared" si="42"/>
        <v/>
      </c>
      <c r="Q407" t="str">
        <f t="shared" si="43"/>
        <v/>
      </c>
      <c r="R407" t="str">
        <f t="shared" si="44"/>
        <v/>
      </c>
      <c r="S407" t="str">
        <f t="shared" si="45"/>
        <v/>
      </c>
      <c r="V407" t="str">
        <f t="shared" si="46"/>
        <v/>
      </c>
    </row>
    <row r="408" spans="1:22" x14ac:dyDescent="0.25">
      <c r="A408" t="str">
        <f>IF(ROSTER!B431="","",TRIM(SUBSTITUTE(TEXT(ROSTER!B431,"00000"),CHAR(160),CHAR(32))))</f>
        <v/>
      </c>
      <c r="F408" t="str">
        <f>IF(ROSTER!D431="","",TEXT(ROSTER!D431, "mmddyyyy"))</f>
        <v/>
      </c>
      <c r="H408" t="str">
        <f t="shared" ca="1" si="41"/>
        <v>20431</v>
      </c>
      <c r="J408" t="str">
        <f>IF(ROSTER!F431="","",ROSTER!F431)</f>
        <v/>
      </c>
      <c r="L408" t="str">
        <f>IF(ROSTER!E431="Passed","PASS",IF(ROSTER!E431="Instructed","INST",""))</f>
        <v/>
      </c>
      <c r="M408" t="s">
        <v>32</v>
      </c>
      <c r="N408">
        <v>2</v>
      </c>
      <c r="P408" t="str">
        <f t="shared" si="42"/>
        <v/>
      </c>
      <c r="Q408" t="str">
        <f t="shared" si="43"/>
        <v/>
      </c>
      <c r="R408" t="str">
        <f t="shared" si="44"/>
        <v/>
      </c>
      <c r="S408" t="str">
        <f t="shared" si="45"/>
        <v/>
      </c>
      <c r="V408" t="str">
        <f t="shared" si="46"/>
        <v/>
      </c>
    </row>
    <row r="409" spans="1:22" x14ac:dyDescent="0.25">
      <c r="A409" t="str">
        <f>IF(ROSTER!B432="","",TRIM(SUBSTITUTE(TEXT(ROSTER!B432,"00000"),CHAR(160),CHAR(32))))</f>
        <v/>
      </c>
      <c r="F409" t="str">
        <f>IF(ROSTER!D432="","",TEXT(ROSTER!D432, "mmddyyyy"))</f>
        <v/>
      </c>
      <c r="H409" t="str">
        <f t="shared" ca="1" si="41"/>
        <v>20431</v>
      </c>
      <c r="J409" t="str">
        <f>IF(ROSTER!F432="","",ROSTER!F432)</f>
        <v/>
      </c>
      <c r="L409" t="str">
        <f>IF(ROSTER!E432="Passed","PASS",IF(ROSTER!E432="Instructed","INST",""))</f>
        <v/>
      </c>
      <c r="M409" t="s">
        <v>32</v>
      </c>
      <c r="N409">
        <v>2</v>
      </c>
      <c r="P409" t="str">
        <f t="shared" si="42"/>
        <v/>
      </c>
      <c r="Q409" t="str">
        <f t="shared" si="43"/>
        <v/>
      </c>
      <c r="R409" t="str">
        <f t="shared" si="44"/>
        <v/>
      </c>
      <c r="S409" t="str">
        <f t="shared" si="45"/>
        <v/>
      </c>
      <c r="V409" t="str">
        <f t="shared" si="46"/>
        <v/>
      </c>
    </row>
    <row r="410" spans="1:22" x14ac:dyDescent="0.25">
      <c r="A410" t="str">
        <f>IF(ROSTER!B433="","",TRIM(SUBSTITUTE(TEXT(ROSTER!B433,"00000"),CHAR(160),CHAR(32))))</f>
        <v/>
      </c>
      <c r="F410" t="str">
        <f>IF(ROSTER!D433="","",TEXT(ROSTER!D433, "mmddyyyy"))</f>
        <v/>
      </c>
      <c r="H410" t="str">
        <f t="shared" ca="1" si="41"/>
        <v>20431</v>
      </c>
      <c r="J410" t="str">
        <f>IF(ROSTER!F433="","",ROSTER!F433)</f>
        <v/>
      </c>
      <c r="L410" t="str">
        <f>IF(ROSTER!E433="Passed","PASS",IF(ROSTER!E433="Instructed","INST",""))</f>
        <v/>
      </c>
      <c r="M410" t="s">
        <v>32</v>
      </c>
      <c r="N410">
        <v>2</v>
      </c>
      <c r="P410" t="str">
        <f t="shared" si="42"/>
        <v/>
      </c>
      <c r="Q410" t="str">
        <f t="shared" si="43"/>
        <v/>
      </c>
      <c r="R410" t="str">
        <f t="shared" si="44"/>
        <v/>
      </c>
      <c r="S410" t="str">
        <f t="shared" si="45"/>
        <v/>
      </c>
      <c r="V410" t="str">
        <f t="shared" si="46"/>
        <v/>
      </c>
    </row>
    <row r="411" spans="1:22" x14ac:dyDescent="0.25">
      <c r="A411" t="str">
        <f>IF(ROSTER!B434="","",TRIM(SUBSTITUTE(TEXT(ROSTER!B434,"00000"),CHAR(160),CHAR(32))))</f>
        <v/>
      </c>
      <c r="F411" t="str">
        <f>IF(ROSTER!D434="","",TEXT(ROSTER!D434, "mmddyyyy"))</f>
        <v/>
      </c>
      <c r="H411" t="str">
        <f t="shared" ca="1" si="41"/>
        <v>20431</v>
      </c>
      <c r="J411" t="str">
        <f>IF(ROSTER!F434="","",ROSTER!F434)</f>
        <v/>
      </c>
      <c r="L411" t="str">
        <f>IF(ROSTER!E434="Passed","PASS",IF(ROSTER!E434="Instructed","INST",""))</f>
        <v/>
      </c>
      <c r="M411" t="s">
        <v>32</v>
      </c>
      <c r="N411">
        <v>2</v>
      </c>
      <c r="P411" t="str">
        <f t="shared" si="42"/>
        <v/>
      </c>
      <c r="Q411" t="str">
        <f t="shared" si="43"/>
        <v/>
      </c>
      <c r="R411" t="str">
        <f t="shared" si="44"/>
        <v/>
      </c>
      <c r="S411" t="str">
        <f t="shared" si="45"/>
        <v/>
      </c>
      <c r="V411" t="str">
        <f t="shared" si="46"/>
        <v/>
      </c>
    </row>
    <row r="412" spans="1:22" x14ac:dyDescent="0.25">
      <c r="A412" t="str">
        <f>IF(ROSTER!B435="","",TRIM(SUBSTITUTE(TEXT(ROSTER!B435,"00000"),CHAR(160),CHAR(32))))</f>
        <v/>
      </c>
      <c r="F412" t="str">
        <f>IF(ROSTER!D435="","",TEXT(ROSTER!D435, "mmddyyyy"))</f>
        <v/>
      </c>
      <c r="H412" t="str">
        <f t="shared" ca="1" si="41"/>
        <v>20431</v>
      </c>
      <c r="J412" t="str">
        <f>IF(ROSTER!F435="","",ROSTER!F435)</f>
        <v/>
      </c>
      <c r="L412" t="str">
        <f>IF(ROSTER!E435="Passed","PASS",IF(ROSTER!E435="Instructed","INST",""))</f>
        <v/>
      </c>
      <c r="M412" t="s">
        <v>32</v>
      </c>
      <c r="N412">
        <v>2</v>
      </c>
      <c r="P412" t="str">
        <f t="shared" si="42"/>
        <v/>
      </c>
      <c r="Q412" t="str">
        <f t="shared" si="43"/>
        <v/>
      </c>
      <c r="R412" t="str">
        <f t="shared" si="44"/>
        <v/>
      </c>
      <c r="S412" t="str">
        <f t="shared" si="45"/>
        <v/>
      </c>
      <c r="V412" t="str">
        <f t="shared" si="46"/>
        <v/>
      </c>
    </row>
    <row r="413" spans="1:22" x14ac:dyDescent="0.25">
      <c r="A413" t="str">
        <f>IF(ROSTER!B436="","",TRIM(SUBSTITUTE(TEXT(ROSTER!B436,"00000"),CHAR(160),CHAR(32))))</f>
        <v/>
      </c>
      <c r="F413" t="str">
        <f>IF(ROSTER!D436="","",TEXT(ROSTER!D436, "mmddyyyy"))</f>
        <v/>
      </c>
      <c r="H413" t="str">
        <f t="shared" ca="1" si="41"/>
        <v>20431</v>
      </c>
      <c r="J413" t="str">
        <f>IF(ROSTER!F436="","",ROSTER!F436)</f>
        <v/>
      </c>
      <c r="L413" t="str">
        <f>IF(ROSTER!E436="Passed","PASS",IF(ROSTER!E436="Instructed","INST",""))</f>
        <v/>
      </c>
      <c r="M413" t="s">
        <v>32</v>
      </c>
      <c r="N413">
        <v>2</v>
      </c>
      <c r="P413" t="str">
        <f t="shared" si="42"/>
        <v/>
      </c>
      <c r="Q413" t="str">
        <f t="shared" si="43"/>
        <v/>
      </c>
      <c r="R413" t="str">
        <f t="shared" si="44"/>
        <v/>
      </c>
      <c r="S413" t="str">
        <f t="shared" si="45"/>
        <v/>
      </c>
      <c r="V413" t="str">
        <f t="shared" si="46"/>
        <v/>
      </c>
    </row>
    <row r="414" spans="1:22" x14ac:dyDescent="0.25">
      <c r="A414" t="str">
        <f>IF(ROSTER!B437="","",TRIM(SUBSTITUTE(TEXT(ROSTER!B437,"00000"),CHAR(160),CHAR(32))))</f>
        <v/>
      </c>
      <c r="F414" t="str">
        <f>IF(ROSTER!D437="","",TEXT(ROSTER!D437, "mmddyyyy"))</f>
        <v/>
      </c>
      <c r="H414" t="str">
        <f t="shared" ca="1" si="41"/>
        <v>20431</v>
      </c>
      <c r="J414" t="str">
        <f>IF(ROSTER!F437="","",ROSTER!F437)</f>
        <v/>
      </c>
      <c r="L414" t="str">
        <f>IF(ROSTER!E437="Passed","PASS",IF(ROSTER!E437="Instructed","INST",""))</f>
        <v/>
      </c>
      <c r="M414" t="s">
        <v>32</v>
      </c>
      <c r="N414">
        <v>2</v>
      </c>
      <c r="P414" t="str">
        <f t="shared" si="42"/>
        <v/>
      </c>
      <c r="Q414" t="str">
        <f t="shared" si="43"/>
        <v/>
      </c>
      <c r="R414" t="str">
        <f t="shared" si="44"/>
        <v/>
      </c>
      <c r="S414" t="str">
        <f t="shared" si="45"/>
        <v/>
      </c>
      <c r="V414" t="str">
        <f t="shared" si="46"/>
        <v/>
      </c>
    </row>
    <row r="415" spans="1:22" x14ac:dyDescent="0.25">
      <c r="A415" t="str">
        <f>IF(ROSTER!B438="","",TRIM(SUBSTITUTE(TEXT(ROSTER!B438,"00000"),CHAR(160),CHAR(32))))</f>
        <v/>
      </c>
      <c r="F415" t="str">
        <f>IF(ROSTER!D438="","",TEXT(ROSTER!D438, "mmddyyyy"))</f>
        <v/>
      </c>
      <c r="H415" t="str">
        <f t="shared" ca="1" si="41"/>
        <v>20431</v>
      </c>
      <c r="J415" t="str">
        <f>IF(ROSTER!F438="","",ROSTER!F438)</f>
        <v/>
      </c>
      <c r="L415" t="str">
        <f>IF(ROSTER!E438="Passed","PASS",IF(ROSTER!E438="Instructed","INST",""))</f>
        <v/>
      </c>
      <c r="M415" t="s">
        <v>32</v>
      </c>
      <c r="N415">
        <v>2</v>
      </c>
      <c r="P415" t="str">
        <f t="shared" si="42"/>
        <v/>
      </c>
      <c r="Q415" t="str">
        <f t="shared" si="43"/>
        <v/>
      </c>
      <c r="R415" t="str">
        <f t="shared" si="44"/>
        <v/>
      </c>
      <c r="S415" t="str">
        <f t="shared" si="45"/>
        <v/>
      </c>
      <c r="V415" t="str">
        <f t="shared" si="46"/>
        <v/>
      </c>
    </row>
    <row r="416" spans="1:22" x14ac:dyDescent="0.25">
      <c r="A416" t="str">
        <f>IF(ROSTER!B439="","",TRIM(SUBSTITUTE(TEXT(ROSTER!B439,"00000"),CHAR(160),CHAR(32))))</f>
        <v/>
      </c>
      <c r="F416" t="str">
        <f>IF(ROSTER!D439="","",TEXT(ROSTER!D439, "mmddyyyy"))</f>
        <v/>
      </c>
      <c r="H416" t="str">
        <f t="shared" ca="1" si="41"/>
        <v>20431</v>
      </c>
      <c r="J416" t="str">
        <f>IF(ROSTER!F439="","",ROSTER!F439)</f>
        <v/>
      </c>
      <c r="L416" t="str">
        <f>IF(ROSTER!E439="Passed","PASS",IF(ROSTER!E439="Instructed","INST",""))</f>
        <v/>
      </c>
      <c r="M416" t="s">
        <v>32</v>
      </c>
      <c r="N416">
        <v>2</v>
      </c>
      <c r="P416" t="str">
        <f t="shared" si="42"/>
        <v/>
      </c>
      <c r="Q416" t="str">
        <f t="shared" si="43"/>
        <v/>
      </c>
      <c r="R416" t="str">
        <f t="shared" si="44"/>
        <v/>
      </c>
      <c r="S416" t="str">
        <f t="shared" si="45"/>
        <v/>
      </c>
      <c r="V416" t="str">
        <f t="shared" si="46"/>
        <v/>
      </c>
    </row>
    <row r="417" spans="1:22" x14ac:dyDescent="0.25">
      <c r="A417" t="str">
        <f>IF(ROSTER!B440="","",TRIM(SUBSTITUTE(TEXT(ROSTER!B440,"00000"),CHAR(160),CHAR(32))))</f>
        <v/>
      </c>
      <c r="F417" t="str">
        <f>IF(ROSTER!D440="","",TEXT(ROSTER!D440, "mmddyyyy"))</f>
        <v/>
      </c>
      <c r="H417" t="str">
        <f t="shared" ca="1" si="41"/>
        <v>20431</v>
      </c>
      <c r="J417" t="str">
        <f>IF(ROSTER!F440="","",ROSTER!F440)</f>
        <v/>
      </c>
      <c r="L417" t="str">
        <f>IF(ROSTER!E440="Passed","PASS",IF(ROSTER!E440="Instructed","INST",""))</f>
        <v/>
      </c>
      <c r="M417" t="s">
        <v>32</v>
      </c>
      <c r="N417">
        <v>2</v>
      </c>
      <c r="P417" t="str">
        <f t="shared" si="42"/>
        <v/>
      </c>
      <c r="Q417" t="str">
        <f t="shared" si="43"/>
        <v/>
      </c>
      <c r="R417" t="str">
        <f t="shared" si="44"/>
        <v/>
      </c>
      <c r="S417" t="str">
        <f t="shared" si="45"/>
        <v/>
      </c>
      <c r="V417" t="str">
        <f t="shared" si="46"/>
        <v/>
      </c>
    </row>
    <row r="418" spans="1:22" x14ac:dyDescent="0.25">
      <c r="A418" t="str">
        <f>IF(ROSTER!B441="","",TRIM(SUBSTITUTE(TEXT(ROSTER!B441,"00000"),CHAR(160),CHAR(32))))</f>
        <v/>
      </c>
      <c r="F418" t="str">
        <f>IF(ROSTER!D441="","",TEXT(ROSTER!D441, "mmddyyyy"))</f>
        <v/>
      </c>
      <c r="H418" t="str">
        <f t="shared" ca="1" si="41"/>
        <v>20431</v>
      </c>
      <c r="J418" t="str">
        <f>IF(ROSTER!F441="","",ROSTER!F441)</f>
        <v/>
      </c>
      <c r="L418" t="str">
        <f>IF(ROSTER!E441="Passed","PASS",IF(ROSTER!E441="Instructed","INST",""))</f>
        <v/>
      </c>
      <c r="M418" t="s">
        <v>32</v>
      </c>
      <c r="N418">
        <v>2</v>
      </c>
      <c r="P418" t="str">
        <f t="shared" si="42"/>
        <v/>
      </c>
      <c r="Q418" t="str">
        <f t="shared" si="43"/>
        <v/>
      </c>
      <c r="R418" t="str">
        <f t="shared" si="44"/>
        <v/>
      </c>
      <c r="S418" t="str">
        <f t="shared" si="45"/>
        <v/>
      </c>
      <c r="V418" t="str">
        <f t="shared" si="46"/>
        <v/>
      </c>
    </row>
    <row r="419" spans="1:22" x14ac:dyDescent="0.25">
      <c r="A419" t="str">
        <f>IF(ROSTER!B442="","",TRIM(SUBSTITUTE(TEXT(ROSTER!B442,"00000"),CHAR(160),CHAR(32))))</f>
        <v/>
      </c>
      <c r="F419" t="str">
        <f>IF(ROSTER!D442="","",TEXT(ROSTER!D442, "mmddyyyy"))</f>
        <v/>
      </c>
      <c r="H419" t="str">
        <f t="shared" ref="H419:H482" ca="1" si="47">$H$2</f>
        <v>20431</v>
      </c>
      <c r="J419" t="str">
        <f>IF(ROSTER!F442="","",ROSTER!F442)</f>
        <v/>
      </c>
      <c r="L419" t="str">
        <f>IF(ROSTER!E442="Passed","PASS",IF(ROSTER!E442="Instructed","INST",""))</f>
        <v/>
      </c>
      <c r="M419" t="s">
        <v>32</v>
      </c>
      <c r="N419">
        <v>2</v>
      </c>
      <c r="P419" t="str">
        <f t="shared" si="42"/>
        <v/>
      </c>
      <c r="Q419" t="str">
        <f t="shared" si="43"/>
        <v/>
      </c>
      <c r="R419" t="str">
        <f t="shared" si="44"/>
        <v/>
      </c>
      <c r="S419" t="str">
        <f t="shared" si="45"/>
        <v/>
      </c>
      <c r="V419" t="str">
        <f t="shared" si="46"/>
        <v/>
      </c>
    </row>
    <row r="420" spans="1:22" x14ac:dyDescent="0.25">
      <c r="A420" t="str">
        <f>IF(ROSTER!B443="","",TRIM(SUBSTITUTE(TEXT(ROSTER!B443,"00000"),CHAR(160),CHAR(32))))</f>
        <v/>
      </c>
      <c r="F420" t="str">
        <f>IF(ROSTER!D443="","",TEXT(ROSTER!D443, "mmddyyyy"))</f>
        <v/>
      </c>
      <c r="H420" t="str">
        <f t="shared" ca="1" si="47"/>
        <v>20431</v>
      </c>
      <c r="J420" t="str">
        <f>IF(ROSTER!F443="","",ROSTER!F443)</f>
        <v/>
      </c>
      <c r="L420" t="str">
        <f>IF(ROSTER!E443="Passed","PASS",IF(ROSTER!E443="Instructed","INST",""))</f>
        <v/>
      </c>
      <c r="M420" t="s">
        <v>32</v>
      </c>
      <c r="N420">
        <v>2</v>
      </c>
      <c r="P420" t="str">
        <f t="shared" si="42"/>
        <v/>
      </c>
      <c r="Q420" t="str">
        <f t="shared" si="43"/>
        <v/>
      </c>
      <c r="R420" t="str">
        <f t="shared" si="44"/>
        <v/>
      </c>
      <c r="S420" t="str">
        <f t="shared" si="45"/>
        <v/>
      </c>
      <c r="V420" t="str">
        <f t="shared" si="46"/>
        <v/>
      </c>
    </row>
    <row r="421" spans="1:22" x14ac:dyDescent="0.25">
      <c r="A421" t="str">
        <f>IF(ROSTER!B444="","",TRIM(SUBSTITUTE(TEXT(ROSTER!B444,"00000"),CHAR(160),CHAR(32))))</f>
        <v/>
      </c>
      <c r="F421" t="str">
        <f>IF(ROSTER!D444="","",TEXT(ROSTER!D444, "mmddyyyy"))</f>
        <v/>
      </c>
      <c r="H421" t="str">
        <f t="shared" ca="1" si="47"/>
        <v>20431</v>
      </c>
      <c r="J421" t="str">
        <f>IF(ROSTER!F444="","",ROSTER!F444)</f>
        <v/>
      </c>
      <c r="L421" t="str">
        <f>IF(ROSTER!E444="Passed","PASS",IF(ROSTER!E444="Instructed","INST",""))</f>
        <v/>
      </c>
      <c r="M421" t="s">
        <v>32</v>
      </c>
      <c r="N421">
        <v>2</v>
      </c>
      <c r="P421" t="str">
        <f t="shared" si="42"/>
        <v/>
      </c>
      <c r="Q421" t="str">
        <f t="shared" si="43"/>
        <v/>
      </c>
      <c r="R421" t="str">
        <f t="shared" si="44"/>
        <v/>
      </c>
      <c r="S421" t="str">
        <f t="shared" si="45"/>
        <v/>
      </c>
      <c r="V421" t="str">
        <f t="shared" si="46"/>
        <v/>
      </c>
    </row>
    <row r="422" spans="1:22" x14ac:dyDescent="0.25">
      <c r="A422" t="str">
        <f>IF(ROSTER!B445="","",TRIM(SUBSTITUTE(TEXT(ROSTER!B445,"00000"),CHAR(160),CHAR(32))))</f>
        <v/>
      </c>
      <c r="F422" t="str">
        <f>IF(ROSTER!D445="","",TEXT(ROSTER!D445, "mmddyyyy"))</f>
        <v/>
      </c>
      <c r="H422" t="str">
        <f t="shared" ca="1" si="47"/>
        <v>20431</v>
      </c>
      <c r="J422" t="str">
        <f>IF(ROSTER!F445="","",ROSTER!F445)</f>
        <v/>
      </c>
      <c r="L422" t="str">
        <f>IF(ROSTER!E445="Passed","PASS",IF(ROSTER!E445="Instructed","INST",""))</f>
        <v/>
      </c>
      <c r="M422" t="s">
        <v>32</v>
      </c>
      <c r="N422">
        <v>2</v>
      </c>
      <c r="P422" t="str">
        <f t="shared" si="42"/>
        <v/>
      </c>
      <c r="Q422" t="str">
        <f t="shared" si="43"/>
        <v/>
      </c>
      <c r="R422" t="str">
        <f t="shared" si="44"/>
        <v/>
      </c>
      <c r="S422" t="str">
        <f t="shared" si="45"/>
        <v/>
      </c>
      <c r="V422" t="str">
        <f t="shared" si="46"/>
        <v/>
      </c>
    </row>
    <row r="423" spans="1:22" x14ac:dyDescent="0.25">
      <c r="A423" t="str">
        <f>IF(ROSTER!B446="","",TRIM(SUBSTITUTE(TEXT(ROSTER!B446,"00000"),CHAR(160),CHAR(32))))</f>
        <v/>
      </c>
      <c r="F423" t="str">
        <f>IF(ROSTER!D446="","",TEXT(ROSTER!D446, "mmddyyyy"))</f>
        <v/>
      </c>
      <c r="H423" t="str">
        <f t="shared" ca="1" si="47"/>
        <v>20431</v>
      </c>
      <c r="J423" t="str">
        <f>IF(ROSTER!F446="","",ROSTER!F446)</f>
        <v/>
      </c>
      <c r="L423" t="str">
        <f>IF(ROSTER!E446="Passed","PASS",IF(ROSTER!E446="Instructed","INST",""))</f>
        <v/>
      </c>
      <c r="M423" t="s">
        <v>32</v>
      </c>
      <c r="N423">
        <v>2</v>
      </c>
      <c r="P423" t="str">
        <f t="shared" si="42"/>
        <v/>
      </c>
      <c r="Q423" t="str">
        <f t="shared" si="43"/>
        <v/>
      </c>
      <c r="R423" t="str">
        <f t="shared" si="44"/>
        <v/>
      </c>
      <c r="S423" t="str">
        <f t="shared" si="45"/>
        <v/>
      </c>
      <c r="V423" t="str">
        <f t="shared" si="46"/>
        <v/>
      </c>
    </row>
    <row r="424" spans="1:22" x14ac:dyDescent="0.25">
      <c r="A424" t="str">
        <f>IF(ROSTER!B447="","",TRIM(SUBSTITUTE(TEXT(ROSTER!B447,"00000"),CHAR(160),CHAR(32))))</f>
        <v/>
      </c>
      <c r="F424" t="str">
        <f>IF(ROSTER!D447="","",TEXT(ROSTER!D447, "mmddyyyy"))</f>
        <v/>
      </c>
      <c r="H424" t="str">
        <f t="shared" ca="1" si="47"/>
        <v>20431</v>
      </c>
      <c r="J424" t="str">
        <f>IF(ROSTER!F447="","",ROSTER!F447)</f>
        <v/>
      </c>
      <c r="L424" t="str">
        <f>IF(ROSTER!E447="Passed","PASS",IF(ROSTER!E447="Instructed","INST",""))</f>
        <v/>
      </c>
      <c r="M424" t="s">
        <v>32</v>
      </c>
      <c r="N424">
        <v>2</v>
      </c>
      <c r="P424" t="str">
        <f t="shared" si="42"/>
        <v/>
      </c>
      <c r="Q424" t="str">
        <f t="shared" si="43"/>
        <v/>
      </c>
      <c r="R424" t="str">
        <f t="shared" si="44"/>
        <v/>
      </c>
      <c r="S424" t="str">
        <f t="shared" si="45"/>
        <v/>
      </c>
      <c r="V424" t="str">
        <f t="shared" si="46"/>
        <v/>
      </c>
    </row>
    <row r="425" spans="1:22" x14ac:dyDescent="0.25">
      <c r="A425" t="str">
        <f>IF(ROSTER!B448="","",TRIM(SUBSTITUTE(TEXT(ROSTER!B448,"00000"),CHAR(160),CHAR(32))))</f>
        <v/>
      </c>
      <c r="F425" t="str">
        <f>IF(ROSTER!D448="","",TEXT(ROSTER!D448, "mmddyyyy"))</f>
        <v/>
      </c>
      <c r="H425" t="str">
        <f t="shared" ca="1" si="47"/>
        <v>20431</v>
      </c>
      <c r="J425" t="str">
        <f>IF(ROSTER!F448="","",ROSTER!F448)</f>
        <v/>
      </c>
      <c r="L425" t="str">
        <f>IF(ROSTER!E448="Passed","PASS",IF(ROSTER!E448="Instructed","INST",""))</f>
        <v/>
      </c>
      <c r="M425" t="s">
        <v>32</v>
      </c>
      <c r="N425">
        <v>2</v>
      </c>
      <c r="P425" t="str">
        <f t="shared" si="42"/>
        <v/>
      </c>
      <c r="Q425" t="str">
        <f t="shared" si="43"/>
        <v/>
      </c>
      <c r="R425" t="str">
        <f t="shared" si="44"/>
        <v/>
      </c>
      <c r="S425" t="str">
        <f t="shared" si="45"/>
        <v/>
      </c>
      <c r="V425" t="str">
        <f t="shared" si="46"/>
        <v/>
      </c>
    </row>
    <row r="426" spans="1:22" x14ac:dyDescent="0.25">
      <c r="A426" t="str">
        <f>IF(ROSTER!B449="","",TRIM(SUBSTITUTE(TEXT(ROSTER!B449,"00000"),CHAR(160),CHAR(32))))</f>
        <v/>
      </c>
      <c r="F426" t="str">
        <f>IF(ROSTER!D449="","",TEXT(ROSTER!D449, "mmddyyyy"))</f>
        <v/>
      </c>
      <c r="H426" t="str">
        <f t="shared" ca="1" si="47"/>
        <v>20431</v>
      </c>
      <c r="J426" t="str">
        <f>IF(ROSTER!F449="","",ROSTER!F449)</f>
        <v/>
      </c>
      <c r="L426" t="str">
        <f>IF(ROSTER!E449="Passed","PASS",IF(ROSTER!E449="Instructed","INST",""))</f>
        <v/>
      </c>
      <c r="M426" t="s">
        <v>32</v>
      </c>
      <c r="N426">
        <v>2</v>
      </c>
      <c r="P426" t="str">
        <f t="shared" si="42"/>
        <v/>
      </c>
      <c r="Q426" t="str">
        <f t="shared" si="43"/>
        <v/>
      </c>
      <c r="R426" t="str">
        <f t="shared" si="44"/>
        <v/>
      </c>
      <c r="S426" t="str">
        <f t="shared" si="45"/>
        <v/>
      </c>
      <c r="V426" t="str">
        <f t="shared" si="46"/>
        <v/>
      </c>
    </row>
    <row r="427" spans="1:22" x14ac:dyDescent="0.25">
      <c r="A427" t="str">
        <f>IF(ROSTER!B450="","",TRIM(SUBSTITUTE(TEXT(ROSTER!B450,"00000"),CHAR(160),CHAR(32))))</f>
        <v/>
      </c>
      <c r="F427" t="str">
        <f>IF(ROSTER!D450="","",TEXT(ROSTER!D450, "mmddyyyy"))</f>
        <v/>
      </c>
      <c r="H427" t="str">
        <f t="shared" ca="1" si="47"/>
        <v>20431</v>
      </c>
      <c r="J427" t="str">
        <f>IF(ROSTER!F450="","",ROSTER!F450)</f>
        <v/>
      </c>
      <c r="L427" t="str">
        <f>IF(ROSTER!E450="Passed","PASS",IF(ROSTER!E450="Instructed","INST",""))</f>
        <v/>
      </c>
      <c r="M427" t="s">
        <v>32</v>
      </c>
      <c r="N427">
        <v>2</v>
      </c>
      <c r="P427" t="str">
        <f t="shared" si="42"/>
        <v/>
      </c>
      <c r="Q427" t="str">
        <f t="shared" si="43"/>
        <v/>
      </c>
      <c r="R427" t="str">
        <f t="shared" si="44"/>
        <v/>
      </c>
      <c r="S427" t="str">
        <f t="shared" si="45"/>
        <v/>
      </c>
      <c r="V427" t="str">
        <f t="shared" si="46"/>
        <v/>
      </c>
    </row>
    <row r="428" spans="1:22" x14ac:dyDescent="0.25">
      <c r="A428" t="str">
        <f>IF(ROSTER!B451="","",TRIM(SUBSTITUTE(TEXT(ROSTER!B451,"00000"),CHAR(160),CHAR(32))))</f>
        <v/>
      </c>
      <c r="F428" t="str">
        <f>IF(ROSTER!D451="","",TEXT(ROSTER!D451, "mmddyyyy"))</f>
        <v/>
      </c>
      <c r="H428" t="str">
        <f t="shared" ca="1" si="47"/>
        <v>20431</v>
      </c>
      <c r="J428" t="str">
        <f>IF(ROSTER!F451="","",ROSTER!F451)</f>
        <v/>
      </c>
      <c r="L428" t="str">
        <f>IF(ROSTER!E451="Passed","PASS",IF(ROSTER!E451="Instructed","INST",""))</f>
        <v/>
      </c>
      <c r="M428" t="s">
        <v>32</v>
      </c>
      <c r="N428">
        <v>2</v>
      </c>
      <c r="P428" t="str">
        <f t="shared" si="42"/>
        <v/>
      </c>
      <c r="Q428" t="str">
        <f t="shared" si="43"/>
        <v/>
      </c>
      <c r="R428" t="str">
        <f t="shared" si="44"/>
        <v/>
      </c>
      <c r="S428" t="str">
        <f t="shared" si="45"/>
        <v/>
      </c>
      <c r="V428" t="str">
        <f t="shared" si="46"/>
        <v/>
      </c>
    </row>
    <row r="429" spans="1:22" x14ac:dyDescent="0.25">
      <c r="A429" t="str">
        <f>IF(ROSTER!B452="","",TRIM(SUBSTITUTE(TEXT(ROSTER!B452,"00000"),CHAR(160),CHAR(32))))</f>
        <v/>
      </c>
      <c r="F429" t="str">
        <f>IF(ROSTER!D452="","",TEXT(ROSTER!D452, "mmddyyyy"))</f>
        <v/>
      </c>
      <c r="H429" t="str">
        <f t="shared" ca="1" si="47"/>
        <v>20431</v>
      </c>
      <c r="J429" t="str">
        <f>IF(ROSTER!F452="","",ROSTER!F452)</f>
        <v/>
      </c>
      <c r="L429" t="str">
        <f>IF(ROSTER!E452="Passed","PASS",IF(ROSTER!E452="Instructed","INST",""))</f>
        <v/>
      </c>
      <c r="M429" t="s">
        <v>32</v>
      </c>
      <c r="N429">
        <v>2</v>
      </c>
      <c r="P429" t="str">
        <f t="shared" si="42"/>
        <v/>
      </c>
      <c r="Q429" t="str">
        <f t="shared" si="43"/>
        <v/>
      </c>
      <c r="R429" t="str">
        <f t="shared" si="44"/>
        <v/>
      </c>
      <c r="S429" t="str">
        <f t="shared" si="45"/>
        <v/>
      </c>
      <c r="V429" t="str">
        <f t="shared" si="46"/>
        <v/>
      </c>
    </row>
    <row r="430" spans="1:22" x14ac:dyDescent="0.25">
      <c r="A430" t="str">
        <f>IF(ROSTER!B453="","",TRIM(SUBSTITUTE(TEXT(ROSTER!B453,"00000"),CHAR(160),CHAR(32))))</f>
        <v/>
      </c>
      <c r="F430" t="str">
        <f>IF(ROSTER!D453="","",TEXT(ROSTER!D453, "mmddyyyy"))</f>
        <v/>
      </c>
      <c r="H430" t="str">
        <f t="shared" ca="1" si="47"/>
        <v>20431</v>
      </c>
      <c r="J430" t="str">
        <f>IF(ROSTER!F453="","",ROSTER!F453)</f>
        <v/>
      </c>
      <c r="L430" t="str">
        <f>IF(ROSTER!E453="Passed","PASS",IF(ROSTER!E453="Instructed","INST",""))</f>
        <v/>
      </c>
      <c r="M430" t="s">
        <v>32</v>
      </c>
      <c r="N430">
        <v>2</v>
      </c>
      <c r="P430" t="str">
        <f t="shared" si="42"/>
        <v/>
      </c>
      <c r="Q430" t="str">
        <f t="shared" si="43"/>
        <v/>
      </c>
      <c r="R430" t="str">
        <f t="shared" si="44"/>
        <v/>
      </c>
      <c r="S430" t="str">
        <f t="shared" si="45"/>
        <v/>
      </c>
      <c r="V430" t="str">
        <f t="shared" si="46"/>
        <v/>
      </c>
    </row>
    <row r="431" spans="1:22" x14ac:dyDescent="0.25">
      <c r="A431" t="str">
        <f>IF(ROSTER!B454="","",TRIM(SUBSTITUTE(TEXT(ROSTER!B454,"00000"),CHAR(160),CHAR(32))))</f>
        <v/>
      </c>
      <c r="F431" t="str">
        <f>IF(ROSTER!D454="","",TEXT(ROSTER!D454, "mmddyyyy"))</f>
        <v/>
      </c>
      <c r="H431" t="str">
        <f t="shared" ca="1" si="47"/>
        <v>20431</v>
      </c>
      <c r="J431" t="str">
        <f>IF(ROSTER!F454="","",ROSTER!F454)</f>
        <v/>
      </c>
      <c r="L431" t="str">
        <f>IF(ROSTER!E454="Passed","PASS",IF(ROSTER!E454="Instructed","INST",""))</f>
        <v/>
      </c>
      <c r="M431" t="s">
        <v>32</v>
      </c>
      <c r="N431">
        <v>2</v>
      </c>
      <c r="P431" t="str">
        <f t="shared" si="42"/>
        <v/>
      </c>
      <c r="Q431" t="str">
        <f t="shared" si="43"/>
        <v/>
      </c>
      <c r="R431" t="str">
        <f t="shared" si="44"/>
        <v/>
      </c>
      <c r="S431" t="str">
        <f t="shared" si="45"/>
        <v/>
      </c>
      <c r="V431" t="str">
        <f t="shared" si="46"/>
        <v/>
      </c>
    </row>
    <row r="432" spans="1:22" x14ac:dyDescent="0.25">
      <c r="A432" t="str">
        <f>IF(ROSTER!B455="","",TRIM(SUBSTITUTE(TEXT(ROSTER!B455,"00000"),CHAR(160),CHAR(32))))</f>
        <v/>
      </c>
      <c r="F432" t="str">
        <f>IF(ROSTER!D455="","",TEXT(ROSTER!D455, "mmddyyyy"))</f>
        <v/>
      </c>
      <c r="H432" t="str">
        <f t="shared" ca="1" si="47"/>
        <v>20431</v>
      </c>
      <c r="J432" t="str">
        <f>IF(ROSTER!F455="","",ROSTER!F455)</f>
        <v/>
      </c>
      <c r="L432" t="str">
        <f>IF(ROSTER!E455="Passed","PASS",IF(ROSTER!E455="Instructed","INST",""))</f>
        <v/>
      </c>
      <c r="M432" t="s">
        <v>32</v>
      </c>
      <c r="N432">
        <v>2</v>
      </c>
      <c r="P432" t="str">
        <f t="shared" si="42"/>
        <v/>
      </c>
      <c r="Q432" t="str">
        <f t="shared" si="43"/>
        <v/>
      </c>
      <c r="R432" t="str">
        <f t="shared" si="44"/>
        <v/>
      </c>
      <c r="S432" t="str">
        <f t="shared" si="45"/>
        <v/>
      </c>
      <c r="V432" t="str">
        <f t="shared" si="46"/>
        <v/>
      </c>
    </row>
    <row r="433" spans="1:22" x14ac:dyDescent="0.25">
      <c r="A433" t="str">
        <f>IF(ROSTER!B456="","",TRIM(SUBSTITUTE(TEXT(ROSTER!B456,"00000"),CHAR(160),CHAR(32))))</f>
        <v/>
      </c>
      <c r="F433" t="str">
        <f>IF(ROSTER!D456="","",TEXT(ROSTER!D456, "mmddyyyy"))</f>
        <v/>
      </c>
      <c r="H433" t="str">
        <f t="shared" ca="1" si="47"/>
        <v>20431</v>
      </c>
      <c r="J433" t="str">
        <f>IF(ROSTER!F456="","",ROSTER!F456)</f>
        <v/>
      </c>
      <c r="L433" t="str">
        <f>IF(ROSTER!E456="Passed","PASS",IF(ROSTER!E456="Instructed","INST",""))</f>
        <v/>
      </c>
      <c r="M433" t="s">
        <v>32</v>
      </c>
      <c r="N433">
        <v>2</v>
      </c>
      <c r="P433" t="str">
        <f t="shared" si="42"/>
        <v/>
      </c>
      <c r="Q433" t="str">
        <f t="shared" si="43"/>
        <v/>
      </c>
      <c r="R433" t="str">
        <f t="shared" si="44"/>
        <v/>
      </c>
      <c r="S433" t="str">
        <f t="shared" si="45"/>
        <v/>
      </c>
      <c r="V433" t="str">
        <f t="shared" si="46"/>
        <v/>
      </c>
    </row>
    <row r="434" spans="1:22" x14ac:dyDescent="0.25">
      <c r="A434" t="str">
        <f>IF(ROSTER!B457="","",TRIM(SUBSTITUTE(TEXT(ROSTER!B457,"00000"),CHAR(160),CHAR(32))))</f>
        <v/>
      </c>
      <c r="F434" t="str">
        <f>IF(ROSTER!D457="","",TEXT(ROSTER!D457, "mmddyyyy"))</f>
        <v/>
      </c>
      <c r="H434" t="str">
        <f t="shared" ca="1" si="47"/>
        <v>20431</v>
      </c>
      <c r="J434" t="str">
        <f>IF(ROSTER!F457="","",ROSTER!F457)</f>
        <v/>
      </c>
      <c r="L434" t="str">
        <f>IF(ROSTER!E457="Passed","PASS",IF(ROSTER!E457="Instructed","INST",""))</f>
        <v/>
      </c>
      <c r="M434" t="s">
        <v>32</v>
      </c>
      <c r="N434">
        <v>2</v>
      </c>
      <c r="P434" t="str">
        <f t="shared" si="42"/>
        <v/>
      </c>
      <c r="Q434" t="str">
        <f t="shared" si="43"/>
        <v/>
      </c>
      <c r="R434" t="str">
        <f t="shared" si="44"/>
        <v/>
      </c>
      <c r="S434" t="str">
        <f t="shared" si="45"/>
        <v/>
      </c>
      <c r="V434" t="str">
        <f t="shared" si="46"/>
        <v/>
      </c>
    </row>
    <row r="435" spans="1:22" x14ac:dyDescent="0.25">
      <c r="A435" t="str">
        <f>IF(ROSTER!B458="","",TRIM(SUBSTITUTE(TEXT(ROSTER!B458,"00000"),CHAR(160),CHAR(32))))</f>
        <v/>
      </c>
      <c r="F435" t="str">
        <f>IF(ROSTER!D458="","",TEXT(ROSTER!D458, "mmddyyyy"))</f>
        <v/>
      </c>
      <c r="H435" t="str">
        <f t="shared" ca="1" si="47"/>
        <v>20431</v>
      </c>
      <c r="J435" t="str">
        <f>IF(ROSTER!F458="","",ROSTER!F458)</f>
        <v/>
      </c>
      <c r="L435" t="str">
        <f>IF(ROSTER!E458="Passed","PASS",IF(ROSTER!E458="Instructed","INST",""))</f>
        <v/>
      </c>
      <c r="M435" t="s">
        <v>32</v>
      </c>
      <c r="N435">
        <v>2</v>
      </c>
      <c r="P435" t="str">
        <f t="shared" si="42"/>
        <v/>
      </c>
      <c r="Q435" t="str">
        <f t="shared" si="43"/>
        <v/>
      </c>
      <c r="R435" t="str">
        <f t="shared" si="44"/>
        <v/>
      </c>
      <c r="S435" t="str">
        <f t="shared" si="45"/>
        <v/>
      </c>
      <c r="V435" t="str">
        <f t="shared" si="46"/>
        <v/>
      </c>
    </row>
    <row r="436" spans="1:22" x14ac:dyDescent="0.25">
      <c r="A436" t="str">
        <f>IF(ROSTER!B459="","",TRIM(SUBSTITUTE(TEXT(ROSTER!B459,"00000"),CHAR(160),CHAR(32))))</f>
        <v/>
      </c>
      <c r="F436" t="str">
        <f>IF(ROSTER!D459="","",TEXT(ROSTER!D459, "mmddyyyy"))</f>
        <v/>
      </c>
      <c r="H436" t="str">
        <f t="shared" ca="1" si="47"/>
        <v>20431</v>
      </c>
      <c r="J436" t="str">
        <f>IF(ROSTER!F459="","",ROSTER!F459)</f>
        <v/>
      </c>
      <c r="L436" t="str">
        <f>IF(ROSTER!E459="Passed","PASS",IF(ROSTER!E459="Instructed","INST",""))</f>
        <v/>
      </c>
      <c r="M436" t="s">
        <v>32</v>
      </c>
      <c r="N436">
        <v>2</v>
      </c>
      <c r="P436" t="str">
        <f t="shared" si="42"/>
        <v/>
      </c>
      <c r="Q436" t="str">
        <f t="shared" si="43"/>
        <v/>
      </c>
      <c r="R436" t="str">
        <f t="shared" si="44"/>
        <v/>
      </c>
      <c r="S436" t="str">
        <f t="shared" si="45"/>
        <v/>
      </c>
      <c r="V436" t="str">
        <f t="shared" si="46"/>
        <v/>
      </c>
    </row>
    <row r="437" spans="1:22" x14ac:dyDescent="0.25">
      <c r="A437" t="str">
        <f>IF(ROSTER!B460="","",TRIM(SUBSTITUTE(TEXT(ROSTER!B460,"00000"),CHAR(160),CHAR(32))))</f>
        <v/>
      </c>
      <c r="F437" t="str">
        <f>IF(ROSTER!D460="","",TEXT(ROSTER!D460, "mmddyyyy"))</f>
        <v/>
      </c>
      <c r="H437" t="str">
        <f t="shared" ca="1" si="47"/>
        <v>20431</v>
      </c>
      <c r="J437" t="str">
        <f>IF(ROSTER!F460="","",ROSTER!F460)</f>
        <v/>
      </c>
      <c r="L437" t="str">
        <f>IF(ROSTER!E460="Passed","PASS",IF(ROSTER!E460="Instructed","INST",""))</f>
        <v/>
      </c>
      <c r="M437" t="s">
        <v>32</v>
      </c>
      <c r="N437">
        <v>2</v>
      </c>
      <c r="P437" t="str">
        <f t="shared" si="42"/>
        <v/>
      </c>
      <c r="Q437" t="str">
        <f t="shared" si="43"/>
        <v/>
      </c>
      <c r="R437" t="str">
        <f t="shared" si="44"/>
        <v/>
      </c>
      <c r="S437" t="str">
        <f t="shared" si="45"/>
        <v/>
      </c>
      <c r="V437" t="str">
        <f t="shared" si="46"/>
        <v/>
      </c>
    </row>
    <row r="438" spans="1:22" x14ac:dyDescent="0.25">
      <c r="A438" t="str">
        <f>IF(ROSTER!B461="","",TRIM(SUBSTITUTE(TEXT(ROSTER!B461,"00000"),CHAR(160),CHAR(32))))</f>
        <v/>
      </c>
      <c r="F438" t="str">
        <f>IF(ROSTER!D461="","",TEXT(ROSTER!D461, "mmddyyyy"))</f>
        <v/>
      </c>
      <c r="H438" t="str">
        <f t="shared" ca="1" si="47"/>
        <v>20431</v>
      </c>
      <c r="J438" t="str">
        <f>IF(ROSTER!F461="","",ROSTER!F461)</f>
        <v/>
      </c>
      <c r="L438" t="str">
        <f>IF(ROSTER!E461="Passed","PASS",IF(ROSTER!E461="Instructed","INST",""))</f>
        <v/>
      </c>
      <c r="M438" t="s">
        <v>32</v>
      </c>
      <c r="N438">
        <v>2</v>
      </c>
      <c r="P438" t="str">
        <f t="shared" si="42"/>
        <v/>
      </c>
      <c r="Q438" t="str">
        <f t="shared" si="43"/>
        <v/>
      </c>
      <c r="R438" t="str">
        <f t="shared" si="44"/>
        <v/>
      </c>
      <c r="S438" t="str">
        <f t="shared" si="45"/>
        <v/>
      </c>
      <c r="V438" t="str">
        <f t="shared" si="46"/>
        <v/>
      </c>
    </row>
    <row r="439" spans="1:22" x14ac:dyDescent="0.25">
      <c r="A439" t="str">
        <f>IF(ROSTER!B462="","",TRIM(SUBSTITUTE(TEXT(ROSTER!B462,"00000"),CHAR(160),CHAR(32))))</f>
        <v/>
      </c>
      <c r="F439" t="str">
        <f>IF(ROSTER!D462="","",TEXT(ROSTER!D462, "mmddyyyy"))</f>
        <v/>
      </c>
      <c r="H439" t="str">
        <f t="shared" ca="1" si="47"/>
        <v>20431</v>
      </c>
      <c r="J439" t="str">
        <f>IF(ROSTER!F462="","",ROSTER!F462)</f>
        <v/>
      </c>
      <c r="L439" t="str">
        <f>IF(ROSTER!E462="Passed","PASS",IF(ROSTER!E462="Instructed","INST",""))</f>
        <v/>
      </c>
      <c r="M439" t="s">
        <v>32</v>
      </c>
      <c r="N439">
        <v>2</v>
      </c>
      <c r="P439" t="str">
        <f t="shared" si="42"/>
        <v/>
      </c>
      <c r="Q439" t="str">
        <f t="shared" si="43"/>
        <v/>
      </c>
      <c r="R439" t="str">
        <f t="shared" si="44"/>
        <v/>
      </c>
      <c r="S439" t="str">
        <f t="shared" si="45"/>
        <v/>
      </c>
      <c r="V439" t="str">
        <f t="shared" si="46"/>
        <v/>
      </c>
    </row>
    <row r="440" spans="1:22" x14ac:dyDescent="0.25">
      <c r="A440" t="str">
        <f>IF(ROSTER!B463="","",TRIM(SUBSTITUTE(TEXT(ROSTER!B463,"00000"),CHAR(160),CHAR(32))))</f>
        <v/>
      </c>
      <c r="F440" t="str">
        <f>IF(ROSTER!D463="","",TEXT(ROSTER!D463, "mmddyyyy"))</f>
        <v/>
      </c>
      <c r="H440" t="str">
        <f t="shared" ca="1" si="47"/>
        <v>20431</v>
      </c>
      <c r="J440" t="str">
        <f>IF(ROSTER!F463="","",ROSTER!F463)</f>
        <v/>
      </c>
      <c r="L440" t="str">
        <f>IF(ROSTER!E463="Passed","PASS",IF(ROSTER!E463="Instructed","INST",""))</f>
        <v/>
      </c>
      <c r="M440" t="s">
        <v>32</v>
      </c>
      <c r="N440">
        <v>2</v>
      </c>
      <c r="P440" t="str">
        <f t="shared" si="42"/>
        <v/>
      </c>
      <c r="Q440" t="str">
        <f t="shared" si="43"/>
        <v/>
      </c>
      <c r="R440" t="str">
        <f t="shared" si="44"/>
        <v/>
      </c>
      <c r="S440" t="str">
        <f t="shared" si="45"/>
        <v/>
      </c>
      <c r="V440" t="str">
        <f t="shared" si="46"/>
        <v/>
      </c>
    </row>
    <row r="441" spans="1:22" x14ac:dyDescent="0.25">
      <c r="A441" t="str">
        <f>IF(ROSTER!B464="","",TRIM(SUBSTITUTE(TEXT(ROSTER!B464,"00000"),CHAR(160),CHAR(32))))</f>
        <v/>
      </c>
      <c r="F441" t="str">
        <f>IF(ROSTER!D464="","",TEXT(ROSTER!D464, "mmddyyyy"))</f>
        <v/>
      </c>
      <c r="H441" t="str">
        <f t="shared" ca="1" si="47"/>
        <v>20431</v>
      </c>
      <c r="J441" t="str">
        <f>IF(ROSTER!F464="","",ROSTER!F464)</f>
        <v/>
      </c>
      <c r="L441" t="str">
        <f>IF(ROSTER!E464="Passed","PASS",IF(ROSTER!E464="Instructed","INST",""))</f>
        <v/>
      </c>
      <c r="M441" t="s">
        <v>32</v>
      </c>
      <c r="N441">
        <v>2</v>
      </c>
      <c r="P441" t="str">
        <f t="shared" si="42"/>
        <v/>
      </c>
      <c r="Q441" t="str">
        <f t="shared" si="43"/>
        <v/>
      </c>
      <c r="R441" t="str">
        <f t="shared" si="44"/>
        <v/>
      </c>
      <c r="S441" t="str">
        <f t="shared" si="45"/>
        <v/>
      </c>
      <c r="V441" t="str">
        <f t="shared" si="46"/>
        <v/>
      </c>
    </row>
    <row r="442" spans="1:22" x14ac:dyDescent="0.25">
      <c r="A442" t="str">
        <f>IF(ROSTER!B465="","",TRIM(SUBSTITUTE(TEXT(ROSTER!B465,"00000"),CHAR(160),CHAR(32))))</f>
        <v/>
      </c>
      <c r="F442" t="str">
        <f>IF(ROSTER!D465="","",TEXT(ROSTER!D465, "mmddyyyy"))</f>
        <v/>
      </c>
      <c r="H442" t="str">
        <f t="shared" ca="1" si="47"/>
        <v>20431</v>
      </c>
      <c r="J442" t="str">
        <f>IF(ROSTER!F465="","",ROSTER!F465)</f>
        <v/>
      </c>
      <c r="L442" t="str">
        <f>IF(ROSTER!E465="Passed","PASS",IF(ROSTER!E465="Instructed","INST",""))</f>
        <v/>
      </c>
      <c r="M442" t="s">
        <v>32</v>
      </c>
      <c r="N442">
        <v>2</v>
      </c>
      <c r="P442" t="str">
        <f t="shared" si="42"/>
        <v/>
      </c>
      <c r="Q442" t="str">
        <f t="shared" si="43"/>
        <v/>
      </c>
      <c r="R442" t="str">
        <f t="shared" si="44"/>
        <v/>
      </c>
      <c r="S442" t="str">
        <f t="shared" si="45"/>
        <v/>
      </c>
      <c r="V442" t="str">
        <f t="shared" si="46"/>
        <v/>
      </c>
    </row>
    <row r="443" spans="1:22" x14ac:dyDescent="0.25">
      <c r="A443" t="str">
        <f>IF(ROSTER!B466="","",TRIM(SUBSTITUTE(TEXT(ROSTER!B466,"00000"),CHAR(160),CHAR(32))))</f>
        <v/>
      </c>
      <c r="F443" t="str">
        <f>IF(ROSTER!D466="","",TEXT(ROSTER!D466, "mmddyyyy"))</f>
        <v/>
      </c>
      <c r="H443" t="str">
        <f t="shared" ca="1" si="47"/>
        <v>20431</v>
      </c>
      <c r="J443" t="str">
        <f>IF(ROSTER!F466="","",ROSTER!F466)</f>
        <v/>
      </c>
      <c r="L443" t="str">
        <f>IF(ROSTER!E466="Passed","PASS",IF(ROSTER!E466="Instructed","INST",""))</f>
        <v/>
      </c>
      <c r="M443" t="s">
        <v>32</v>
      </c>
      <c r="N443">
        <v>2</v>
      </c>
      <c r="P443" t="str">
        <f t="shared" si="42"/>
        <v/>
      </c>
      <c r="Q443" t="str">
        <f t="shared" si="43"/>
        <v/>
      </c>
      <c r="R443" t="str">
        <f t="shared" si="44"/>
        <v/>
      </c>
      <c r="S443" t="str">
        <f t="shared" si="45"/>
        <v/>
      </c>
      <c r="V443" t="str">
        <f t="shared" si="46"/>
        <v/>
      </c>
    </row>
    <row r="444" spans="1:22" x14ac:dyDescent="0.25">
      <c r="A444" t="str">
        <f>IF(ROSTER!B467="","",TRIM(SUBSTITUTE(TEXT(ROSTER!B467,"00000"),CHAR(160),CHAR(32))))</f>
        <v/>
      </c>
      <c r="F444" t="str">
        <f>IF(ROSTER!D467="","",TEXT(ROSTER!D467, "mmddyyyy"))</f>
        <v/>
      </c>
      <c r="H444" t="str">
        <f t="shared" ca="1" si="47"/>
        <v>20431</v>
      </c>
      <c r="J444" t="str">
        <f>IF(ROSTER!F467="","",ROSTER!F467)</f>
        <v/>
      </c>
      <c r="L444" t="str">
        <f>IF(ROSTER!E467="Passed","PASS",IF(ROSTER!E467="Instructed","INST",""))</f>
        <v/>
      </c>
      <c r="M444" t="s">
        <v>32</v>
      </c>
      <c r="N444">
        <v>2</v>
      </c>
      <c r="P444" t="str">
        <f t="shared" si="42"/>
        <v/>
      </c>
      <c r="Q444" t="str">
        <f t="shared" si="43"/>
        <v/>
      </c>
      <c r="R444" t="str">
        <f t="shared" si="44"/>
        <v/>
      </c>
      <c r="S444" t="str">
        <f t="shared" si="45"/>
        <v/>
      </c>
      <c r="V444" t="str">
        <f t="shared" si="46"/>
        <v/>
      </c>
    </row>
    <row r="445" spans="1:22" x14ac:dyDescent="0.25">
      <c r="A445" t="str">
        <f>IF(ROSTER!B468="","",TRIM(SUBSTITUTE(TEXT(ROSTER!B468,"00000"),CHAR(160),CHAR(32))))</f>
        <v/>
      </c>
      <c r="F445" t="str">
        <f>IF(ROSTER!D468="","",TEXT(ROSTER!D468, "mmddyyyy"))</f>
        <v/>
      </c>
      <c r="H445" t="str">
        <f t="shared" ca="1" si="47"/>
        <v>20431</v>
      </c>
      <c r="J445" t="str">
        <f>IF(ROSTER!F468="","",ROSTER!F468)</f>
        <v/>
      </c>
      <c r="L445" t="str">
        <f>IF(ROSTER!E468="Passed","PASS",IF(ROSTER!E468="Instructed","INST",""))</f>
        <v/>
      </c>
      <c r="M445" t="s">
        <v>32</v>
      </c>
      <c r="N445">
        <v>2</v>
      </c>
      <c r="P445" t="str">
        <f t="shared" si="42"/>
        <v/>
      </c>
      <c r="Q445" t="str">
        <f t="shared" si="43"/>
        <v/>
      </c>
      <c r="R445" t="str">
        <f t="shared" si="44"/>
        <v/>
      </c>
      <c r="S445" t="str">
        <f t="shared" si="45"/>
        <v/>
      </c>
      <c r="V445" t="str">
        <f t="shared" si="46"/>
        <v/>
      </c>
    </row>
    <row r="446" spans="1:22" x14ac:dyDescent="0.25">
      <c r="A446" t="str">
        <f>IF(ROSTER!B469="","",TRIM(SUBSTITUTE(TEXT(ROSTER!B469,"00000"),CHAR(160),CHAR(32))))</f>
        <v/>
      </c>
      <c r="F446" t="str">
        <f>IF(ROSTER!D469="","",TEXT(ROSTER!D469, "mmddyyyy"))</f>
        <v/>
      </c>
      <c r="H446" t="str">
        <f t="shared" ca="1" si="47"/>
        <v>20431</v>
      </c>
      <c r="J446" t="str">
        <f>IF(ROSTER!F469="","",ROSTER!F469)</f>
        <v/>
      </c>
      <c r="L446" t="str">
        <f>IF(ROSTER!E469="Passed","PASS",IF(ROSTER!E469="Instructed","INST",""))</f>
        <v/>
      </c>
      <c r="M446" t="s">
        <v>32</v>
      </c>
      <c r="N446">
        <v>2</v>
      </c>
      <c r="P446" t="str">
        <f t="shared" si="42"/>
        <v/>
      </c>
      <c r="Q446" t="str">
        <f t="shared" si="43"/>
        <v/>
      </c>
      <c r="R446" t="str">
        <f t="shared" si="44"/>
        <v/>
      </c>
      <c r="S446" t="str">
        <f t="shared" si="45"/>
        <v/>
      </c>
      <c r="V446" t="str">
        <f t="shared" si="46"/>
        <v/>
      </c>
    </row>
    <row r="447" spans="1:22" x14ac:dyDescent="0.25">
      <c r="A447" t="str">
        <f>IF(ROSTER!B470="","",TRIM(SUBSTITUTE(TEXT(ROSTER!B470,"00000"),CHAR(160),CHAR(32))))</f>
        <v/>
      </c>
      <c r="F447" t="str">
        <f>IF(ROSTER!D470="","",TEXT(ROSTER!D470, "mmddyyyy"))</f>
        <v/>
      </c>
      <c r="H447" t="str">
        <f t="shared" ca="1" si="47"/>
        <v>20431</v>
      </c>
      <c r="J447" t="str">
        <f>IF(ROSTER!F470="","",ROSTER!F470)</f>
        <v/>
      </c>
      <c r="L447" t="str">
        <f>IF(ROSTER!E470="Passed","PASS",IF(ROSTER!E470="Instructed","INST",""))</f>
        <v/>
      </c>
      <c r="M447" t="s">
        <v>32</v>
      </c>
      <c r="N447">
        <v>2</v>
      </c>
      <c r="P447" t="str">
        <f t="shared" si="42"/>
        <v/>
      </c>
      <c r="Q447" t="str">
        <f t="shared" si="43"/>
        <v/>
      </c>
      <c r="R447" t="str">
        <f t="shared" si="44"/>
        <v/>
      </c>
      <c r="S447" t="str">
        <f t="shared" si="45"/>
        <v/>
      </c>
      <c r="V447" t="str">
        <f t="shared" si="46"/>
        <v/>
      </c>
    </row>
    <row r="448" spans="1:22" x14ac:dyDescent="0.25">
      <c r="A448" t="str">
        <f>IF(ROSTER!B471="","",TRIM(SUBSTITUTE(TEXT(ROSTER!B471,"00000"),CHAR(160),CHAR(32))))</f>
        <v/>
      </c>
      <c r="F448" t="str">
        <f>IF(ROSTER!D471="","",TEXT(ROSTER!D471, "mmddyyyy"))</f>
        <v/>
      </c>
      <c r="H448" t="str">
        <f t="shared" ca="1" si="47"/>
        <v>20431</v>
      </c>
      <c r="J448" t="str">
        <f>IF(ROSTER!F471="","",ROSTER!F471)</f>
        <v/>
      </c>
      <c r="L448" t="str">
        <f>IF(ROSTER!E471="Passed","PASS",IF(ROSTER!E471="Instructed","INST",""))</f>
        <v/>
      </c>
      <c r="M448" t="s">
        <v>32</v>
      </c>
      <c r="N448">
        <v>2</v>
      </c>
      <c r="P448" t="str">
        <f t="shared" si="42"/>
        <v/>
      </c>
      <c r="Q448" t="str">
        <f t="shared" si="43"/>
        <v/>
      </c>
      <c r="R448" t="str">
        <f t="shared" si="44"/>
        <v/>
      </c>
      <c r="S448" t="str">
        <f t="shared" si="45"/>
        <v/>
      </c>
      <c r="V448" t="str">
        <f t="shared" si="46"/>
        <v/>
      </c>
    </row>
    <row r="449" spans="1:22" x14ac:dyDescent="0.25">
      <c r="A449" t="str">
        <f>IF(ROSTER!B472="","",TRIM(SUBSTITUTE(TEXT(ROSTER!B472,"00000"),CHAR(160),CHAR(32))))</f>
        <v/>
      </c>
      <c r="F449" t="str">
        <f>IF(ROSTER!D472="","",TEXT(ROSTER!D472, "mmddyyyy"))</f>
        <v/>
      </c>
      <c r="H449" t="str">
        <f t="shared" ca="1" si="47"/>
        <v>20431</v>
      </c>
      <c r="J449" t="str">
        <f>IF(ROSTER!F472="","",ROSTER!F472)</f>
        <v/>
      </c>
      <c r="L449" t="str">
        <f>IF(ROSTER!E472="Passed","PASS",IF(ROSTER!E472="Instructed","INST",""))</f>
        <v/>
      </c>
      <c r="M449" t="s">
        <v>32</v>
      </c>
      <c r="N449">
        <v>2</v>
      </c>
      <c r="P449" t="str">
        <f t="shared" si="42"/>
        <v/>
      </c>
      <c r="Q449" t="str">
        <f t="shared" si="43"/>
        <v/>
      </c>
      <c r="R449" t="str">
        <f t="shared" si="44"/>
        <v/>
      </c>
      <c r="S449" t="str">
        <f t="shared" si="45"/>
        <v/>
      </c>
      <c r="V449" t="str">
        <f t="shared" si="46"/>
        <v/>
      </c>
    </row>
    <row r="450" spans="1:22" x14ac:dyDescent="0.25">
      <c r="A450" t="str">
        <f>IF(ROSTER!B473="","",TRIM(SUBSTITUTE(TEXT(ROSTER!B473,"00000"),CHAR(160),CHAR(32))))</f>
        <v/>
      </c>
      <c r="F450" t="str">
        <f>IF(ROSTER!D473="","",TEXT(ROSTER!D473, "mmddyyyy"))</f>
        <v/>
      </c>
      <c r="H450" t="str">
        <f t="shared" ca="1" si="47"/>
        <v>20431</v>
      </c>
      <c r="J450" t="str">
        <f>IF(ROSTER!F473="","",ROSTER!F473)</f>
        <v/>
      </c>
      <c r="L450" t="str">
        <f>IF(ROSTER!E473="Passed","PASS",IF(ROSTER!E473="Instructed","INST",""))</f>
        <v/>
      </c>
      <c r="M450" t="s">
        <v>32</v>
      </c>
      <c r="N450">
        <v>2</v>
      </c>
      <c r="P450" t="str">
        <f t="shared" si="42"/>
        <v/>
      </c>
      <c r="Q450" t="str">
        <f t="shared" si="43"/>
        <v/>
      </c>
      <c r="R450" t="str">
        <f t="shared" si="44"/>
        <v/>
      </c>
      <c r="S450" t="str">
        <f t="shared" si="45"/>
        <v/>
      </c>
      <c r="V450" t="str">
        <f t="shared" si="46"/>
        <v/>
      </c>
    </row>
    <row r="451" spans="1:22" x14ac:dyDescent="0.25">
      <c r="A451" t="str">
        <f>IF(ROSTER!B474="","",TRIM(SUBSTITUTE(TEXT(ROSTER!B474,"00000"),CHAR(160),CHAR(32))))</f>
        <v/>
      </c>
      <c r="F451" t="str">
        <f>IF(ROSTER!D474="","",TEXT(ROSTER!D474, "mmddyyyy"))</f>
        <v/>
      </c>
      <c r="H451" t="str">
        <f t="shared" ca="1" si="47"/>
        <v>20431</v>
      </c>
      <c r="J451" t="str">
        <f>IF(ROSTER!F474="","",ROSTER!F474)</f>
        <v/>
      </c>
      <c r="L451" t="str">
        <f>IF(ROSTER!E474="Passed","PASS",IF(ROSTER!E474="Instructed","INST",""))</f>
        <v/>
      </c>
      <c r="M451" t="s">
        <v>32</v>
      </c>
      <c r="N451">
        <v>2</v>
      </c>
      <c r="P451" t="str">
        <f t="shared" ref="P451:P514" si="48">$P$2</f>
        <v/>
      </c>
      <c r="Q451" t="str">
        <f t="shared" ref="Q451:Q514" si="49">$Q$2</f>
        <v/>
      </c>
      <c r="R451" t="str">
        <f t="shared" ref="R451:R514" si="50">$R$2</f>
        <v/>
      </c>
      <c r="S451" t="str">
        <f t="shared" ref="S451:S514" si="51">$S$2</f>
        <v/>
      </c>
      <c r="V451" t="str">
        <f t="shared" ref="V451:V514" si="52">$V$2</f>
        <v/>
      </c>
    </row>
    <row r="452" spans="1:22" x14ac:dyDescent="0.25">
      <c r="A452" t="str">
        <f>IF(ROSTER!B475="","",TRIM(SUBSTITUTE(TEXT(ROSTER!B475,"00000"),CHAR(160),CHAR(32))))</f>
        <v/>
      </c>
      <c r="F452" t="str">
        <f>IF(ROSTER!D475="","",TEXT(ROSTER!D475, "mmddyyyy"))</f>
        <v/>
      </c>
      <c r="H452" t="str">
        <f t="shared" ca="1" si="47"/>
        <v>20431</v>
      </c>
      <c r="J452" t="str">
        <f>IF(ROSTER!F475="","",ROSTER!F475)</f>
        <v/>
      </c>
      <c r="L452" t="str">
        <f>IF(ROSTER!E475="Passed","PASS",IF(ROSTER!E475="Instructed","INST",""))</f>
        <v/>
      </c>
      <c r="M452" t="s">
        <v>32</v>
      </c>
      <c r="N452">
        <v>2</v>
      </c>
      <c r="P452" t="str">
        <f t="shared" si="48"/>
        <v/>
      </c>
      <c r="Q452" t="str">
        <f t="shared" si="49"/>
        <v/>
      </c>
      <c r="R452" t="str">
        <f t="shared" si="50"/>
        <v/>
      </c>
      <c r="S452" t="str">
        <f t="shared" si="51"/>
        <v/>
      </c>
      <c r="V452" t="str">
        <f t="shared" si="52"/>
        <v/>
      </c>
    </row>
    <row r="453" spans="1:22" x14ac:dyDescent="0.25">
      <c r="A453" t="str">
        <f>IF(ROSTER!B476="","",TRIM(SUBSTITUTE(TEXT(ROSTER!B476,"00000"),CHAR(160),CHAR(32))))</f>
        <v/>
      </c>
      <c r="F453" t="str">
        <f>IF(ROSTER!D476="","",TEXT(ROSTER!D476, "mmddyyyy"))</f>
        <v/>
      </c>
      <c r="H453" t="str">
        <f t="shared" ca="1" si="47"/>
        <v>20431</v>
      </c>
      <c r="J453" t="str">
        <f>IF(ROSTER!F476="","",ROSTER!F476)</f>
        <v/>
      </c>
      <c r="L453" t="str">
        <f>IF(ROSTER!E476="Passed","PASS",IF(ROSTER!E476="Instructed","INST",""))</f>
        <v/>
      </c>
      <c r="M453" t="s">
        <v>32</v>
      </c>
      <c r="N453">
        <v>2</v>
      </c>
      <c r="P453" t="str">
        <f t="shared" si="48"/>
        <v/>
      </c>
      <c r="Q453" t="str">
        <f t="shared" si="49"/>
        <v/>
      </c>
      <c r="R453" t="str">
        <f t="shared" si="50"/>
        <v/>
      </c>
      <c r="S453" t="str">
        <f t="shared" si="51"/>
        <v/>
      </c>
      <c r="V453" t="str">
        <f t="shared" si="52"/>
        <v/>
      </c>
    </row>
    <row r="454" spans="1:22" x14ac:dyDescent="0.25">
      <c r="A454" t="str">
        <f>IF(ROSTER!B477="","",TRIM(SUBSTITUTE(TEXT(ROSTER!B477,"00000"),CHAR(160),CHAR(32))))</f>
        <v/>
      </c>
      <c r="F454" t="str">
        <f>IF(ROSTER!D477="","",TEXT(ROSTER!D477, "mmddyyyy"))</f>
        <v/>
      </c>
      <c r="H454" t="str">
        <f t="shared" ca="1" si="47"/>
        <v>20431</v>
      </c>
      <c r="J454" t="str">
        <f>IF(ROSTER!F477="","",ROSTER!F477)</f>
        <v/>
      </c>
      <c r="L454" t="str">
        <f>IF(ROSTER!E477="Passed","PASS",IF(ROSTER!E477="Instructed","INST",""))</f>
        <v/>
      </c>
      <c r="M454" t="s">
        <v>32</v>
      </c>
      <c r="N454">
        <v>2</v>
      </c>
      <c r="P454" t="str">
        <f t="shared" si="48"/>
        <v/>
      </c>
      <c r="Q454" t="str">
        <f t="shared" si="49"/>
        <v/>
      </c>
      <c r="R454" t="str">
        <f t="shared" si="50"/>
        <v/>
      </c>
      <c r="S454" t="str">
        <f t="shared" si="51"/>
        <v/>
      </c>
      <c r="V454" t="str">
        <f t="shared" si="52"/>
        <v/>
      </c>
    </row>
    <row r="455" spans="1:22" x14ac:dyDescent="0.25">
      <c r="A455" t="str">
        <f>IF(ROSTER!B478="","",TRIM(SUBSTITUTE(TEXT(ROSTER!B478,"00000"),CHAR(160),CHAR(32))))</f>
        <v/>
      </c>
      <c r="F455" t="str">
        <f>IF(ROSTER!D478="","",TEXT(ROSTER!D478, "mmddyyyy"))</f>
        <v/>
      </c>
      <c r="H455" t="str">
        <f t="shared" ca="1" si="47"/>
        <v>20431</v>
      </c>
      <c r="J455" t="str">
        <f>IF(ROSTER!F478="","",ROSTER!F478)</f>
        <v/>
      </c>
      <c r="L455" t="str">
        <f>IF(ROSTER!E478="Passed","PASS",IF(ROSTER!E478="Instructed","INST",""))</f>
        <v/>
      </c>
      <c r="M455" t="s">
        <v>32</v>
      </c>
      <c r="N455">
        <v>2</v>
      </c>
      <c r="P455" t="str">
        <f t="shared" si="48"/>
        <v/>
      </c>
      <c r="Q455" t="str">
        <f t="shared" si="49"/>
        <v/>
      </c>
      <c r="R455" t="str">
        <f t="shared" si="50"/>
        <v/>
      </c>
      <c r="S455" t="str">
        <f t="shared" si="51"/>
        <v/>
      </c>
      <c r="V455" t="str">
        <f t="shared" si="52"/>
        <v/>
      </c>
    </row>
    <row r="456" spans="1:22" x14ac:dyDescent="0.25">
      <c r="A456" t="str">
        <f>IF(ROSTER!B479="","",TRIM(SUBSTITUTE(TEXT(ROSTER!B479,"00000"),CHAR(160),CHAR(32))))</f>
        <v/>
      </c>
      <c r="F456" t="str">
        <f>IF(ROSTER!D479="","",TEXT(ROSTER!D479, "mmddyyyy"))</f>
        <v/>
      </c>
      <c r="H456" t="str">
        <f t="shared" ca="1" si="47"/>
        <v>20431</v>
      </c>
      <c r="J456" t="str">
        <f>IF(ROSTER!F479="","",ROSTER!F479)</f>
        <v/>
      </c>
      <c r="L456" t="str">
        <f>IF(ROSTER!E479="Passed","PASS",IF(ROSTER!E479="Instructed","INST",""))</f>
        <v/>
      </c>
      <c r="M456" t="s">
        <v>32</v>
      </c>
      <c r="N456">
        <v>2</v>
      </c>
      <c r="P456" t="str">
        <f t="shared" si="48"/>
        <v/>
      </c>
      <c r="Q456" t="str">
        <f t="shared" si="49"/>
        <v/>
      </c>
      <c r="R456" t="str">
        <f t="shared" si="50"/>
        <v/>
      </c>
      <c r="S456" t="str">
        <f t="shared" si="51"/>
        <v/>
      </c>
      <c r="V456" t="str">
        <f t="shared" si="52"/>
        <v/>
      </c>
    </row>
    <row r="457" spans="1:22" x14ac:dyDescent="0.25">
      <c r="A457" t="str">
        <f>IF(ROSTER!B480="","",TRIM(SUBSTITUTE(TEXT(ROSTER!B480,"00000"),CHAR(160),CHAR(32))))</f>
        <v/>
      </c>
      <c r="F457" t="str">
        <f>IF(ROSTER!D480="","",TEXT(ROSTER!D480, "mmddyyyy"))</f>
        <v/>
      </c>
      <c r="H457" t="str">
        <f t="shared" ca="1" si="47"/>
        <v>20431</v>
      </c>
      <c r="J457" t="str">
        <f>IF(ROSTER!F480="","",ROSTER!F480)</f>
        <v/>
      </c>
      <c r="L457" t="str">
        <f>IF(ROSTER!E480="Passed","PASS",IF(ROSTER!E480="Instructed","INST",""))</f>
        <v/>
      </c>
      <c r="M457" t="s">
        <v>32</v>
      </c>
      <c r="N457">
        <v>2</v>
      </c>
      <c r="P457" t="str">
        <f t="shared" si="48"/>
        <v/>
      </c>
      <c r="Q457" t="str">
        <f t="shared" si="49"/>
        <v/>
      </c>
      <c r="R457" t="str">
        <f t="shared" si="50"/>
        <v/>
      </c>
      <c r="S457" t="str">
        <f t="shared" si="51"/>
        <v/>
      </c>
      <c r="V457" t="str">
        <f t="shared" si="52"/>
        <v/>
      </c>
    </row>
    <row r="458" spans="1:22" x14ac:dyDescent="0.25">
      <c r="A458" t="str">
        <f>IF(ROSTER!B481="","",TRIM(SUBSTITUTE(TEXT(ROSTER!B481,"00000"),CHAR(160),CHAR(32))))</f>
        <v/>
      </c>
      <c r="F458" t="str">
        <f>IF(ROSTER!D481="","",TEXT(ROSTER!D481, "mmddyyyy"))</f>
        <v/>
      </c>
      <c r="H458" t="str">
        <f t="shared" ca="1" si="47"/>
        <v>20431</v>
      </c>
      <c r="J458" t="str">
        <f>IF(ROSTER!F481="","",ROSTER!F481)</f>
        <v/>
      </c>
      <c r="L458" t="str">
        <f>IF(ROSTER!E481="Passed","PASS",IF(ROSTER!E481="Instructed","INST",""))</f>
        <v/>
      </c>
      <c r="M458" t="s">
        <v>32</v>
      </c>
      <c r="N458">
        <v>2</v>
      </c>
      <c r="P458" t="str">
        <f t="shared" si="48"/>
        <v/>
      </c>
      <c r="Q458" t="str">
        <f t="shared" si="49"/>
        <v/>
      </c>
      <c r="R458" t="str">
        <f t="shared" si="50"/>
        <v/>
      </c>
      <c r="S458" t="str">
        <f t="shared" si="51"/>
        <v/>
      </c>
      <c r="V458" t="str">
        <f t="shared" si="52"/>
        <v/>
      </c>
    </row>
    <row r="459" spans="1:22" x14ac:dyDescent="0.25">
      <c r="A459" t="str">
        <f>IF(ROSTER!B482="","",TRIM(SUBSTITUTE(TEXT(ROSTER!B482,"00000"),CHAR(160),CHAR(32))))</f>
        <v/>
      </c>
      <c r="F459" t="str">
        <f>IF(ROSTER!D482="","",TEXT(ROSTER!D482, "mmddyyyy"))</f>
        <v/>
      </c>
      <c r="H459" t="str">
        <f t="shared" ca="1" si="47"/>
        <v>20431</v>
      </c>
      <c r="J459" t="str">
        <f>IF(ROSTER!F482="","",ROSTER!F482)</f>
        <v/>
      </c>
      <c r="L459" t="str">
        <f>IF(ROSTER!E482="Passed","PASS",IF(ROSTER!E482="Instructed","INST",""))</f>
        <v/>
      </c>
      <c r="M459" t="s">
        <v>32</v>
      </c>
      <c r="N459">
        <v>2</v>
      </c>
      <c r="P459" t="str">
        <f t="shared" si="48"/>
        <v/>
      </c>
      <c r="Q459" t="str">
        <f t="shared" si="49"/>
        <v/>
      </c>
      <c r="R459" t="str">
        <f t="shared" si="50"/>
        <v/>
      </c>
      <c r="S459" t="str">
        <f t="shared" si="51"/>
        <v/>
      </c>
      <c r="V459" t="str">
        <f t="shared" si="52"/>
        <v/>
      </c>
    </row>
    <row r="460" spans="1:22" x14ac:dyDescent="0.25">
      <c r="A460" t="str">
        <f>IF(ROSTER!B483="","",TRIM(SUBSTITUTE(TEXT(ROSTER!B483,"00000"),CHAR(160),CHAR(32))))</f>
        <v/>
      </c>
      <c r="F460" t="str">
        <f>IF(ROSTER!D483="","",TEXT(ROSTER!D483, "mmddyyyy"))</f>
        <v/>
      </c>
      <c r="H460" t="str">
        <f t="shared" ca="1" si="47"/>
        <v>20431</v>
      </c>
      <c r="J460" t="str">
        <f>IF(ROSTER!F483="","",ROSTER!F483)</f>
        <v/>
      </c>
      <c r="L460" t="str">
        <f>IF(ROSTER!E483="Passed","PASS",IF(ROSTER!E483="Instructed","INST",""))</f>
        <v/>
      </c>
      <c r="M460" t="s">
        <v>32</v>
      </c>
      <c r="N460">
        <v>2</v>
      </c>
      <c r="P460" t="str">
        <f t="shared" si="48"/>
        <v/>
      </c>
      <c r="Q460" t="str">
        <f t="shared" si="49"/>
        <v/>
      </c>
      <c r="R460" t="str">
        <f t="shared" si="50"/>
        <v/>
      </c>
      <c r="S460" t="str">
        <f t="shared" si="51"/>
        <v/>
      </c>
      <c r="V460" t="str">
        <f t="shared" si="52"/>
        <v/>
      </c>
    </row>
    <row r="461" spans="1:22" x14ac:dyDescent="0.25">
      <c r="A461" t="str">
        <f>IF(ROSTER!B484="","",TRIM(SUBSTITUTE(TEXT(ROSTER!B484,"00000"),CHAR(160),CHAR(32))))</f>
        <v/>
      </c>
      <c r="F461" t="str">
        <f>IF(ROSTER!D484="","",TEXT(ROSTER!D484, "mmddyyyy"))</f>
        <v/>
      </c>
      <c r="H461" t="str">
        <f t="shared" ca="1" si="47"/>
        <v>20431</v>
      </c>
      <c r="J461" t="str">
        <f>IF(ROSTER!F484="","",ROSTER!F484)</f>
        <v/>
      </c>
      <c r="L461" t="str">
        <f>IF(ROSTER!E484="Passed","PASS",IF(ROSTER!E484="Instructed","INST",""))</f>
        <v/>
      </c>
      <c r="M461" t="s">
        <v>32</v>
      </c>
      <c r="N461">
        <v>2</v>
      </c>
      <c r="P461" t="str">
        <f t="shared" si="48"/>
        <v/>
      </c>
      <c r="Q461" t="str">
        <f t="shared" si="49"/>
        <v/>
      </c>
      <c r="R461" t="str">
        <f t="shared" si="50"/>
        <v/>
      </c>
      <c r="S461" t="str">
        <f t="shared" si="51"/>
        <v/>
      </c>
      <c r="V461" t="str">
        <f t="shared" si="52"/>
        <v/>
      </c>
    </row>
    <row r="462" spans="1:22" x14ac:dyDescent="0.25">
      <c r="A462" t="str">
        <f>IF(ROSTER!B485="","",TRIM(SUBSTITUTE(TEXT(ROSTER!B485,"00000"),CHAR(160),CHAR(32))))</f>
        <v/>
      </c>
      <c r="F462" t="str">
        <f>IF(ROSTER!D485="","",TEXT(ROSTER!D485, "mmddyyyy"))</f>
        <v/>
      </c>
      <c r="H462" t="str">
        <f t="shared" ca="1" si="47"/>
        <v>20431</v>
      </c>
      <c r="J462" t="str">
        <f>IF(ROSTER!F485="","",ROSTER!F485)</f>
        <v/>
      </c>
      <c r="L462" t="str">
        <f>IF(ROSTER!E485="Passed","PASS",IF(ROSTER!E485="Instructed","INST",""))</f>
        <v/>
      </c>
      <c r="M462" t="s">
        <v>32</v>
      </c>
      <c r="N462">
        <v>2</v>
      </c>
      <c r="P462" t="str">
        <f t="shared" si="48"/>
        <v/>
      </c>
      <c r="Q462" t="str">
        <f t="shared" si="49"/>
        <v/>
      </c>
      <c r="R462" t="str">
        <f t="shared" si="50"/>
        <v/>
      </c>
      <c r="S462" t="str">
        <f t="shared" si="51"/>
        <v/>
      </c>
      <c r="V462" t="str">
        <f t="shared" si="52"/>
        <v/>
      </c>
    </row>
    <row r="463" spans="1:22" x14ac:dyDescent="0.25">
      <c r="A463" t="str">
        <f>IF(ROSTER!B486="","",TRIM(SUBSTITUTE(TEXT(ROSTER!B486,"00000"),CHAR(160),CHAR(32))))</f>
        <v/>
      </c>
      <c r="F463" t="str">
        <f>IF(ROSTER!D486="","",TEXT(ROSTER!D486, "mmddyyyy"))</f>
        <v/>
      </c>
      <c r="H463" t="str">
        <f t="shared" ca="1" si="47"/>
        <v>20431</v>
      </c>
      <c r="J463" t="str">
        <f>IF(ROSTER!F486="","",ROSTER!F486)</f>
        <v/>
      </c>
      <c r="L463" t="str">
        <f>IF(ROSTER!E486="Passed","PASS",IF(ROSTER!E486="Instructed","INST",""))</f>
        <v/>
      </c>
      <c r="M463" t="s">
        <v>32</v>
      </c>
      <c r="N463">
        <v>2</v>
      </c>
      <c r="P463" t="str">
        <f t="shared" si="48"/>
        <v/>
      </c>
      <c r="Q463" t="str">
        <f t="shared" si="49"/>
        <v/>
      </c>
      <c r="R463" t="str">
        <f t="shared" si="50"/>
        <v/>
      </c>
      <c r="S463" t="str">
        <f t="shared" si="51"/>
        <v/>
      </c>
      <c r="V463" t="str">
        <f t="shared" si="52"/>
        <v/>
      </c>
    </row>
    <row r="464" spans="1:22" x14ac:dyDescent="0.25">
      <c r="A464" t="str">
        <f>IF(ROSTER!B487="","",TRIM(SUBSTITUTE(TEXT(ROSTER!B487,"00000"),CHAR(160),CHAR(32))))</f>
        <v/>
      </c>
      <c r="F464" t="str">
        <f>IF(ROSTER!D487="","",TEXT(ROSTER!D487, "mmddyyyy"))</f>
        <v/>
      </c>
      <c r="H464" t="str">
        <f t="shared" ca="1" si="47"/>
        <v>20431</v>
      </c>
      <c r="J464" t="str">
        <f>IF(ROSTER!F487="","",ROSTER!F487)</f>
        <v/>
      </c>
      <c r="L464" t="str">
        <f>IF(ROSTER!E487="Passed","PASS",IF(ROSTER!E487="Instructed","INST",""))</f>
        <v/>
      </c>
      <c r="M464" t="s">
        <v>32</v>
      </c>
      <c r="N464">
        <v>2</v>
      </c>
      <c r="P464" t="str">
        <f t="shared" si="48"/>
        <v/>
      </c>
      <c r="Q464" t="str">
        <f t="shared" si="49"/>
        <v/>
      </c>
      <c r="R464" t="str">
        <f t="shared" si="50"/>
        <v/>
      </c>
      <c r="S464" t="str">
        <f t="shared" si="51"/>
        <v/>
      </c>
      <c r="V464" t="str">
        <f t="shared" si="52"/>
        <v/>
      </c>
    </row>
    <row r="465" spans="1:22" x14ac:dyDescent="0.25">
      <c r="A465" t="str">
        <f>IF(ROSTER!B488="","",TRIM(SUBSTITUTE(TEXT(ROSTER!B488,"00000"),CHAR(160),CHAR(32))))</f>
        <v/>
      </c>
      <c r="F465" t="str">
        <f>IF(ROSTER!D488="","",TEXT(ROSTER!D488, "mmddyyyy"))</f>
        <v/>
      </c>
      <c r="H465" t="str">
        <f t="shared" ca="1" si="47"/>
        <v>20431</v>
      </c>
      <c r="J465" t="str">
        <f>IF(ROSTER!F488="","",ROSTER!F488)</f>
        <v/>
      </c>
      <c r="L465" t="str">
        <f>IF(ROSTER!E488="Passed","PASS",IF(ROSTER!E488="Instructed","INST",""))</f>
        <v/>
      </c>
      <c r="M465" t="s">
        <v>32</v>
      </c>
      <c r="N465">
        <v>2</v>
      </c>
      <c r="P465" t="str">
        <f t="shared" si="48"/>
        <v/>
      </c>
      <c r="Q465" t="str">
        <f t="shared" si="49"/>
        <v/>
      </c>
      <c r="R465" t="str">
        <f t="shared" si="50"/>
        <v/>
      </c>
      <c r="S465" t="str">
        <f t="shared" si="51"/>
        <v/>
      </c>
      <c r="V465" t="str">
        <f t="shared" si="52"/>
        <v/>
      </c>
    </row>
    <row r="466" spans="1:22" x14ac:dyDescent="0.25">
      <c r="A466" t="str">
        <f>IF(ROSTER!B489="","",TRIM(SUBSTITUTE(TEXT(ROSTER!B489,"00000"),CHAR(160),CHAR(32))))</f>
        <v/>
      </c>
      <c r="F466" t="str">
        <f>IF(ROSTER!D489="","",TEXT(ROSTER!D489, "mmddyyyy"))</f>
        <v/>
      </c>
      <c r="H466" t="str">
        <f t="shared" ca="1" si="47"/>
        <v>20431</v>
      </c>
      <c r="J466" t="str">
        <f>IF(ROSTER!F489="","",ROSTER!F489)</f>
        <v/>
      </c>
      <c r="L466" t="str">
        <f>IF(ROSTER!E489="Passed","PASS",IF(ROSTER!E489="Instructed","INST",""))</f>
        <v/>
      </c>
      <c r="M466" t="s">
        <v>32</v>
      </c>
      <c r="N466">
        <v>2</v>
      </c>
      <c r="P466" t="str">
        <f t="shared" si="48"/>
        <v/>
      </c>
      <c r="Q466" t="str">
        <f t="shared" si="49"/>
        <v/>
      </c>
      <c r="R466" t="str">
        <f t="shared" si="50"/>
        <v/>
      </c>
      <c r="S466" t="str">
        <f t="shared" si="51"/>
        <v/>
      </c>
      <c r="V466" t="str">
        <f t="shared" si="52"/>
        <v/>
      </c>
    </row>
    <row r="467" spans="1:22" x14ac:dyDescent="0.25">
      <c r="A467" t="str">
        <f>IF(ROSTER!B490="","",TRIM(SUBSTITUTE(TEXT(ROSTER!B490,"00000"),CHAR(160),CHAR(32))))</f>
        <v/>
      </c>
      <c r="F467" t="str">
        <f>IF(ROSTER!D490="","",TEXT(ROSTER!D490, "mmddyyyy"))</f>
        <v/>
      </c>
      <c r="H467" t="str">
        <f t="shared" ca="1" si="47"/>
        <v>20431</v>
      </c>
      <c r="J467" t="str">
        <f>IF(ROSTER!F490="","",ROSTER!F490)</f>
        <v/>
      </c>
      <c r="L467" t="str">
        <f>IF(ROSTER!E490="Passed","PASS",IF(ROSTER!E490="Instructed","INST",""))</f>
        <v/>
      </c>
      <c r="M467" t="s">
        <v>32</v>
      </c>
      <c r="N467">
        <v>2</v>
      </c>
      <c r="P467" t="str">
        <f t="shared" si="48"/>
        <v/>
      </c>
      <c r="Q467" t="str">
        <f t="shared" si="49"/>
        <v/>
      </c>
      <c r="R467" t="str">
        <f t="shared" si="50"/>
        <v/>
      </c>
      <c r="S467" t="str">
        <f t="shared" si="51"/>
        <v/>
      </c>
      <c r="V467" t="str">
        <f t="shared" si="52"/>
        <v/>
      </c>
    </row>
    <row r="468" spans="1:22" x14ac:dyDescent="0.25">
      <c r="A468" t="str">
        <f>IF(ROSTER!B491="","",TRIM(SUBSTITUTE(TEXT(ROSTER!B491,"00000"),CHAR(160),CHAR(32))))</f>
        <v/>
      </c>
      <c r="F468" t="str">
        <f>IF(ROSTER!D491="","",TEXT(ROSTER!D491, "mmddyyyy"))</f>
        <v/>
      </c>
      <c r="H468" t="str">
        <f t="shared" ca="1" si="47"/>
        <v>20431</v>
      </c>
      <c r="J468" t="str">
        <f>IF(ROSTER!F491="","",ROSTER!F491)</f>
        <v/>
      </c>
      <c r="L468" t="str">
        <f>IF(ROSTER!E491="Passed","PASS",IF(ROSTER!E491="Instructed","INST",""))</f>
        <v/>
      </c>
      <c r="M468" t="s">
        <v>32</v>
      </c>
      <c r="N468">
        <v>2</v>
      </c>
      <c r="P468" t="str">
        <f t="shared" si="48"/>
        <v/>
      </c>
      <c r="Q468" t="str">
        <f t="shared" si="49"/>
        <v/>
      </c>
      <c r="R468" t="str">
        <f t="shared" si="50"/>
        <v/>
      </c>
      <c r="S468" t="str">
        <f t="shared" si="51"/>
        <v/>
      </c>
      <c r="V468" t="str">
        <f t="shared" si="52"/>
        <v/>
      </c>
    </row>
    <row r="469" spans="1:22" x14ac:dyDescent="0.25">
      <c r="A469" t="str">
        <f>IF(ROSTER!B492="","",TRIM(SUBSTITUTE(TEXT(ROSTER!B492,"00000"),CHAR(160),CHAR(32))))</f>
        <v/>
      </c>
      <c r="F469" t="str">
        <f>IF(ROSTER!D492="","",TEXT(ROSTER!D492, "mmddyyyy"))</f>
        <v/>
      </c>
      <c r="H469" t="str">
        <f t="shared" ca="1" si="47"/>
        <v>20431</v>
      </c>
      <c r="J469" t="str">
        <f>IF(ROSTER!F492="","",ROSTER!F492)</f>
        <v/>
      </c>
      <c r="L469" t="str">
        <f>IF(ROSTER!E492="Passed","PASS",IF(ROSTER!E492="Instructed","INST",""))</f>
        <v/>
      </c>
      <c r="M469" t="s">
        <v>32</v>
      </c>
      <c r="N469">
        <v>2</v>
      </c>
      <c r="P469" t="str">
        <f t="shared" si="48"/>
        <v/>
      </c>
      <c r="Q469" t="str">
        <f t="shared" si="49"/>
        <v/>
      </c>
      <c r="R469" t="str">
        <f t="shared" si="50"/>
        <v/>
      </c>
      <c r="S469" t="str">
        <f t="shared" si="51"/>
        <v/>
      </c>
      <c r="V469" t="str">
        <f t="shared" si="52"/>
        <v/>
      </c>
    </row>
    <row r="470" spans="1:22" x14ac:dyDescent="0.25">
      <c r="A470" t="str">
        <f>IF(ROSTER!B493="","",TRIM(SUBSTITUTE(TEXT(ROSTER!B493,"00000"),CHAR(160),CHAR(32))))</f>
        <v/>
      </c>
      <c r="F470" t="str">
        <f>IF(ROSTER!D493="","",TEXT(ROSTER!D493, "mmddyyyy"))</f>
        <v/>
      </c>
      <c r="H470" t="str">
        <f t="shared" ca="1" si="47"/>
        <v>20431</v>
      </c>
      <c r="J470" t="str">
        <f>IF(ROSTER!F493="","",ROSTER!F493)</f>
        <v/>
      </c>
      <c r="L470" t="str">
        <f>IF(ROSTER!E493="Passed","PASS",IF(ROSTER!E493="Instructed","INST",""))</f>
        <v/>
      </c>
      <c r="M470" t="s">
        <v>32</v>
      </c>
      <c r="N470">
        <v>2</v>
      </c>
      <c r="P470" t="str">
        <f t="shared" si="48"/>
        <v/>
      </c>
      <c r="Q470" t="str">
        <f t="shared" si="49"/>
        <v/>
      </c>
      <c r="R470" t="str">
        <f t="shared" si="50"/>
        <v/>
      </c>
      <c r="S470" t="str">
        <f t="shared" si="51"/>
        <v/>
      </c>
      <c r="V470" t="str">
        <f t="shared" si="52"/>
        <v/>
      </c>
    </row>
    <row r="471" spans="1:22" x14ac:dyDescent="0.25">
      <c r="A471" t="str">
        <f>IF(ROSTER!B494="","",TRIM(SUBSTITUTE(TEXT(ROSTER!B494,"00000"),CHAR(160),CHAR(32))))</f>
        <v/>
      </c>
      <c r="F471" t="str">
        <f>IF(ROSTER!D494="","",TEXT(ROSTER!D494, "mmddyyyy"))</f>
        <v/>
      </c>
      <c r="H471" t="str">
        <f t="shared" ca="1" si="47"/>
        <v>20431</v>
      </c>
      <c r="J471" t="str">
        <f>IF(ROSTER!F494="","",ROSTER!F494)</f>
        <v/>
      </c>
      <c r="L471" t="str">
        <f>IF(ROSTER!E494="Passed","PASS",IF(ROSTER!E494="Instructed","INST",""))</f>
        <v/>
      </c>
      <c r="M471" t="s">
        <v>32</v>
      </c>
      <c r="N471">
        <v>2</v>
      </c>
      <c r="P471" t="str">
        <f t="shared" si="48"/>
        <v/>
      </c>
      <c r="Q471" t="str">
        <f t="shared" si="49"/>
        <v/>
      </c>
      <c r="R471" t="str">
        <f t="shared" si="50"/>
        <v/>
      </c>
      <c r="S471" t="str">
        <f t="shared" si="51"/>
        <v/>
      </c>
      <c r="V471" t="str">
        <f t="shared" si="52"/>
        <v/>
      </c>
    </row>
    <row r="472" spans="1:22" x14ac:dyDescent="0.25">
      <c r="A472" t="str">
        <f>IF(ROSTER!B495="","",TRIM(SUBSTITUTE(TEXT(ROSTER!B495,"00000"),CHAR(160),CHAR(32))))</f>
        <v/>
      </c>
      <c r="F472" t="str">
        <f>IF(ROSTER!D495="","",TEXT(ROSTER!D495, "mmddyyyy"))</f>
        <v/>
      </c>
      <c r="H472" t="str">
        <f t="shared" ca="1" si="47"/>
        <v>20431</v>
      </c>
      <c r="J472" t="str">
        <f>IF(ROSTER!F495="","",ROSTER!F495)</f>
        <v/>
      </c>
      <c r="L472" t="str">
        <f>IF(ROSTER!E495="Passed","PASS",IF(ROSTER!E495="Instructed","INST",""))</f>
        <v/>
      </c>
      <c r="M472" t="s">
        <v>32</v>
      </c>
      <c r="N472">
        <v>2</v>
      </c>
      <c r="P472" t="str">
        <f t="shared" si="48"/>
        <v/>
      </c>
      <c r="Q472" t="str">
        <f t="shared" si="49"/>
        <v/>
      </c>
      <c r="R472" t="str">
        <f t="shared" si="50"/>
        <v/>
      </c>
      <c r="S472" t="str">
        <f t="shared" si="51"/>
        <v/>
      </c>
      <c r="V472" t="str">
        <f t="shared" si="52"/>
        <v/>
      </c>
    </row>
    <row r="473" spans="1:22" x14ac:dyDescent="0.25">
      <c r="A473" t="str">
        <f>IF(ROSTER!B496="","",TRIM(SUBSTITUTE(TEXT(ROSTER!B496,"00000"),CHAR(160),CHAR(32))))</f>
        <v/>
      </c>
      <c r="F473" t="str">
        <f>IF(ROSTER!D496="","",TEXT(ROSTER!D496, "mmddyyyy"))</f>
        <v/>
      </c>
      <c r="H473" t="str">
        <f t="shared" ca="1" si="47"/>
        <v>20431</v>
      </c>
      <c r="J473" t="str">
        <f>IF(ROSTER!F496="","",ROSTER!F496)</f>
        <v/>
      </c>
      <c r="L473" t="str">
        <f>IF(ROSTER!E496="Passed","PASS",IF(ROSTER!E496="Instructed","INST",""))</f>
        <v/>
      </c>
      <c r="M473" t="s">
        <v>32</v>
      </c>
      <c r="N473">
        <v>2</v>
      </c>
      <c r="P473" t="str">
        <f t="shared" si="48"/>
        <v/>
      </c>
      <c r="Q473" t="str">
        <f t="shared" si="49"/>
        <v/>
      </c>
      <c r="R473" t="str">
        <f t="shared" si="50"/>
        <v/>
      </c>
      <c r="S473" t="str">
        <f t="shared" si="51"/>
        <v/>
      </c>
      <c r="V473" t="str">
        <f t="shared" si="52"/>
        <v/>
      </c>
    </row>
    <row r="474" spans="1:22" x14ac:dyDescent="0.25">
      <c r="A474" t="str">
        <f>IF(ROSTER!B497="","",TRIM(SUBSTITUTE(TEXT(ROSTER!B497,"00000"),CHAR(160),CHAR(32))))</f>
        <v/>
      </c>
      <c r="F474" t="str">
        <f>IF(ROSTER!D497="","",TEXT(ROSTER!D497, "mmddyyyy"))</f>
        <v/>
      </c>
      <c r="H474" t="str">
        <f t="shared" ca="1" si="47"/>
        <v>20431</v>
      </c>
      <c r="J474" t="str">
        <f>IF(ROSTER!F497="","",ROSTER!F497)</f>
        <v/>
      </c>
      <c r="L474" t="str">
        <f>IF(ROSTER!E497="Passed","PASS",IF(ROSTER!E497="Instructed","INST",""))</f>
        <v/>
      </c>
      <c r="M474" t="s">
        <v>32</v>
      </c>
      <c r="N474">
        <v>2</v>
      </c>
      <c r="P474" t="str">
        <f t="shared" si="48"/>
        <v/>
      </c>
      <c r="Q474" t="str">
        <f t="shared" si="49"/>
        <v/>
      </c>
      <c r="R474" t="str">
        <f t="shared" si="50"/>
        <v/>
      </c>
      <c r="S474" t="str">
        <f t="shared" si="51"/>
        <v/>
      </c>
      <c r="V474" t="str">
        <f t="shared" si="52"/>
        <v/>
      </c>
    </row>
    <row r="475" spans="1:22" x14ac:dyDescent="0.25">
      <c r="A475" t="str">
        <f>IF(ROSTER!B498="","",TRIM(SUBSTITUTE(TEXT(ROSTER!B498,"00000"),CHAR(160),CHAR(32))))</f>
        <v/>
      </c>
      <c r="F475" t="str">
        <f>IF(ROSTER!D498="","",TEXT(ROSTER!D498, "mmddyyyy"))</f>
        <v/>
      </c>
      <c r="H475" t="str">
        <f t="shared" ca="1" si="47"/>
        <v>20431</v>
      </c>
      <c r="J475" t="str">
        <f>IF(ROSTER!F498="","",ROSTER!F498)</f>
        <v/>
      </c>
      <c r="L475" t="str">
        <f>IF(ROSTER!E498="Passed","PASS",IF(ROSTER!E498="Instructed","INST",""))</f>
        <v/>
      </c>
      <c r="M475" t="s">
        <v>32</v>
      </c>
      <c r="N475">
        <v>2</v>
      </c>
      <c r="P475" t="str">
        <f t="shared" si="48"/>
        <v/>
      </c>
      <c r="Q475" t="str">
        <f t="shared" si="49"/>
        <v/>
      </c>
      <c r="R475" t="str">
        <f t="shared" si="50"/>
        <v/>
      </c>
      <c r="S475" t="str">
        <f t="shared" si="51"/>
        <v/>
      </c>
      <c r="V475" t="str">
        <f t="shared" si="52"/>
        <v/>
      </c>
    </row>
    <row r="476" spans="1:22" x14ac:dyDescent="0.25">
      <c r="A476" t="str">
        <f>IF(ROSTER!B499="","",TRIM(SUBSTITUTE(TEXT(ROSTER!B499,"00000"),CHAR(160),CHAR(32))))</f>
        <v/>
      </c>
      <c r="F476" t="str">
        <f>IF(ROSTER!D499="","",TEXT(ROSTER!D499, "mmddyyyy"))</f>
        <v/>
      </c>
      <c r="H476" t="str">
        <f t="shared" ca="1" si="47"/>
        <v>20431</v>
      </c>
      <c r="J476" t="str">
        <f>IF(ROSTER!F499="","",ROSTER!F499)</f>
        <v/>
      </c>
      <c r="L476" t="str">
        <f>IF(ROSTER!E499="Passed","PASS",IF(ROSTER!E499="Instructed","INST",""))</f>
        <v/>
      </c>
      <c r="M476" t="s">
        <v>32</v>
      </c>
      <c r="N476">
        <v>2</v>
      </c>
      <c r="P476" t="str">
        <f t="shared" si="48"/>
        <v/>
      </c>
      <c r="Q476" t="str">
        <f t="shared" si="49"/>
        <v/>
      </c>
      <c r="R476" t="str">
        <f t="shared" si="50"/>
        <v/>
      </c>
      <c r="S476" t="str">
        <f t="shared" si="51"/>
        <v/>
      </c>
      <c r="V476" t="str">
        <f t="shared" si="52"/>
        <v/>
      </c>
    </row>
    <row r="477" spans="1:22" x14ac:dyDescent="0.25">
      <c r="A477" t="str">
        <f>IF(ROSTER!B500="","",TRIM(SUBSTITUTE(TEXT(ROSTER!B500,"00000"),CHAR(160),CHAR(32))))</f>
        <v/>
      </c>
      <c r="F477" t="str">
        <f>IF(ROSTER!D500="","",TEXT(ROSTER!D500, "mmddyyyy"))</f>
        <v/>
      </c>
      <c r="H477" t="str">
        <f t="shared" ca="1" si="47"/>
        <v>20431</v>
      </c>
      <c r="J477" t="str">
        <f>IF(ROSTER!F500="","",ROSTER!F500)</f>
        <v/>
      </c>
      <c r="L477" t="str">
        <f>IF(ROSTER!E500="Passed","PASS",IF(ROSTER!E500="Instructed","INST",""))</f>
        <v/>
      </c>
      <c r="M477" t="s">
        <v>32</v>
      </c>
      <c r="N477">
        <v>2</v>
      </c>
      <c r="P477" t="str">
        <f t="shared" si="48"/>
        <v/>
      </c>
      <c r="Q477" t="str">
        <f t="shared" si="49"/>
        <v/>
      </c>
      <c r="R477" t="str">
        <f t="shared" si="50"/>
        <v/>
      </c>
      <c r="S477" t="str">
        <f t="shared" si="51"/>
        <v/>
      </c>
      <c r="V477" t="str">
        <f t="shared" si="52"/>
        <v/>
      </c>
    </row>
    <row r="478" spans="1:22" x14ac:dyDescent="0.25">
      <c r="A478" t="str">
        <f>IF(ROSTER!B501="","",TRIM(SUBSTITUTE(TEXT(ROSTER!B501,"00000"),CHAR(160),CHAR(32))))</f>
        <v/>
      </c>
      <c r="F478" t="str">
        <f>IF(ROSTER!D501="","",TEXT(ROSTER!D501, "mmddyyyy"))</f>
        <v/>
      </c>
      <c r="H478" t="str">
        <f t="shared" ca="1" si="47"/>
        <v>20431</v>
      </c>
      <c r="J478" t="str">
        <f>IF(ROSTER!F501="","",ROSTER!F501)</f>
        <v/>
      </c>
      <c r="L478" t="str">
        <f>IF(ROSTER!E501="Passed","PASS",IF(ROSTER!E501="Instructed","INST",""))</f>
        <v/>
      </c>
      <c r="M478" t="s">
        <v>32</v>
      </c>
      <c r="N478">
        <v>2</v>
      </c>
      <c r="P478" t="str">
        <f t="shared" si="48"/>
        <v/>
      </c>
      <c r="Q478" t="str">
        <f t="shared" si="49"/>
        <v/>
      </c>
      <c r="R478" t="str">
        <f t="shared" si="50"/>
        <v/>
      </c>
      <c r="S478" t="str">
        <f t="shared" si="51"/>
        <v/>
      </c>
      <c r="V478" t="str">
        <f t="shared" si="52"/>
        <v/>
      </c>
    </row>
    <row r="479" spans="1:22" x14ac:dyDescent="0.25">
      <c r="A479" t="str">
        <f>IF(ROSTER!B502="","",TRIM(SUBSTITUTE(TEXT(ROSTER!B502,"00000"),CHAR(160),CHAR(32))))</f>
        <v/>
      </c>
      <c r="F479" t="str">
        <f>IF(ROSTER!D502="","",TEXT(ROSTER!D502, "mmddyyyy"))</f>
        <v/>
      </c>
      <c r="H479" t="str">
        <f t="shared" ca="1" si="47"/>
        <v>20431</v>
      </c>
      <c r="J479" t="str">
        <f>IF(ROSTER!F502="","",ROSTER!F502)</f>
        <v/>
      </c>
      <c r="L479" t="str">
        <f>IF(ROSTER!E502="Passed","PASS",IF(ROSTER!E502="Instructed","INST",""))</f>
        <v/>
      </c>
      <c r="M479" t="s">
        <v>32</v>
      </c>
      <c r="N479">
        <v>2</v>
      </c>
      <c r="P479" t="str">
        <f t="shared" si="48"/>
        <v/>
      </c>
      <c r="Q479" t="str">
        <f t="shared" si="49"/>
        <v/>
      </c>
      <c r="R479" t="str">
        <f t="shared" si="50"/>
        <v/>
      </c>
      <c r="S479" t="str">
        <f t="shared" si="51"/>
        <v/>
      </c>
      <c r="V479" t="str">
        <f t="shared" si="52"/>
        <v/>
      </c>
    </row>
    <row r="480" spans="1:22" x14ac:dyDescent="0.25">
      <c r="A480" t="str">
        <f>IF(ROSTER!B503="","",TRIM(SUBSTITUTE(TEXT(ROSTER!B503,"00000"),CHAR(160),CHAR(32))))</f>
        <v/>
      </c>
      <c r="F480" t="str">
        <f>IF(ROSTER!D503="","",TEXT(ROSTER!D503, "mmddyyyy"))</f>
        <v/>
      </c>
      <c r="H480" t="str">
        <f t="shared" ca="1" si="47"/>
        <v>20431</v>
      </c>
      <c r="J480" t="str">
        <f>IF(ROSTER!F503="","",ROSTER!F503)</f>
        <v/>
      </c>
      <c r="L480" t="str">
        <f>IF(ROSTER!E503="Passed","PASS",IF(ROSTER!E503="Instructed","INST",""))</f>
        <v/>
      </c>
      <c r="M480" t="s">
        <v>32</v>
      </c>
      <c r="N480">
        <v>2</v>
      </c>
      <c r="P480" t="str">
        <f t="shared" si="48"/>
        <v/>
      </c>
      <c r="Q480" t="str">
        <f t="shared" si="49"/>
        <v/>
      </c>
      <c r="R480" t="str">
        <f t="shared" si="50"/>
        <v/>
      </c>
      <c r="S480" t="str">
        <f t="shared" si="51"/>
        <v/>
      </c>
      <c r="V480" t="str">
        <f t="shared" si="52"/>
        <v/>
      </c>
    </row>
    <row r="481" spans="1:22" x14ac:dyDescent="0.25">
      <c r="A481" t="str">
        <f>IF(ROSTER!B504="","",TRIM(SUBSTITUTE(TEXT(ROSTER!B504,"00000"),CHAR(160),CHAR(32))))</f>
        <v/>
      </c>
      <c r="F481" t="str">
        <f>IF(ROSTER!D504="","",TEXT(ROSTER!D504, "mmddyyyy"))</f>
        <v/>
      </c>
      <c r="H481" t="str">
        <f t="shared" ca="1" si="47"/>
        <v>20431</v>
      </c>
      <c r="J481" t="str">
        <f>IF(ROSTER!F504="","",ROSTER!F504)</f>
        <v/>
      </c>
      <c r="L481" t="str">
        <f>IF(ROSTER!E504="Passed","PASS",IF(ROSTER!E504="Instructed","INST",""))</f>
        <v/>
      </c>
      <c r="M481" t="s">
        <v>32</v>
      </c>
      <c r="N481">
        <v>2</v>
      </c>
      <c r="P481" t="str">
        <f t="shared" si="48"/>
        <v/>
      </c>
      <c r="Q481" t="str">
        <f t="shared" si="49"/>
        <v/>
      </c>
      <c r="R481" t="str">
        <f t="shared" si="50"/>
        <v/>
      </c>
      <c r="S481" t="str">
        <f t="shared" si="51"/>
        <v/>
      </c>
      <c r="V481" t="str">
        <f t="shared" si="52"/>
        <v/>
      </c>
    </row>
    <row r="482" spans="1:22" x14ac:dyDescent="0.25">
      <c r="A482" t="str">
        <f>IF(ROSTER!B505="","",TRIM(SUBSTITUTE(TEXT(ROSTER!B505,"00000"),CHAR(160),CHAR(32))))</f>
        <v/>
      </c>
      <c r="F482" t="str">
        <f>IF(ROSTER!D505="","",TEXT(ROSTER!D505, "mmddyyyy"))</f>
        <v/>
      </c>
      <c r="H482" t="str">
        <f t="shared" ca="1" si="47"/>
        <v>20431</v>
      </c>
      <c r="J482" t="str">
        <f>IF(ROSTER!F505="","",ROSTER!F505)</f>
        <v/>
      </c>
      <c r="L482" t="str">
        <f>IF(ROSTER!E505="Passed","PASS",IF(ROSTER!E505="Instructed","INST",""))</f>
        <v/>
      </c>
      <c r="M482" t="s">
        <v>32</v>
      </c>
      <c r="N482">
        <v>2</v>
      </c>
      <c r="P482" t="str">
        <f t="shared" si="48"/>
        <v/>
      </c>
      <c r="Q482" t="str">
        <f t="shared" si="49"/>
        <v/>
      </c>
      <c r="R482" t="str">
        <f t="shared" si="50"/>
        <v/>
      </c>
      <c r="S482" t="str">
        <f t="shared" si="51"/>
        <v/>
      </c>
      <c r="V482" t="str">
        <f t="shared" si="52"/>
        <v/>
      </c>
    </row>
    <row r="483" spans="1:22" x14ac:dyDescent="0.25">
      <c r="A483" t="str">
        <f>IF(ROSTER!B506="","",TRIM(SUBSTITUTE(TEXT(ROSTER!B506,"00000"),CHAR(160),CHAR(32))))</f>
        <v/>
      </c>
      <c r="F483" t="str">
        <f>IF(ROSTER!D506="","",TEXT(ROSTER!D506, "mmddyyyy"))</f>
        <v/>
      </c>
      <c r="H483" t="str">
        <f t="shared" ref="H483:H546" ca="1" si="53">$H$2</f>
        <v>20431</v>
      </c>
      <c r="J483" t="str">
        <f>IF(ROSTER!F506="","",ROSTER!F506)</f>
        <v/>
      </c>
      <c r="L483" t="str">
        <f>IF(ROSTER!E506="Passed","PASS",IF(ROSTER!E506="Instructed","INST",""))</f>
        <v/>
      </c>
      <c r="M483" t="s">
        <v>32</v>
      </c>
      <c r="N483">
        <v>2</v>
      </c>
      <c r="P483" t="str">
        <f t="shared" si="48"/>
        <v/>
      </c>
      <c r="Q483" t="str">
        <f t="shared" si="49"/>
        <v/>
      </c>
      <c r="R483" t="str">
        <f t="shared" si="50"/>
        <v/>
      </c>
      <c r="S483" t="str">
        <f t="shared" si="51"/>
        <v/>
      </c>
      <c r="V483" t="str">
        <f t="shared" si="52"/>
        <v/>
      </c>
    </row>
    <row r="484" spans="1:22" x14ac:dyDescent="0.25">
      <c r="A484" t="str">
        <f>IF(ROSTER!B507="","",TRIM(SUBSTITUTE(TEXT(ROSTER!B507,"00000"),CHAR(160),CHAR(32))))</f>
        <v/>
      </c>
      <c r="F484" t="str">
        <f>IF(ROSTER!D507="","",TEXT(ROSTER!D507, "mmddyyyy"))</f>
        <v/>
      </c>
      <c r="H484" t="str">
        <f t="shared" ca="1" si="53"/>
        <v>20431</v>
      </c>
      <c r="J484" t="str">
        <f>IF(ROSTER!F507="","",ROSTER!F507)</f>
        <v/>
      </c>
      <c r="L484" t="str">
        <f>IF(ROSTER!E507="Passed","PASS",IF(ROSTER!E507="Instructed","INST",""))</f>
        <v/>
      </c>
      <c r="M484" t="s">
        <v>32</v>
      </c>
      <c r="N484">
        <v>2</v>
      </c>
      <c r="P484" t="str">
        <f t="shared" si="48"/>
        <v/>
      </c>
      <c r="Q484" t="str">
        <f t="shared" si="49"/>
        <v/>
      </c>
      <c r="R484" t="str">
        <f t="shared" si="50"/>
        <v/>
      </c>
      <c r="S484" t="str">
        <f t="shared" si="51"/>
        <v/>
      </c>
      <c r="V484" t="str">
        <f t="shared" si="52"/>
        <v/>
      </c>
    </row>
    <row r="485" spans="1:22" x14ac:dyDescent="0.25">
      <c r="A485" t="str">
        <f>IF(ROSTER!B508="","",TRIM(SUBSTITUTE(TEXT(ROSTER!B508,"00000"),CHAR(160),CHAR(32))))</f>
        <v/>
      </c>
      <c r="F485" t="str">
        <f>IF(ROSTER!D508="","",TEXT(ROSTER!D508, "mmddyyyy"))</f>
        <v/>
      </c>
      <c r="H485" t="str">
        <f t="shared" ca="1" si="53"/>
        <v>20431</v>
      </c>
      <c r="J485" t="str">
        <f>IF(ROSTER!F508="","",ROSTER!F508)</f>
        <v/>
      </c>
      <c r="L485" t="str">
        <f>IF(ROSTER!E508="Passed","PASS",IF(ROSTER!E508="Instructed","INST",""))</f>
        <v/>
      </c>
      <c r="M485" t="s">
        <v>32</v>
      </c>
      <c r="N485">
        <v>2</v>
      </c>
      <c r="P485" t="str">
        <f t="shared" si="48"/>
        <v/>
      </c>
      <c r="Q485" t="str">
        <f t="shared" si="49"/>
        <v/>
      </c>
      <c r="R485" t="str">
        <f t="shared" si="50"/>
        <v/>
      </c>
      <c r="S485" t="str">
        <f t="shared" si="51"/>
        <v/>
      </c>
      <c r="V485" t="str">
        <f t="shared" si="52"/>
        <v/>
      </c>
    </row>
    <row r="486" spans="1:22" x14ac:dyDescent="0.25">
      <c r="A486" t="str">
        <f>IF(ROSTER!B509="","",TRIM(SUBSTITUTE(TEXT(ROSTER!B509,"00000"),CHAR(160),CHAR(32))))</f>
        <v/>
      </c>
      <c r="F486" t="str">
        <f>IF(ROSTER!D509="","",TEXT(ROSTER!D509, "mmddyyyy"))</f>
        <v/>
      </c>
      <c r="H486" t="str">
        <f t="shared" ca="1" si="53"/>
        <v>20431</v>
      </c>
      <c r="J486" t="str">
        <f>IF(ROSTER!F509="","",ROSTER!F509)</f>
        <v/>
      </c>
      <c r="L486" t="str">
        <f>IF(ROSTER!E509="Passed","PASS",IF(ROSTER!E509="Instructed","INST",""))</f>
        <v/>
      </c>
      <c r="M486" t="s">
        <v>32</v>
      </c>
      <c r="N486">
        <v>2</v>
      </c>
      <c r="P486" t="str">
        <f t="shared" si="48"/>
        <v/>
      </c>
      <c r="Q486" t="str">
        <f t="shared" si="49"/>
        <v/>
      </c>
      <c r="R486" t="str">
        <f t="shared" si="50"/>
        <v/>
      </c>
      <c r="S486" t="str">
        <f t="shared" si="51"/>
        <v/>
      </c>
      <c r="V486" t="str">
        <f t="shared" si="52"/>
        <v/>
      </c>
    </row>
    <row r="487" spans="1:22" x14ac:dyDescent="0.25">
      <c r="A487" t="str">
        <f>IF(ROSTER!B510="","",TRIM(SUBSTITUTE(TEXT(ROSTER!B510,"00000"),CHAR(160),CHAR(32))))</f>
        <v/>
      </c>
      <c r="F487" t="str">
        <f>IF(ROSTER!D510="","",TEXT(ROSTER!D510, "mmddyyyy"))</f>
        <v/>
      </c>
      <c r="H487" t="str">
        <f t="shared" ca="1" si="53"/>
        <v>20431</v>
      </c>
      <c r="J487" t="str">
        <f>IF(ROSTER!F510="","",ROSTER!F510)</f>
        <v/>
      </c>
      <c r="L487" t="str">
        <f>IF(ROSTER!E510="Passed","PASS",IF(ROSTER!E510="Instructed","INST",""))</f>
        <v/>
      </c>
      <c r="M487" t="s">
        <v>32</v>
      </c>
      <c r="N487">
        <v>2</v>
      </c>
      <c r="P487" t="str">
        <f t="shared" si="48"/>
        <v/>
      </c>
      <c r="Q487" t="str">
        <f t="shared" si="49"/>
        <v/>
      </c>
      <c r="R487" t="str">
        <f t="shared" si="50"/>
        <v/>
      </c>
      <c r="S487" t="str">
        <f t="shared" si="51"/>
        <v/>
      </c>
      <c r="V487" t="str">
        <f t="shared" si="52"/>
        <v/>
      </c>
    </row>
    <row r="488" spans="1:22" x14ac:dyDescent="0.25">
      <c r="A488" t="str">
        <f>IF(ROSTER!B511="","",TRIM(SUBSTITUTE(TEXT(ROSTER!B511,"00000"),CHAR(160),CHAR(32))))</f>
        <v/>
      </c>
      <c r="F488" t="str">
        <f>IF(ROSTER!D511="","",TEXT(ROSTER!D511, "mmddyyyy"))</f>
        <v/>
      </c>
      <c r="H488" t="str">
        <f t="shared" ca="1" si="53"/>
        <v>20431</v>
      </c>
      <c r="J488" t="str">
        <f>IF(ROSTER!F511="","",ROSTER!F511)</f>
        <v/>
      </c>
      <c r="L488" t="str">
        <f>IF(ROSTER!E511="Passed","PASS",IF(ROSTER!E511="Instructed","INST",""))</f>
        <v/>
      </c>
      <c r="M488" t="s">
        <v>32</v>
      </c>
      <c r="N488">
        <v>2</v>
      </c>
      <c r="P488" t="str">
        <f t="shared" si="48"/>
        <v/>
      </c>
      <c r="Q488" t="str">
        <f t="shared" si="49"/>
        <v/>
      </c>
      <c r="R488" t="str">
        <f t="shared" si="50"/>
        <v/>
      </c>
      <c r="S488" t="str">
        <f t="shared" si="51"/>
        <v/>
      </c>
      <c r="V488" t="str">
        <f t="shared" si="52"/>
        <v/>
      </c>
    </row>
    <row r="489" spans="1:22" x14ac:dyDescent="0.25">
      <c r="A489" t="str">
        <f>IF(ROSTER!B512="","",TRIM(SUBSTITUTE(TEXT(ROSTER!B512,"00000"),CHAR(160),CHAR(32))))</f>
        <v/>
      </c>
      <c r="F489" t="str">
        <f>IF(ROSTER!D512="","",TEXT(ROSTER!D512, "mmddyyyy"))</f>
        <v/>
      </c>
      <c r="H489" t="str">
        <f t="shared" ca="1" si="53"/>
        <v>20431</v>
      </c>
      <c r="J489" t="str">
        <f>IF(ROSTER!F512="","",ROSTER!F512)</f>
        <v/>
      </c>
      <c r="L489" t="str">
        <f>IF(ROSTER!E512="Passed","PASS",IF(ROSTER!E512="Instructed","INST",""))</f>
        <v/>
      </c>
      <c r="M489" t="s">
        <v>32</v>
      </c>
      <c r="N489">
        <v>2</v>
      </c>
      <c r="P489" t="str">
        <f t="shared" si="48"/>
        <v/>
      </c>
      <c r="Q489" t="str">
        <f t="shared" si="49"/>
        <v/>
      </c>
      <c r="R489" t="str">
        <f t="shared" si="50"/>
        <v/>
      </c>
      <c r="S489" t="str">
        <f t="shared" si="51"/>
        <v/>
      </c>
      <c r="V489" t="str">
        <f t="shared" si="52"/>
        <v/>
      </c>
    </row>
    <row r="490" spans="1:22" x14ac:dyDescent="0.25">
      <c r="A490" t="str">
        <f>IF(ROSTER!B513="","",TRIM(SUBSTITUTE(TEXT(ROSTER!B513,"00000"),CHAR(160),CHAR(32))))</f>
        <v/>
      </c>
      <c r="F490" t="str">
        <f>IF(ROSTER!D513="","",TEXT(ROSTER!D513, "mmddyyyy"))</f>
        <v/>
      </c>
      <c r="H490" t="str">
        <f t="shared" ca="1" si="53"/>
        <v>20431</v>
      </c>
      <c r="J490" t="str">
        <f>IF(ROSTER!F513="","",ROSTER!F513)</f>
        <v/>
      </c>
      <c r="L490" t="str">
        <f>IF(ROSTER!E513="Passed","PASS",IF(ROSTER!E513="Instructed","INST",""))</f>
        <v/>
      </c>
      <c r="M490" t="s">
        <v>32</v>
      </c>
      <c r="N490">
        <v>2</v>
      </c>
      <c r="P490" t="str">
        <f t="shared" si="48"/>
        <v/>
      </c>
      <c r="Q490" t="str">
        <f t="shared" si="49"/>
        <v/>
      </c>
      <c r="R490" t="str">
        <f t="shared" si="50"/>
        <v/>
      </c>
      <c r="S490" t="str">
        <f t="shared" si="51"/>
        <v/>
      </c>
      <c r="V490" t="str">
        <f t="shared" si="52"/>
        <v/>
      </c>
    </row>
    <row r="491" spans="1:22" x14ac:dyDescent="0.25">
      <c r="A491" t="str">
        <f>IF(ROSTER!B514="","",TRIM(SUBSTITUTE(TEXT(ROSTER!B514,"00000"),CHAR(160),CHAR(32))))</f>
        <v/>
      </c>
      <c r="F491" t="str">
        <f>IF(ROSTER!D514="","",TEXT(ROSTER!D514, "mmddyyyy"))</f>
        <v/>
      </c>
      <c r="H491" t="str">
        <f t="shared" ca="1" si="53"/>
        <v>20431</v>
      </c>
      <c r="J491" t="str">
        <f>IF(ROSTER!F514="","",ROSTER!F514)</f>
        <v/>
      </c>
      <c r="L491" t="str">
        <f>IF(ROSTER!E514="Passed","PASS",IF(ROSTER!E514="Instructed","INST",""))</f>
        <v/>
      </c>
      <c r="M491" t="s">
        <v>32</v>
      </c>
      <c r="N491">
        <v>2</v>
      </c>
      <c r="P491" t="str">
        <f t="shared" si="48"/>
        <v/>
      </c>
      <c r="Q491" t="str">
        <f t="shared" si="49"/>
        <v/>
      </c>
      <c r="R491" t="str">
        <f t="shared" si="50"/>
        <v/>
      </c>
      <c r="S491" t="str">
        <f t="shared" si="51"/>
        <v/>
      </c>
      <c r="V491" t="str">
        <f t="shared" si="52"/>
        <v/>
      </c>
    </row>
    <row r="492" spans="1:22" x14ac:dyDescent="0.25">
      <c r="A492" t="str">
        <f>IF(ROSTER!B515="","",TRIM(SUBSTITUTE(TEXT(ROSTER!B515,"00000"),CHAR(160),CHAR(32))))</f>
        <v/>
      </c>
      <c r="F492" t="str">
        <f>IF(ROSTER!D515="","",TEXT(ROSTER!D515, "mmddyyyy"))</f>
        <v/>
      </c>
      <c r="H492" t="str">
        <f t="shared" ca="1" si="53"/>
        <v>20431</v>
      </c>
      <c r="J492" t="str">
        <f>IF(ROSTER!F515="","",ROSTER!F515)</f>
        <v/>
      </c>
      <c r="L492" t="str">
        <f>IF(ROSTER!E515="Passed","PASS",IF(ROSTER!E515="Instructed","INST",""))</f>
        <v/>
      </c>
      <c r="M492" t="s">
        <v>32</v>
      </c>
      <c r="N492">
        <v>2</v>
      </c>
      <c r="P492" t="str">
        <f t="shared" si="48"/>
        <v/>
      </c>
      <c r="Q492" t="str">
        <f t="shared" si="49"/>
        <v/>
      </c>
      <c r="R492" t="str">
        <f t="shared" si="50"/>
        <v/>
      </c>
      <c r="S492" t="str">
        <f t="shared" si="51"/>
        <v/>
      </c>
      <c r="V492" t="str">
        <f t="shared" si="52"/>
        <v/>
      </c>
    </row>
    <row r="493" spans="1:22" x14ac:dyDescent="0.25">
      <c r="A493" t="str">
        <f>IF(ROSTER!B516="","",TRIM(SUBSTITUTE(TEXT(ROSTER!B516,"00000"),CHAR(160),CHAR(32))))</f>
        <v/>
      </c>
      <c r="F493" t="str">
        <f>IF(ROSTER!D516="","",TEXT(ROSTER!D516, "mmddyyyy"))</f>
        <v/>
      </c>
      <c r="H493" t="str">
        <f t="shared" ca="1" si="53"/>
        <v>20431</v>
      </c>
      <c r="J493" t="str">
        <f>IF(ROSTER!F516="","",ROSTER!F516)</f>
        <v/>
      </c>
      <c r="L493" t="str">
        <f>IF(ROSTER!E516="Passed","PASS",IF(ROSTER!E516="Instructed","INST",""))</f>
        <v/>
      </c>
      <c r="M493" t="s">
        <v>32</v>
      </c>
      <c r="N493">
        <v>2</v>
      </c>
      <c r="P493" t="str">
        <f t="shared" si="48"/>
        <v/>
      </c>
      <c r="Q493" t="str">
        <f t="shared" si="49"/>
        <v/>
      </c>
      <c r="R493" t="str">
        <f t="shared" si="50"/>
        <v/>
      </c>
      <c r="S493" t="str">
        <f t="shared" si="51"/>
        <v/>
      </c>
      <c r="V493" t="str">
        <f t="shared" si="52"/>
        <v/>
      </c>
    </row>
    <row r="494" spans="1:22" x14ac:dyDescent="0.25">
      <c r="A494" t="str">
        <f>IF(ROSTER!B517="","",TRIM(SUBSTITUTE(TEXT(ROSTER!B517,"00000"),CHAR(160),CHAR(32))))</f>
        <v/>
      </c>
      <c r="F494" t="str">
        <f>IF(ROSTER!D517="","",TEXT(ROSTER!D517, "mmddyyyy"))</f>
        <v/>
      </c>
      <c r="H494" t="str">
        <f t="shared" ca="1" si="53"/>
        <v>20431</v>
      </c>
      <c r="J494" t="str">
        <f>IF(ROSTER!F517="","",ROSTER!F517)</f>
        <v/>
      </c>
      <c r="L494" t="str">
        <f>IF(ROSTER!E517="Passed","PASS",IF(ROSTER!E517="Instructed","INST",""))</f>
        <v/>
      </c>
      <c r="M494" t="s">
        <v>32</v>
      </c>
      <c r="N494">
        <v>2</v>
      </c>
      <c r="P494" t="str">
        <f t="shared" si="48"/>
        <v/>
      </c>
      <c r="Q494" t="str">
        <f t="shared" si="49"/>
        <v/>
      </c>
      <c r="R494" t="str">
        <f t="shared" si="50"/>
        <v/>
      </c>
      <c r="S494" t="str">
        <f t="shared" si="51"/>
        <v/>
      </c>
      <c r="V494" t="str">
        <f t="shared" si="52"/>
        <v/>
      </c>
    </row>
    <row r="495" spans="1:22" x14ac:dyDescent="0.25">
      <c r="A495" t="str">
        <f>IF(ROSTER!B518="","",TRIM(SUBSTITUTE(TEXT(ROSTER!B518,"00000"),CHAR(160),CHAR(32))))</f>
        <v/>
      </c>
      <c r="F495" t="str">
        <f>IF(ROSTER!D518="","",TEXT(ROSTER!D518, "mmddyyyy"))</f>
        <v/>
      </c>
      <c r="H495" t="str">
        <f t="shared" ca="1" si="53"/>
        <v>20431</v>
      </c>
      <c r="J495" t="str">
        <f>IF(ROSTER!F518="","",ROSTER!F518)</f>
        <v/>
      </c>
      <c r="L495" t="str">
        <f>IF(ROSTER!E518="Passed","PASS",IF(ROSTER!E518="Instructed","INST",""))</f>
        <v/>
      </c>
      <c r="M495" t="s">
        <v>32</v>
      </c>
      <c r="N495">
        <v>2</v>
      </c>
      <c r="P495" t="str">
        <f t="shared" si="48"/>
        <v/>
      </c>
      <c r="Q495" t="str">
        <f t="shared" si="49"/>
        <v/>
      </c>
      <c r="R495" t="str">
        <f t="shared" si="50"/>
        <v/>
      </c>
      <c r="S495" t="str">
        <f t="shared" si="51"/>
        <v/>
      </c>
      <c r="V495" t="str">
        <f t="shared" si="52"/>
        <v/>
      </c>
    </row>
    <row r="496" spans="1:22" x14ac:dyDescent="0.25">
      <c r="A496" t="str">
        <f>IF(ROSTER!B519="","",TRIM(SUBSTITUTE(TEXT(ROSTER!B519,"00000"),CHAR(160),CHAR(32))))</f>
        <v/>
      </c>
      <c r="F496" t="str">
        <f>IF(ROSTER!D519="","",TEXT(ROSTER!D519, "mmddyyyy"))</f>
        <v/>
      </c>
      <c r="H496" t="str">
        <f t="shared" ca="1" si="53"/>
        <v>20431</v>
      </c>
      <c r="J496" t="str">
        <f>IF(ROSTER!F519="","",ROSTER!F519)</f>
        <v/>
      </c>
      <c r="L496" t="str">
        <f>IF(ROSTER!E519="Passed","PASS",IF(ROSTER!E519="Instructed","INST",""))</f>
        <v/>
      </c>
      <c r="M496" t="s">
        <v>32</v>
      </c>
      <c r="N496">
        <v>2</v>
      </c>
      <c r="P496" t="str">
        <f t="shared" si="48"/>
        <v/>
      </c>
      <c r="Q496" t="str">
        <f t="shared" si="49"/>
        <v/>
      </c>
      <c r="R496" t="str">
        <f t="shared" si="50"/>
        <v/>
      </c>
      <c r="S496" t="str">
        <f t="shared" si="51"/>
        <v/>
      </c>
      <c r="V496" t="str">
        <f t="shared" si="52"/>
        <v/>
      </c>
    </row>
    <row r="497" spans="1:22" x14ac:dyDescent="0.25">
      <c r="A497" t="str">
        <f>IF(ROSTER!B520="","",TRIM(SUBSTITUTE(TEXT(ROSTER!B520,"00000"),CHAR(160),CHAR(32))))</f>
        <v/>
      </c>
      <c r="F497" t="str">
        <f>IF(ROSTER!D520="","",TEXT(ROSTER!D520, "mmddyyyy"))</f>
        <v/>
      </c>
      <c r="H497" t="str">
        <f t="shared" ca="1" si="53"/>
        <v>20431</v>
      </c>
      <c r="J497" t="str">
        <f>IF(ROSTER!F520="","",ROSTER!F520)</f>
        <v/>
      </c>
      <c r="L497" t="str">
        <f>IF(ROSTER!E520="Passed","PASS",IF(ROSTER!E520="Instructed","INST",""))</f>
        <v/>
      </c>
      <c r="M497" t="s">
        <v>32</v>
      </c>
      <c r="N497">
        <v>2</v>
      </c>
      <c r="P497" t="str">
        <f t="shared" si="48"/>
        <v/>
      </c>
      <c r="Q497" t="str">
        <f t="shared" si="49"/>
        <v/>
      </c>
      <c r="R497" t="str">
        <f t="shared" si="50"/>
        <v/>
      </c>
      <c r="S497" t="str">
        <f t="shared" si="51"/>
        <v/>
      </c>
      <c r="V497" t="str">
        <f t="shared" si="52"/>
        <v/>
      </c>
    </row>
    <row r="498" spans="1:22" x14ac:dyDescent="0.25">
      <c r="A498" t="str">
        <f>IF(ROSTER!B521="","",TRIM(SUBSTITUTE(TEXT(ROSTER!B521,"00000"),CHAR(160),CHAR(32))))</f>
        <v/>
      </c>
      <c r="F498" t="str">
        <f>IF(ROSTER!D521="","",TEXT(ROSTER!D521, "mmddyyyy"))</f>
        <v/>
      </c>
      <c r="H498" t="str">
        <f t="shared" ca="1" si="53"/>
        <v>20431</v>
      </c>
      <c r="J498" t="str">
        <f>IF(ROSTER!F521="","",ROSTER!F521)</f>
        <v/>
      </c>
      <c r="L498" t="str">
        <f>IF(ROSTER!E521="Passed","PASS",IF(ROSTER!E521="Instructed","INST",""))</f>
        <v/>
      </c>
      <c r="M498" t="s">
        <v>32</v>
      </c>
      <c r="N498">
        <v>2</v>
      </c>
      <c r="P498" t="str">
        <f t="shared" si="48"/>
        <v/>
      </c>
      <c r="Q498" t="str">
        <f t="shared" si="49"/>
        <v/>
      </c>
      <c r="R498" t="str">
        <f t="shared" si="50"/>
        <v/>
      </c>
      <c r="S498" t="str">
        <f t="shared" si="51"/>
        <v/>
      </c>
      <c r="V498" t="str">
        <f t="shared" si="52"/>
        <v/>
      </c>
    </row>
    <row r="499" spans="1:22" x14ac:dyDescent="0.25">
      <c r="A499" t="str">
        <f>IF(ROSTER!B522="","",TRIM(SUBSTITUTE(TEXT(ROSTER!B522,"00000"),CHAR(160),CHAR(32))))</f>
        <v/>
      </c>
      <c r="F499" t="str">
        <f>IF(ROSTER!D522="","",TEXT(ROSTER!D522, "mmddyyyy"))</f>
        <v/>
      </c>
      <c r="H499" t="str">
        <f t="shared" ca="1" si="53"/>
        <v>20431</v>
      </c>
      <c r="J499" t="str">
        <f>IF(ROSTER!F522="","",ROSTER!F522)</f>
        <v/>
      </c>
      <c r="L499" t="str">
        <f>IF(ROSTER!E522="Passed","PASS",IF(ROSTER!E522="Instructed","INST",""))</f>
        <v/>
      </c>
      <c r="M499" t="s">
        <v>32</v>
      </c>
      <c r="N499">
        <v>2</v>
      </c>
      <c r="P499" t="str">
        <f t="shared" si="48"/>
        <v/>
      </c>
      <c r="Q499" t="str">
        <f t="shared" si="49"/>
        <v/>
      </c>
      <c r="R499" t="str">
        <f t="shared" si="50"/>
        <v/>
      </c>
      <c r="S499" t="str">
        <f t="shared" si="51"/>
        <v/>
      </c>
      <c r="V499" t="str">
        <f t="shared" si="52"/>
        <v/>
      </c>
    </row>
    <row r="500" spans="1:22" x14ac:dyDescent="0.25">
      <c r="A500" t="str">
        <f>IF(ROSTER!B523="","",TRIM(SUBSTITUTE(TEXT(ROSTER!B523,"00000"),CHAR(160),CHAR(32))))</f>
        <v/>
      </c>
      <c r="F500" t="str">
        <f>IF(ROSTER!D523="","",TEXT(ROSTER!D523, "mmddyyyy"))</f>
        <v/>
      </c>
      <c r="H500" t="str">
        <f t="shared" ca="1" si="53"/>
        <v>20431</v>
      </c>
      <c r="J500" t="str">
        <f>IF(ROSTER!F523="","",ROSTER!F523)</f>
        <v/>
      </c>
      <c r="L500" t="str">
        <f>IF(ROSTER!E523="Passed","PASS",IF(ROSTER!E523="Instructed","INST",""))</f>
        <v/>
      </c>
      <c r="M500" t="s">
        <v>32</v>
      </c>
      <c r="N500">
        <v>2</v>
      </c>
      <c r="P500" t="str">
        <f t="shared" si="48"/>
        <v/>
      </c>
      <c r="Q500" t="str">
        <f t="shared" si="49"/>
        <v/>
      </c>
      <c r="R500" t="str">
        <f t="shared" si="50"/>
        <v/>
      </c>
      <c r="S500" t="str">
        <f t="shared" si="51"/>
        <v/>
      </c>
      <c r="V500" t="str">
        <f t="shared" si="52"/>
        <v/>
      </c>
    </row>
    <row r="501" spans="1:22" x14ac:dyDescent="0.25">
      <c r="A501" t="str">
        <f>IF(ROSTER!B524="","",TRIM(SUBSTITUTE(TEXT(ROSTER!B524,"00000"),CHAR(160),CHAR(32))))</f>
        <v/>
      </c>
      <c r="F501" t="str">
        <f>IF(ROSTER!D524="","",TEXT(ROSTER!D524, "mmddyyyy"))</f>
        <v/>
      </c>
      <c r="H501" t="str">
        <f t="shared" ca="1" si="53"/>
        <v>20431</v>
      </c>
      <c r="J501" t="str">
        <f>IF(ROSTER!F524="","",ROSTER!F524)</f>
        <v/>
      </c>
      <c r="L501" t="str">
        <f>IF(ROSTER!E524="Passed","PASS",IF(ROSTER!E524="Instructed","INST",""))</f>
        <v/>
      </c>
      <c r="M501" t="s">
        <v>32</v>
      </c>
      <c r="N501">
        <v>2</v>
      </c>
      <c r="P501" t="str">
        <f t="shared" si="48"/>
        <v/>
      </c>
      <c r="Q501" t="str">
        <f t="shared" si="49"/>
        <v/>
      </c>
      <c r="R501" t="str">
        <f t="shared" si="50"/>
        <v/>
      </c>
      <c r="S501" t="str">
        <f t="shared" si="51"/>
        <v/>
      </c>
      <c r="V501" t="str">
        <f t="shared" si="52"/>
        <v/>
      </c>
    </row>
    <row r="502" spans="1:22" x14ac:dyDescent="0.25">
      <c r="A502" t="str">
        <f>IF(ROSTER!B525="","",TRIM(SUBSTITUTE(TEXT(ROSTER!B525,"00000"),CHAR(160),CHAR(32))))</f>
        <v/>
      </c>
      <c r="F502" t="str">
        <f>IF(ROSTER!D525="","",TEXT(ROSTER!D525, "mmddyyyy"))</f>
        <v/>
      </c>
      <c r="H502" t="str">
        <f t="shared" ca="1" si="53"/>
        <v>20431</v>
      </c>
      <c r="J502" t="str">
        <f>IF(ROSTER!F525="","",ROSTER!F525)</f>
        <v/>
      </c>
      <c r="L502" t="str">
        <f>IF(ROSTER!E525="Passed","PASS",IF(ROSTER!E525="Instructed","INST",""))</f>
        <v/>
      </c>
      <c r="M502" t="s">
        <v>32</v>
      </c>
      <c r="N502">
        <v>2</v>
      </c>
      <c r="P502" t="str">
        <f t="shared" si="48"/>
        <v/>
      </c>
      <c r="Q502" t="str">
        <f t="shared" si="49"/>
        <v/>
      </c>
      <c r="R502" t="str">
        <f t="shared" si="50"/>
        <v/>
      </c>
      <c r="S502" t="str">
        <f t="shared" si="51"/>
        <v/>
      </c>
      <c r="V502" t="str">
        <f t="shared" si="52"/>
        <v/>
      </c>
    </row>
    <row r="503" spans="1:22" x14ac:dyDescent="0.25">
      <c r="A503" t="str">
        <f>IF(ROSTER!B526="","",TRIM(SUBSTITUTE(TEXT(ROSTER!B526,"00000"),CHAR(160),CHAR(32))))</f>
        <v/>
      </c>
      <c r="F503" t="str">
        <f>IF(ROSTER!D526="","",TEXT(ROSTER!D526, "mmddyyyy"))</f>
        <v/>
      </c>
      <c r="H503" t="str">
        <f t="shared" ca="1" si="53"/>
        <v>20431</v>
      </c>
      <c r="J503" t="str">
        <f>IF(ROSTER!F526="","",ROSTER!F526)</f>
        <v/>
      </c>
      <c r="L503" t="str">
        <f>IF(ROSTER!E526="Passed","PASS",IF(ROSTER!E526="Instructed","INST",""))</f>
        <v/>
      </c>
      <c r="M503" t="s">
        <v>32</v>
      </c>
      <c r="N503">
        <v>2</v>
      </c>
      <c r="P503" t="str">
        <f t="shared" si="48"/>
        <v/>
      </c>
      <c r="Q503" t="str">
        <f t="shared" si="49"/>
        <v/>
      </c>
      <c r="R503" t="str">
        <f t="shared" si="50"/>
        <v/>
      </c>
      <c r="S503" t="str">
        <f t="shared" si="51"/>
        <v/>
      </c>
      <c r="V503" t="str">
        <f t="shared" si="52"/>
        <v/>
      </c>
    </row>
    <row r="504" spans="1:22" x14ac:dyDescent="0.25">
      <c r="A504" t="str">
        <f>IF(ROSTER!B527="","",TRIM(SUBSTITUTE(TEXT(ROSTER!B527,"00000"),CHAR(160),CHAR(32))))</f>
        <v/>
      </c>
      <c r="F504" t="str">
        <f>IF(ROSTER!D527="","",TEXT(ROSTER!D527, "mmddyyyy"))</f>
        <v/>
      </c>
      <c r="H504" t="str">
        <f t="shared" ca="1" si="53"/>
        <v>20431</v>
      </c>
      <c r="J504" t="str">
        <f>IF(ROSTER!F527="","",ROSTER!F527)</f>
        <v/>
      </c>
      <c r="L504" t="str">
        <f>IF(ROSTER!E527="Passed","PASS",IF(ROSTER!E527="Instructed","INST",""))</f>
        <v/>
      </c>
      <c r="M504" t="s">
        <v>32</v>
      </c>
      <c r="N504">
        <v>2</v>
      </c>
      <c r="P504" t="str">
        <f t="shared" si="48"/>
        <v/>
      </c>
      <c r="Q504" t="str">
        <f t="shared" si="49"/>
        <v/>
      </c>
      <c r="R504" t="str">
        <f t="shared" si="50"/>
        <v/>
      </c>
      <c r="S504" t="str">
        <f t="shared" si="51"/>
        <v/>
      </c>
      <c r="V504" t="str">
        <f t="shared" si="52"/>
        <v/>
      </c>
    </row>
    <row r="505" spans="1:22" x14ac:dyDescent="0.25">
      <c r="A505" t="str">
        <f>IF(ROSTER!B528="","",TRIM(SUBSTITUTE(TEXT(ROSTER!B528,"00000"),CHAR(160),CHAR(32))))</f>
        <v/>
      </c>
      <c r="F505" t="str">
        <f>IF(ROSTER!D528="","",TEXT(ROSTER!D528, "mmddyyyy"))</f>
        <v/>
      </c>
      <c r="H505" t="str">
        <f t="shared" ca="1" si="53"/>
        <v>20431</v>
      </c>
      <c r="J505" t="str">
        <f>IF(ROSTER!F528="","",ROSTER!F528)</f>
        <v/>
      </c>
      <c r="L505" t="str">
        <f>IF(ROSTER!E528="Passed","PASS",IF(ROSTER!E528="Instructed","INST",""))</f>
        <v/>
      </c>
      <c r="M505" t="s">
        <v>32</v>
      </c>
      <c r="N505">
        <v>2</v>
      </c>
      <c r="P505" t="str">
        <f t="shared" si="48"/>
        <v/>
      </c>
      <c r="Q505" t="str">
        <f t="shared" si="49"/>
        <v/>
      </c>
      <c r="R505" t="str">
        <f t="shared" si="50"/>
        <v/>
      </c>
      <c r="S505" t="str">
        <f t="shared" si="51"/>
        <v/>
      </c>
      <c r="V505" t="str">
        <f t="shared" si="52"/>
        <v/>
      </c>
    </row>
    <row r="506" spans="1:22" x14ac:dyDescent="0.25">
      <c r="A506" t="str">
        <f>IF(ROSTER!B529="","",TRIM(SUBSTITUTE(TEXT(ROSTER!B529,"00000"),CHAR(160),CHAR(32))))</f>
        <v/>
      </c>
      <c r="F506" t="str">
        <f>IF(ROSTER!D529="","",TEXT(ROSTER!D529, "mmddyyyy"))</f>
        <v/>
      </c>
      <c r="H506" t="str">
        <f t="shared" ca="1" si="53"/>
        <v>20431</v>
      </c>
      <c r="J506" t="str">
        <f>IF(ROSTER!F529="","",ROSTER!F529)</f>
        <v/>
      </c>
      <c r="L506" t="str">
        <f>IF(ROSTER!E529="Passed","PASS",IF(ROSTER!E529="Instructed","INST",""))</f>
        <v/>
      </c>
      <c r="M506" t="s">
        <v>32</v>
      </c>
      <c r="N506">
        <v>2</v>
      </c>
      <c r="P506" t="str">
        <f t="shared" si="48"/>
        <v/>
      </c>
      <c r="Q506" t="str">
        <f t="shared" si="49"/>
        <v/>
      </c>
      <c r="R506" t="str">
        <f t="shared" si="50"/>
        <v/>
      </c>
      <c r="S506" t="str">
        <f t="shared" si="51"/>
        <v/>
      </c>
      <c r="V506" t="str">
        <f t="shared" si="52"/>
        <v/>
      </c>
    </row>
    <row r="507" spans="1:22" x14ac:dyDescent="0.25">
      <c r="A507" t="str">
        <f>IF(ROSTER!B530="","",TRIM(SUBSTITUTE(TEXT(ROSTER!B530,"00000"),CHAR(160),CHAR(32))))</f>
        <v/>
      </c>
      <c r="F507" t="str">
        <f>IF(ROSTER!D530="","",TEXT(ROSTER!D530, "mmddyyyy"))</f>
        <v/>
      </c>
      <c r="H507" t="str">
        <f t="shared" ca="1" si="53"/>
        <v>20431</v>
      </c>
      <c r="J507" t="str">
        <f>IF(ROSTER!F530="","",ROSTER!F530)</f>
        <v/>
      </c>
      <c r="L507" t="str">
        <f>IF(ROSTER!E530="Passed","PASS",IF(ROSTER!E530="Instructed","INST",""))</f>
        <v/>
      </c>
      <c r="M507" t="s">
        <v>32</v>
      </c>
      <c r="N507">
        <v>2</v>
      </c>
      <c r="P507" t="str">
        <f t="shared" si="48"/>
        <v/>
      </c>
      <c r="Q507" t="str">
        <f t="shared" si="49"/>
        <v/>
      </c>
      <c r="R507" t="str">
        <f t="shared" si="50"/>
        <v/>
      </c>
      <c r="S507" t="str">
        <f t="shared" si="51"/>
        <v/>
      </c>
      <c r="V507" t="str">
        <f t="shared" si="52"/>
        <v/>
      </c>
    </row>
    <row r="508" spans="1:22" x14ac:dyDescent="0.25">
      <c r="A508" t="str">
        <f>IF(ROSTER!B531="","",TRIM(SUBSTITUTE(TEXT(ROSTER!B531,"00000"),CHAR(160),CHAR(32))))</f>
        <v/>
      </c>
      <c r="F508" t="str">
        <f>IF(ROSTER!D531="","",TEXT(ROSTER!D531, "mmddyyyy"))</f>
        <v/>
      </c>
      <c r="H508" t="str">
        <f t="shared" ca="1" si="53"/>
        <v>20431</v>
      </c>
      <c r="J508" t="str">
        <f>IF(ROSTER!F531="","",ROSTER!F531)</f>
        <v/>
      </c>
      <c r="L508" t="str">
        <f>IF(ROSTER!E531="Passed","PASS",IF(ROSTER!E531="Instructed","INST",""))</f>
        <v/>
      </c>
      <c r="M508" t="s">
        <v>32</v>
      </c>
      <c r="N508">
        <v>2</v>
      </c>
      <c r="P508" t="str">
        <f t="shared" si="48"/>
        <v/>
      </c>
      <c r="Q508" t="str">
        <f t="shared" si="49"/>
        <v/>
      </c>
      <c r="R508" t="str">
        <f t="shared" si="50"/>
        <v/>
      </c>
      <c r="S508" t="str">
        <f t="shared" si="51"/>
        <v/>
      </c>
      <c r="V508" t="str">
        <f t="shared" si="52"/>
        <v/>
      </c>
    </row>
    <row r="509" spans="1:22" x14ac:dyDescent="0.25">
      <c r="A509" t="str">
        <f>IF(ROSTER!B532="","",TRIM(SUBSTITUTE(TEXT(ROSTER!B532,"00000"),CHAR(160),CHAR(32))))</f>
        <v/>
      </c>
      <c r="F509" t="str">
        <f>IF(ROSTER!D532="","",TEXT(ROSTER!D532, "mmddyyyy"))</f>
        <v/>
      </c>
      <c r="H509" t="str">
        <f t="shared" ca="1" si="53"/>
        <v>20431</v>
      </c>
      <c r="J509" t="str">
        <f>IF(ROSTER!F532="","",ROSTER!F532)</f>
        <v/>
      </c>
      <c r="L509" t="str">
        <f>IF(ROSTER!E532="Passed","PASS",IF(ROSTER!E532="Instructed","INST",""))</f>
        <v/>
      </c>
      <c r="M509" t="s">
        <v>32</v>
      </c>
      <c r="N509">
        <v>2</v>
      </c>
      <c r="P509" t="str">
        <f t="shared" si="48"/>
        <v/>
      </c>
      <c r="Q509" t="str">
        <f t="shared" si="49"/>
        <v/>
      </c>
      <c r="R509" t="str">
        <f t="shared" si="50"/>
        <v/>
      </c>
      <c r="S509" t="str">
        <f t="shared" si="51"/>
        <v/>
      </c>
      <c r="V509" t="str">
        <f t="shared" si="52"/>
        <v/>
      </c>
    </row>
    <row r="510" spans="1:22" x14ac:dyDescent="0.25">
      <c r="A510" t="str">
        <f>IF(ROSTER!B533="","",TRIM(SUBSTITUTE(TEXT(ROSTER!B533,"00000"),CHAR(160),CHAR(32))))</f>
        <v/>
      </c>
      <c r="F510" t="str">
        <f>IF(ROSTER!D533="","",TEXT(ROSTER!D533, "mmddyyyy"))</f>
        <v/>
      </c>
      <c r="H510" t="str">
        <f t="shared" ca="1" si="53"/>
        <v>20431</v>
      </c>
      <c r="J510" t="str">
        <f>IF(ROSTER!F533="","",ROSTER!F533)</f>
        <v/>
      </c>
      <c r="L510" t="str">
        <f>IF(ROSTER!E533="Passed","PASS",IF(ROSTER!E533="Instructed","INST",""))</f>
        <v/>
      </c>
      <c r="M510" t="s">
        <v>32</v>
      </c>
      <c r="N510">
        <v>2</v>
      </c>
      <c r="P510" t="str">
        <f t="shared" si="48"/>
        <v/>
      </c>
      <c r="Q510" t="str">
        <f t="shared" si="49"/>
        <v/>
      </c>
      <c r="R510" t="str">
        <f t="shared" si="50"/>
        <v/>
      </c>
      <c r="S510" t="str">
        <f t="shared" si="51"/>
        <v/>
      </c>
      <c r="V510" t="str">
        <f t="shared" si="52"/>
        <v/>
      </c>
    </row>
    <row r="511" spans="1:22" x14ac:dyDescent="0.25">
      <c r="A511" t="str">
        <f>IF(ROSTER!B534="","",TRIM(SUBSTITUTE(TEXT(ROSTER!B534,"00000"),CHAR(160),CHAR(32))))</f>
        <v/>
      </c>
      <c r="F511" t="str">
        <f>IF(ROSTER!D534="","",TEXT(ROSTER!D534, "mmddyyyy"))</f>
        <v/>
      </c>
      <c r="H511" t="str">
        <f t="shared" ca="1" si="53"/>
        <v>20431</v>
      </c>
      <c r="J511" t="str">
        <f>IF(ROSTER!F534="","",ROSTER!F534)</f>
        <v/>
      </c>
      <c r="L511" t="str">
        <f>IF(ROSTER!E534="Passed","PASS",IF(ROSTER!E534="Instructed","INST",""))</f>
        <v/>
      </c>
      <c r="M511" t="s">
        <v>32</v>
      </c>
      <c r="N511">
        <v>2</v>
      </c>
      <c r="P511" t="str">
        <f t="shared" si="48"/>
        <v/>
      </c>
      <c r="Q511" t="str">
        <f t="shared" si="49"/>
        <v/>
      </c>
      <c r="R511" t="str">
        <f t="shared" si="50"/>
        <v/>
      </c>
      <c r="S511" t="str">
        <f t="shared" si="51"/>
        <v/>
      </c>
      <c r="V511" t="str">
        <f t="shared" si="52"/>
        <v/>
      </c>
    </row>
    <row r="512" spans="1:22" x14ac:dyDescent="0.25">
      <c r="A512" t="str">
        <f>IF(ROSTER!B535="","",TRIM(SUBSTITUTE(TEXT(ROSTER!B535,"00000"),CHAR(160),CHAR(32))))</f>
        <v/>
      </c>
      <c r="F512" t="str">
        <f>IF(ROSTER!D535="","",TEXT(ROSTER!D535, "mmddyyyy"))</f>
        <v/>
      </c>
      <c r="H512" t="str">
        <f t="shared" ca="1" si="53"/>
        <v>20431</v>
      </c>
      <c r="J512" t="str">
        <f>IF(ROSTER!F535="","",ROSTER!F535)</f>
        <v/>
      </c>
      <c r="L512" t="str">
        <f>IF(ROSTER!E535="Passed","PASS",IF(ROSTER!E535="Instructed","INST",""))</f>
        <v/>
      </c>
      <c r="M512" t="s">
        <v>32</v>
      </c>
      <c r="N512">
        <v>2</v>
      </c>
      <c r="P512" t="str">
        <f t="shared" si="48"/>
        <v/>
      </c>
      <c r="Q512" t="str">
        <f t="shared" si="49"/>
        <v/>
      </c>
      <c r="R512" t="str">
        <f t="shared" si="50"/>
        <v/>
      </c>
      <c r="S512" t="str">
        <f t="shared" si="51"/>
        <v/>
      </c>
      <c r="V512" t="str">
        <f t="shared" si="52"/>
        <v/>
      </c>
    </row>
    <row r="513" spans="1:22" x14ac:dyDescent="0.25">
      <c r="A513" t="str">
        <f>IF(ROSTER!B536="","",TRIM(SUBSTITUTE(TEXT(ROSTER!B536,"00000"),CHAR(160),CHAR(32))))</f>
        <v/>
      </c>
      <c r="F513" t="str">
        <f>IF(ROSTER!D536="","",TEXT(ROSTER!D536, "mmddyyyy"))</f>
        <v/>
      </c>
      <c r="H513" t="str">
        <f t="shared" ca="1" si="53"/>
        <v>20431</v>
      </c>
      <c r="J513" t="str">
        <f>IF(ROSTER!F536="","",ROSTER!F536)</f>
        <v/>
      </c>
      <c r="L513" t="str">
        <f>IF(ROSTER!E536="Passed","PASS",IF(ROSTER!E536="Instructed","INST",""))</f>
        <v/>
      </c>
      <c r="M513" t="s">
        <v>32</v>
      </c>
      <c r="N513">
        <v>2</v>
      </c>
      <c r="P513" t="str">
        <f t="shared" si="48"/>
        <v/>
      </c>
      <c r="Q513" t="str">
        <f t="shared" si="49"/>
        <v/>
      </c>
      <c r="R513" t="str">
        <f t="shared" si="50"/>
        <v/>
      </c>
      <c r="S513" t="str">
        <f t="shared" si="51"/>
        <v/>
      </c>
      <c r="V513" t="str">
        <f t="shared" si="52"/>
        <v/>
      </c>
    </row>
    <row r="514" spans="1:22" x14ac:dyDescent="0.25">
      <c r="A514" t="str">
        <f>IF(ROSTER!B537="","",TRIM(SUBSTITUTE(TEXT(ROSTER!B537,"00000"),CHAR(160),CHAR(32))))</f>
        <v/>
      </c>
      <c r="F514" t="str">
        <f>IF(ROSTER!D537="","",TEXT(ROSTER!D537, "mmddyyyy"))</f>
        <v/>
      </c>
      <c r="H514" t="str">
        <f t="shared" ca="1" si="53"/>
        <v>20431</v>
      </c>
      <c r="J514" t="str">
        <f>IF(ROSTER!F537="","",ROSTER!F537)</f>
        <v/>
      </c>
      <c r="L514" t="str">
        <f>IF(ROSTER!E537="Passed","PASS",IF(ROSTER!E537="Instructed","INST",""))</f>
        <v/>
      </c>
      <c r="M514" t="s">
        <v>32</v>
      </c>
      <c r="N514">
        <v>2</v>
      </c>
      <c r="P514" t="str">
        <f t="shared" si="48"/>
        <v/>
      </c>
      <c r="Q514" t="str">
        <f t="shared" si="49"/>
        <v/>
      </c>
      <c r="R514" t="str">
        <f t="shared" si="50"/>
        <v/>
      </c>
      <c r="S514" t="str">
        <f t="shared" si="51"/>
        <v/>
      </c>
      <c r="V514" t="str">
        <f t="shared" si="52"/>
        <v/>
      </c>
    </row>
    <row r="515" spans="1:22" x14ac:dyDescent="0.25">
      <c r="A515" t="str">
        <f>IF(ROSTER!B538="","",TRIM(SUBSTITUTE(TEXT(ROSTER!B538,"00000"),CHAR(160),CHAR(32))))</f>
        <v/>
      </c>
      <c r="F515" t="str">
        <f>IF(ROSTER!D538="","",TEXT(ROSTER!D538, "mmddyyyy"))</f>
        <v/>
      </c>
      <c r="H515" t="str">
        <f t="shared" ca="1" si="53"/>
        <v>20431</v>
      </c>
      <c r="J515" t="str">
        <f>IF(ROSTER!F538="","",ROSTER!F538)</f>
        <v/>
      </c>
      <c r="L515" t="str">
        <f>IF(ROSTER!E538="Passed","PASS",IF(ROSTER!E538="Instructed","INST",""))</f>
        <v/>
      </c>
      <c r="M515" t="s">
        <v>32</v>
      </c>
      <c r="N515">
        <v>2</v>
      </c>
      <c r="P515" t="str">
        <f t="shared" ref="P515:P578" si="54">$P$2</f>
        <v/>
      </c>
      <c r="Q515" t="str">
        <f t="shared" ref="Q515:Q578" si="55">$Q$2</f>
        <v/>
      </c>
      <c r="R515" t="str">
        <f t="shared" ref="R515:R578" si="56">$R$2</f>
        <v/>
      </c>
      <c r="S515" t="str">
        <f t="shared" ref="S515:S578" si="57">$S$2</f>
        <v/>
      </c>
      <c r="V515" t="str">
        <f t="shared" ref="V515:V578" si="58">$V$2</f>
        <v/>
      </c>
    </row>
    <row r="516" spans="1:22" x14ac:dyDescent="0.25">
      <c r="A516" t="str">
        <f>IF(ROSTER!B539="","",TRIM(SUBSTITUTE(TEXT(ROSTER!B539,"00000"),CHAR(160),CHAR(32))))</f>
        <v/>
      </c>
      <c r="F516" t="str">
        <f>IF(ROSTER!D539="","",TEXT(ROSTER!D539, "mmddyyyy"))</f>
        <v/>
      </c>
      <c r="H516" t="str">
        <f t="shared" ca="1" si="53"/>
        <v>20431</v>
      </c>
      <c r="J516" t="str">
        <f>IF(ROSTER!F539="","",ROSTER!F539)</f>
        <v/>
      </c>
      <c r="L516" t="str">
        <f>IF(ROSTER!E539="Passed","PASS",IF(ROSTER!E539="Instructed","INST",""))</f>
        <v/>
      </c>
      <c r="M516" t="s">
        <v>32</v>
      </c>
      <c r="N516">
        <v>2</v>
      </c>
      <c r="P516" t="str">
        <f t="shared" si="54"/>
        <v/>
      </c>
      <c r="Q516" t="str">
        <f t="shared" si="55"/>
        <v/>
      </c>
      <c r="R516" t="str">
        <f t="shared" si="56"/>
        <v/>
      </c>
      <c r="S516" t="str">
        <f t="shared" si="57"/>
        <v/>
      </c>
      <c r="V516" t="str">
        <f t="shared" si="58"/>
        <v/>
      </c>
    </row>
    <row r="517" spans="1:22" x14ac:dyDescent="0.25">
      <c r="A517" t="str">
        <f>IF(ROSTER!B540="","",TRIM(SUBSTITUTE(TEXT(ROSTER!B540,"00000"),CHAR(160),CHAR(32))))</f>
        <v/>
      </c>
      <c r="F517" t="str">
        <f>IF(ROSTER!D540="","",TEXT(ROSTER!D540, "mmddyyyy"))</f>
        <v/>
      </c>
      <c r="H517" t="str">
        <f t="shared" ca="1" si="53"/>
        <v>20431</v>
      </c>
      <c r="J517" t="str">
        <f>IF(ROSTER!F540="","",ROSTER!F540)</f>
        <v/>
      </c>
      <c r="L517" t="str">
        <f>IF(ROSTER!E540="Passed","PASS",IF(ROSTER!E540="Instructed","INST",""))</f>
        <v/>
      </c>
      <c r="M517" t="s">
        <v>32</v>
      </c>
      <c r="N517">
        <v>2</v>
      </c>
      <c r="P517" t="str">
        <f t="shared" si="54"/>
        <v/>
      </c>
      <c r="Q517" t="str">
        <f t="shared" si="55"/>
        <v/>
      </c>
      <c r="R517" t="str">
        <f t="shared" si="56"/>
        <v/>
      </c>
      <c r="S517" t="str">
        <f t="shared" si="57"/>
        <v/>
      </c>
      <c r="V517" t="str">
        <f t="shared" si="58"/>
        <v/>
      </c>
    </row>
    <row r="518" spans="1:22" x14ac:dyDescent="0.25">
      <c r="A518" t="str">
        <f>IF(ROSTER!B541="","",TRIM(SUBSTITUTE(TEXT(ROSTER!B541,"00000"),CHAR(160),CHAR(32))))</f>
        <v/>
      </c>
      <c r="F518" t="str">
        <f>IF(ROSTER!D541="","",TEXT(ROSTER!D541, "mmddyyyy"))</f>
        <v/>
      </c>
      <c r="H518" t="str">
        <f t="shared" ca="1" si="53"/>
        <v>20431</v>
      </c>
      <c r="J518" t="str">
        <f>IF(ROSTER!F541="","",ROSTER!F541)</f>
        <v/>
      </c>
      <c r="L518" t="str">
        <f>IF(ROSTER!E541="Passed","PASS",IF(ROSTER!E541="Instructed","INST",""))</f>
        <v/>
      </c>
      <c r="M518" t="s">
        <v>32</v>
      </c>
      <c r="N518">
        <v>2</v>
      </c>
      <c r="P518" t="str">
        <f t="shared" si="54"/>
        <v/>
      </c>
      <c r="Q518" t="str">
        <f t="shared" si="55"/>
        <v/>
      </c>
      <c r="R518" t="str">
        <f t="shared" si="56"/>
        <v/>
      </c>
      <c r="S518" t="str">
        <f t="shared" si="57"/>
        <v/>
      </c>
      <c r="V518" t="str">
        <f t="shared" si="58"/>
        <v/>
      </c>
    </row>
    <row r="519" spans="1:22" x14ac:dyDescent="0.25">
      <c r="A519" t="str">
        <f>IF(ROSTER!B542="","",TRIM(SUBSTITUTE(TEXT(ROSTER!B542,"00000"),CHAR(160),CHAR(32))))</f>
        <v/>
      </c>
      <c r="F519" t="str">
        <f>IF(ROSTER!D542="","",TEXT(ROSTER!D542, "mmddyyyy"))</f>
        <v/>
      </c>
      <c r="H519" t="str">
        <f t="shared" ca="1" si="53"/>
        <v>20431</v>
      </c>
      <c r="J519" t="str">
        <f>IF(ROSTER!F542="","",ROSTER!F542)</f>
        <v/>
      </c>
      <c r="L519" t="str">
        <f>IF(ROSTER!E542="Passed","PASS",IF(ROSTER!E542="Instructed","INST",""))</f>
        <v/>
      </c>
      <c r="M519" t="s">
        <v>32</v>
      </c>
      <c r="N519">
        <v>2</v>
      </c>
      <c r="P519" t="str">
        <f t="shared" si="54"/>
        <v/>
      </c>
      <c r="Q519" t="str">
        <f t="shared" si="55"/>
        <v/>
      </c>
      <c r="R519" t="str">
        <f t="shared" si="56"/>
        <v/>
      </c>
      <c r="S519" t="str">
        <f t="shared" si="57"/>
        <v/>
      </c>
      <c r="V519" t="str">
        <f t="shared" si="58"/>
        <v/>
      </c>
    </row>
    <row r="520" spans="1:22" x14ac:dyDescent="0.25">
      <c r="A520" t="str">
        <f>IF(ROSTER!B543="","",TRIM(SUBSTITUTE(TEXT(ROSTER!B543,"00000"),CHAR(160),CHAR(32))))</f>
        <v/>
      </c>
      <c r="F520" t="str">
        <f>IF(ROSTER!D543="","",TEXT(ROSTER!D543, "mmddyyyy"))</f>
        <v/>
      </c>
      <c r="H520" t="str">
        <f t="shared" ca="1" si="53"/>
        <v>20431</v>
      </c>
      <c r="J520" t="str">
        <f>IF(ROSTER!F543="","",ROSTER!F543)</f>
        <v/>
      </c>
      <c r="L520" t="str">
        <f>IF(ROSTER!E543="Passed","PASS",IF(ROSTER!E543="Instructed","INST",""))</f>
        <v/>
      </c>
      <c r="M520" t="s">
        <v>32</v>
      </c>
      <c r="N520">
        <v>2</v>
      </c>
      <c r="P520" t="str">
        <f t="shared" si="54"/>
        <v/>
      </c>
      <c r="Q520" t="str">
        <f t="shared" si="55"/>
        <v/>
      </c>
      <c r="R520" t="str">
        <f t="shared" si="56"/>
        <v/>
      </c>
      <c r="S520" t="str">
        <f t="shared" si="57"/>
        <v/>
      </c>
      <c r="V520" t="str">
        <f t="shared" si="58"/>
        <v/>
      </c>
    </row>
    <row r="521" spans="1:22" x14ac:dyDescent="0.25">
      <c r="A521" t="str">
        <f>IF(ROSTER!B544="","",TRIM(SUBSTITUTE(TEXT(ROSTER!B544,"00000"),CHAR(160),CHAR(32))))</f>
        <v/>
      </c>
      <c r="F521" t="str">
        <f>IF(ROSTER!D544="","",TEXT(ROSTER!D544, "mmddyyyy"))</f>
        <v/>
      </c>
      <c r="H521" t="str">
        <f t="shared" ca="1" si="53"/>
        <v>20431</v>
      </c>
      <c r="J521" t="str">
        <f>IF(ROSTER!F544="","",ROSTER!F544)</f>
        <v/>
      </c>
      <c r="L521" t="str">
        <f>IF(ROSTER!E544="Passed","PASS",IF(ROSTER!E544="Instructed","INST",""))</f>
        <v/>
      </c>
      <c r="M521" t="s">
        <v>32</v>
      </c>
      <c r="N521">
        <v>2</v>
      </c>
      <c r="P521" t="str">
        <f t="shared" si="54"/>
        <v/>
      </c>
      <c r="Q521" t="str">
        <f t="shared" si="55"/>
        <v/>
      </c>
      <c r="R521" t="str">
        <f t="shared" si="56"/>
        <v/>
      </c>
      <c r="S521" t="str">
        <f t="shared" si="57"/>
        <v/>
      </c>
      <c r="V521" t="str">
        <f t="shared" si="58"/>
        <v/>
      </c>
    </row>
    <row r="522" spans="1:22" x14ac:dyDescent="0.25">
      <c r="A522" t="str">
        <f>IF(ROSTER!B545="","",TRIM(SUBSTITUTE(TEXT(ROSTER!B545,"00000"),CHAR(160),CHAR(32))))</f>
        <v/>
      </c>
      <c r="F522" t="str">
        <f>IF(ROSTER!D545="","",TEXT(ROSTER!D545, "mmddyyyy"))</f>
        <v/>
      </c>
      <c r="H522" t="str">
        <f t="shared" ca="1" si="53"/>
        <v>20431</v>
      </c>
      <c r="J522" t="str">
        <f>IF(ROSTER!F545="","",ROSTER!F545)</f>
        <v/>
      </c>
      <c r="L522" t="str">
        <f>IF(ROSTER!E545="Passed","PASS",IF(ROSTER!E545="Instructed","INST",""))</f>
        <v/>
      </c>
      <c r="M522" t="s">
        <v>32</v>
      </c>
      <c r="N522">
        <v>2</v>
      </c>
      <c r="P522" t="str">
        <f t="shared" si="54"/>
        <v/>
      </c>
      <c r="Q522" t="str">
        <f t="shared" si="55"/>
        <v/>
      </c>
      <c r="R522" t="str">
        <f t="shared" si="56"/>
        <v/>
      </c>
      <c r="S522" t="str">
        <f t="shared" si="57"/>
        <v/>
      </c>
      <c r="V522" t="str">
        <f t="shared" si="58"/>
        <v/>
      </c>
    </row>
    <row r="523" spans="1:22" x14ac:dyDescent="0.25">
      <c r="A523" t="str">
        <f>IF(ROSTER!B546="","",TRIM(SUBSTITUTE(TEXT(ROSTER!B546,"00000"),CHAR(160),CHAR(32))))</f>
        <v/>
      </c>
      <c r="F523" t="str">
        <f>IF(ROSTER!D546="","",TEXT(ROSTER!D546, "mmddyyyy"))</f>
        <v/>
      </c>
      <c r="H523" t="str">
        <f t="shared" ca="1" si="53"/>
        <v>20431</v>
      </c>
      <c r="J523" t="str">
        <f>IF(ROSTER!F546="","",ROSTER!F546)</f>
        <v/>
      </c>
      <c r="L523" t="str">
        <f>IF(ROSTER!E546="Passed","PASS",IF(ROSTER!E546="Instructed","INST",""))</f>
        <v/>
      </c>
      <c r="M523" t="s">
        <v>32</v>
      </c>
      <c r="N523">
        <v>2</v>
      </c>
      <c r="P523" t="str">
        <f t="shared" si="54"/>
        <v/>
      </c>
      <c r="Q523" t="str">
        <f t="shared" si="55"/>
        <v/>
      </c>
      <c r="R523" t="str">
        <f t="shared" si="56"/>
        <v/>
      </c>
      <c r="S523" t="str">
        <f t="shared" si="57"/>
        <v/>
      </c>
      <c r="V523" t="str">
        <f t="shared" si="58"/>
        <v/>
      </c>
    </row>
    <row r="524" spans="1:22" x14ac:dyDescent="0.25">
      <c r="A524" t="str">
        <f>IF(ROSTER!B547="","",TRIM(SUBSTITUTE(TEXT(ROSTER!B547,"00000"),CHAR(160),CHAR(32))))</f>
        <v/>
      </c>
      <c r="F524" t="str">
        <f>IF(ROSTER!D547="","",TEXT(ROSTER!D547, "mmddyyyy"))</f>
        <v/>
      </c>
      <c r="H524" t="str">
        <f t="shared" ca="1" si="53"/>
        <v>20431</v>
      </c>
      <c r="J524" t="str">
        <f>IF(ROSTER!F547="","",ROSTER!F547)</f>
        <v/>
      </c>
      <c r="L524" t="str">
        <f>IF(ROSTER!E547="Passed","PASS",IF(ROSTER!E547="Instructed","INST",""))</f>
        <v/>
      </c>
      <c r="M524" t="s">
        <v>32</v>
      </c>
      <c r="N524">
        <v>2</v>
      </c>
      <c r="P524" t="str">
        <f t="shared" si="54"/>
        <v/>
      </c>
      <c r="Q524" t="str">
        <f t="shared" si="55"/>
        <v/>
      </c>
      <c r="R524" t="str">
        <f t="shared" si="56"/>
        <v/>
      </c>
      <c r="S524" t="str">
        <f t="shared" si="57"/>
        <v/>
      </c>
      <c r="V524" t="str">
        <f t="shared" si="58"/>
        <v/>
      </c>
    </row>
    <row r="525" spans="1:22" x14ac:dyDescent="0.25">
      <c r="A525" t="str">
        <f>IF(ROSTER!B548="","",TRIM(SUBSTITUTE(TEXT(ROSTER!B548,"00000"),CHAR(160),CHAR(32))))</f>
        <v/>
      </c>
      <c r="F525" t="str">
        <f>IF(ROSTER!D548="","",TEXT(ROSTER!D548, "mmddyyyy"))</f>
        <v/>
      </c>
      <c r="H525" t="str">
        <f t="shared" ca="1" si="53"/>
        <v>20431</v>
      </c>
      <c r="J525" t="str">
        <f>IF(ROSTER!F548="","",ROSTER!F548)</f>
        <v/>
      </c>
      <c r="L525" t="str">
        <f>IF(ROSTER!E548="Passed","PASS",IF(ROSTER!E548="Instructed","INST",""))</f>
        <v/>
      </c>
      <c r="M525" t="s">
        <v>32</v>
      </c>
      <c r="N525">
        <v>2</v>
      </c>
      <c r="P525" t="str">
        <f t="shared" si="54"/>
        <v/>
      </c>
      <c r="Q525" t="str">
        <f t="shared" si="55"/>
        <v/>
      </c>
      <c r="R525" t="str">
        <f t="shared" si="56"/>
        <v/>
      </c>
      <c r="S525" t="str">
        <f t="shared" si="57"/>
        <v/>
      </c>
      <c r="V525" t="str">
        <f t="shared" si="58"/>
        <v/>
      </c>
    </row>
    <row r="526" spans="1:22" x14ac:dyDescent="0.25">
      <c r="A526" t="str">
        <f>IF(ROSTER!B549="","",TRIM(SUBSTITUTE(TEXT(ROSTER!B549,"00000"),CHAR(160),CHAR(32))))</f>
        <v/>
      </c>
      <c r="F526" t="str">
        <f>IF(ROSTER!D549="","",TEXT(ROSTER!D549, "mmddyyyy"))</f>
        <v/>
      </c>
      <c r="H526" t="str">
        <f t="shared" ca="1" si="53"/>
        <v>20431</v>
      </c>
      <c r="J526" t="str">
        <f>IF(ROSTER!F549="","",ROSTER!F549)</f>
        <v/>
      </c>
      <c r="L526" t="str">
        <f>IF(ROSTER!E549="Passed","PASS",IF(ROSTER!E549="Instructed","INST",""))</f>
        <v/>
      </c>
      <c r="M526" t="s">
        <v>32</v>
      </c>
      <c r="N526">
        <v>2</v>
      </c>
      <c r="P526" t="str">
        <f t="shared" si="54"/>
        <v/>
      </c>
      <c r="Q526" t="str">
        <f t="shared" si="55"/>
        <v/>
      </c>
      <c r="R526" t="str">
        <f t="shared" si="56"/>
        <v/>
      </c>
      <c r="S526" t="str">
        <f t="shared" si="57"/>
        <v/>
      </c>
      <c r="V526" t="str">
        <f t="shared" si="58"/>
        <v/>
      </c>
    </row>
    <row r="527" spans="1:22" x14ac:dyDescent="0.25">
      <c r="A527" t="str">
        <f>IF(ROSTER!B550="","",TRIM(SUBSTITUTE(TEXT(ROSTER!B550,"00000"),CHAR(160),CHAR(32))))</f>
        <v/>
      </c>
      <c r="F527" t="str">
        <f>IF(ROSTER!D550="","",TEXT(ROSTER!D550, "mmddyyyy"))</f>
        <v/>
      </c>
      <c r="H527" t="str">
        <f t="shared" ca="1" si="53"/>
        <v>20431</v>
      </c>
      <c r="J527" t="str">
        <f>IF(ROSTER!F550="","",ROSTER!F550)</f>
        <v/>
      </c>
      <c r="L527" t="str">
        <f>IF(ROSTER!E550="Passed","PASS",IF(ROSTER!E550="Instructed","INST",""))</f>
        <v/>
      </c>
      <c r="M527" t="s">
        <v>32</v>
      </c>
      <c r="N527">
        <v>2</v>
      </c>
      <c r="P527" t="str">
        <f t="shared" si="54"/>
        <v/>
      </c>
      <c r="Q527" t="str">
        <f t="shared" si="55"/>
        <v/>
      </c>
      <c r="R527" t="str">
        <f t="shared" si="56"/>
        <v/>
      </c>
      <c r="S527" t="str">
        <f t="shared" si="57"/>
        <v/>
      </c>
      <c r="V527" t="str">
        <f t="shared" si="58"/>
        <v/>
      </c>
    </row>
    <row r="528" spans="1:22" x14ac:dyDescent="0.25">
      <c r="A528" t="str">
        <f>IF(ROSTER!B551="","",TRIM(SUBSTITUTE(TEXT(ROSTER!B551,"00000"),CHAR(160),CHAR(32))))</f>
        <v/>
      </c>
      <c r="F528" t="str">
        <f>IF(ROSTER!D551="","",TEXT(ROSTER!D551, "mmddyyyy"))</f>
        <v/>
      </c>
      <c r="H528" t="str">
        <f t="shared" ca="1" si="53"/>
        <v>20431</v>
      </c>
      <c r="J528" t="str">
        <f>IF(ROSTER!F551="","",ROSTER!F551)</f>
        <v/>
      </c>
      <c r="L528" t="str">
        <f>IF(ROSTER!E551="Passed","PASS",IF(ROSTER!E551="Instructed","INST",""))</f>
        <v/>
      </c>
      <c r="M528" t="s">
        <v>32</v>
      </c>
      <c r="N528">
        <v>2</v>
      </c>
      <c r="P528" t="str">
        <f t="shared" si="54"/>
        <v/>
      </c>
      <c r="Q528" t="str">
        <f t="shared" si="55"/>
        <v/>
      </c>
      <c r="R528" t="str">
        <f t="shared" si="56"/>
        <v/>
      </c>
      <c r="S528" t="str">
        <f t="shared" si="57"/>
        <v/>
      </c>
      <c r="V528" t="str">
        <f t="shared" si="58"/>
        <v/>
      </c>
    </row>
    <row r="529" spans="1:22" x14ac:dyDescent="0.25">
      <c r="A529" t="str">
        <f>IF(ROSTER!B552="","",TRIM(SUBSTITUTE(TEXT(ROSTER!B552,"00000"),CHAR(160),CHAR(32))))</f>
        <v/>
      </c>
      <c r="F529" t="str">
        <f>IF(ROSTER!D552="","",TEXT(ROSTER!D552, "mmddyyyy"))</f>
        <v/>
      </c>
      <c r="H529" t="str">
        <f t="shared" ca="1" si="53"/>
        <v>20431</v>
      </c>
      <c r="J529" t="str">
        <f>IF(ROSTER!F552="","",ROSTER!F552)</f>
        <v/>
      </c>
      <c r="L529" t="str">
        <f>IF(ROSTER!E552="Passed","PASS",IF(ROSTER!E552="Instructed","INST",""))</f>
        <v/>
      </c>
      <c r="M529" t="s">
        <v>32</v>
      </c>
      <c r="N529">
        <v>2</v>
      </c>
      <c r="P529" t="str">
        <f t="shared" si="54"/>
        <v/>
      </c>
      <c r="Q529" t="str">
        <f t="shared" si="55"/>
        <v/>
      </c>
      <c r="R529" t="str">
        <f t="shared" si="56"/>
        <v/>
      </c>
      <c r="S529" t="str">
        <f t="shared" si="57"/>
        <v/>
      </c>
      <c r="V529" t="str">
        <f t="shared" si="58"/>
        <v/>
      </c>
    </row>
    <row r="530" spans="1:22" x14ac:dyDescent="0.25">
      <c r="A530" t="str">
        <f>IF(ROSTER!B553="","",TRIM(SUBSTITUTE(TEXT(ROSTER!B553,"00000"),CHAR(160),CHAR(32))))</f>
        <v/>
      </c>
      <c r="F530" t="str">
        <f>IF(ROSTER!D553="","",TEXT(ROSTER!D553, "mmddyyyy"))</f>
        <v/>
      </c>
      <c r="H530" t="str">
        <f t="shared" ca="1" si="53"/>
        <v>20431</v>
      </c>
      <c r="J530" t="str">
        <f>IF(ROSTER!F553="","",ROSTER!F553)</f>
        <v/>
      </c>
      <c r="L530" t="str">
        <f>IF(ROSTER!E553="Passed","PASS",IF(ROSTER!E553="Instructed","INST",""))</f>
        <v/>
      </c>
      <c r="M530" t="s">
        <v>32</v>
      </c>
      <c r="N530">
        <v>2</v>
      </c>
      <c r="P530" t="str">
        <f t="shared" si="54"/>
        <v/>
      </c>
      <c r="Q530" t="str">
        <f t="shared" si="55"/>
        <v/>
      </c>
      <c r="R530" t="str">
        <f t="shared" si="56"/>
        <v/>
      </c>
      <c r="S530" t="str">
        <f t="shared" si="57"/>
        <v/>
      </c>
      <c r="V530" t="str">
        <f t="shared" si="58"/>
        <v/>
      </c>
    </row>
    <row r="531" spans="1:22" x14ac:dyDescent="0.25">
      <c r="A531" t="str">
        <f>IF(ROSTER!B554="","",TRIM(SUBSTITUTE(TEXT(ROSTER!B554,"00000"),CHAR(160),CHAR(32))))</f>
        <v/>
      </c>
      <c r="F531" t="str">
        <f>IF(ROSTER!D554="","",TEXT(ROSTER!D554, "mmddyyyy"))</f>
        <v/>
      </c>
      <c r="H531" t="str">
        <f t="shared" ca="1" si="53"/>
        <v>20431</v>
      </c>
      <c r="J531" t="str">
        <f>IF(ROSTER!F554="","",ROSTER!F554)</f>
        <v/>
      </c>
      <c r="L531" t="str">
        <f>IF(ROSTER!E554="Passed","PASS",IF(ROSTER!E554="Instructed","INST",""))</f>
        <v/>
      </c>
      <c r="M531" t="s">
        <v>32</v>
      </c>
      <c r="N531">
        <v>2</v>
      </c>
      <c r="P531" t="str">
        <f t="shared" si="54"/>
        <v/>
      </c>
      <c r="Q531" t="str">
        <f t="shared" si="55"/>
        <v/>
      </c>
      <c r="R531" t="str">
        <f t="shared" si="56"/>
        <v/>
      </c>
      <c r="S531" t="str">
        <f t="shared" si="57"/>
        <v/>
      </c>
      <c r="V531" t="str">
        <f t="shared" si="58"/>
        <v/>
      </c>
    </row>
    <row r="532" spans="1:22" x14ac:dyDescent="0.25">
      <c r="A532" t="str">
        <f>IF(ROSTER!B555="","",TRIM(SUBSTITUTE(TEXT(ROSTER!B555,"00000"),CHAR(160),CHAR(32))))</f>
        <v/>
      </c>
      <c r="F532" t="str">
        <f>IF(ROSTER!D555="","",TEXT(ROSTER!D555, "mmddyyyy"))</f>
        <v/>
      </c>
      <c r="H532" t="str">
        <f t="shared" ca="1" si="53"/>
        <v>20431</v>
      </c>
      <c r="J532" t="str">
        <f>IF(ROSTER!F555="","",ROSTER!F555)</f>
        <v/>
      </c>
      <c r="L532" t="str">
        <f>IF(ROSTER!E555="Passed","PASS",IF(ROSTER!E555="Instructed","INST",""))</f>
        <v/>
      </c>
      <c r="M532" t="s">
        <v>32</v>
      </c>
      <c r="N532">
        <v>2</v>
      </c>
      <c r="P532" t="str">
        <f t="shared" si="54"/>
        <v/>
      </c>
      <c r="Q532" t="str">
        <f t="shared" si="55"/>
        <v/>
      </c>
      <c r="R532" t="str">
        <f t="shared" si="56"/>
        <v/>
      </c>
      <c r="S532" t="str">
        <f t="shared" si="57"/>
        <v/>
      </c>
      <c r="V532" t="str">
        <f t="shared" si="58"/>
        <v/>
      </c>
    </row>
    <row r="533" spans="1:22" x14ac:dyDescent="0.25">
      <c r="A533" t="str">
        <f>IF(ROSTER!B556="","",TRIM(SUBSTITUTE(TEXT(ROSTER!B556,"00000"),CHAR(160),CHAR(32))))</f>
        <v/>
      </c>
      <c r="F533" t="str">
        <f>IF(ROSTER!D556="","",TEXT(ROSTER!D556, "mmddyyyy"))</f>
        <v/>
      </c>
      <c r="H533" t="str">
        <f t="shared" ca="1" si="53"/>
        <v>20431</v>
      </c>
      <c r="J533" t="str">
        <f>IF(ROSTER!F556="","",ROSTER!F556)</f>
        <v/>
      </c>
      <c r="L533" t="str">
        <f>IF(ROSTER!E556="Passed","PASS",IF(ROSTER!E556="Instructed","INST",""))</f>
        <v/>
      </c>
      <c r="M533" t="s">
        <v>32</v>
      </c>
      <c r="N533">
        <v>2</v>
      </c>
      <c r="P533" t="str">
        <f t="shared" si="54"/>
        <v/>
      </c>
      <c r="Q533" t="str">
        <f t="shared" si="55"/>
        <v/>
      </c>
      <c r="R533" t="str">
        <f t="shared" si="56"/>
        <v/>
      </c>
      <c r="S533" t="str">
        <f t="shared" si="57"/>
        <v/>
      </c>
      <c r="V533" t="str">
        <f t="shared" si="58"/>
        <v/>
      </c>
    </row>
    <row r="534" spans="1:22" x14ac:dyDescent="0.25">
      <c r="A534" t="str">
        <f>IF(ROSTER!B557="","",TRIM(SUBSTITUTE(TEXT(ROSTER!B557,"00000"),CHAR(160),CHAR(32))))</f>
        <v/>
      </c>
      <c r="F534" t="str">
        <f>IF(ROSTER!D557="","",TEXT(ROSTER!D557, "mmddyyyy"))</f>
        <v/>
      </c>
      <c r="H534" t="str">
        <f t="shared" ca="1" si="53"/>
        <v>20431</v>
      </c>
      <c r="J534" t="str">
        <f>IF(ROSTER!F557="","",ROSTER!F557)</f>
        <v/>
      </c>
      <c r="L534" t="str">
        <f>IF(ROSTER!E557="Passed","PASS",IF(ROSTER!E557="Instructed","INST",""))</f>
        <v/>
      </c>
      <c r="M534" t="s">
        <v>32</v>
      </c>
      <c r="N534">
        <v>2</v>
      </c>
      <c r="P534" t="str">
        <f t="shared" si="54"/>
        <v/>
      </c>
      <c r="Q534" t="str">
        <f t="shared" si="55"/>
        <v/>
      </c>
      <c r="R534" t="str">
        <f t="shared" si="56"/>
        <v/>
      </c>
      <c r="S534" t="str">
        <f t="shared" si="57"/>
        <v/>
      </c>
      <c r="V534" t="str">
        <f t="shared" si="58"/>
        <v/>
      </c>
    </row>
    <row r="535" spans="1:22" x14ac:dyDescent="0.25">
      <c r="A535" t="str">
        <f>IF(ROSTER!B558="","",TRIM(SUBSTITUTE(TEXT(ROSTER!B558,"00000"),CHAR(160),CHAR(32))))</f>
        <v/>
      </c>
      <c r="F535" t="str">
        <f>IF(ROSTER!D558="","",TEXT(ROSTER!D558, "mmddyyyy"))</f>
        <v/>
      </c>
      <c r="H535" t="str">
        <f t="shared" ca="1" si="53"/>
        <v>20431</v>
      </c>
      <c r="J535" t="str">
        <f>IF(ROSTER!F558="","",ROSTER!F558)</f>
        <v/>
      </c>
      <c r="L535" t="str">
        <f>IF(ROSTER!E558="Passed","PASS",IF(ROSTER!E558="Instructed","INST",""))</f>
        <v/>
      </c>
      <c r="M535" t="s">
        <v>32</v>
      </c>
      <c r="N535">
        <v>2</v>
      </c>
      <c r="P535" t="str">
        <f t="shared" si="54"/>
        <v/>
      </c>
      <c r="Q535" t="str">
        <f t="shared" si="55"/>
        <v/>
      </c>
      <c r="R535" t="str">
        <f t="shared" si="56"/>
        <v/>
      </c>
      <c r="S535" t="str">
        <f t="shared" si="57"/>
        <v/>
      </c>
      <c r="V535" t="str">
        <f t="shared" si="58"/>
        <v/>
      </c>
    </row>
    <row r="536" spans="1:22" x14ac:dyDescent="0.25">
      <c r="A536" t="str">
        <f>IF(ROSTER!B559="","",TRIM(SUBSTITUTE(TEXT(ROSTER!B559,"00000"),CHAR(160),CHAR(32))))</f>
        <v/>
      </c>
      <c r="F536" t="str">
        <f>IF(ROSTER!D559="","",TEXT(ROSTER!D559, "mmddyyyy"))</f>
        <v/>
      </c>
      <c r="H536" t="str">
        <f t="shared" ca="1" si="53"/>
        <v>20431</v>
      </c>
      <c r="J536" t="str">
        <f>IF(ROSTER!F559="","",ROSTER!F559)</f>
        <v/>
      </c>
      <c r="L536" t="str">
        <f>IF(ROSTER!E559="Passed","PASS",IF(ROSTER!E559="Instructed","INST",""))</f>
        <v/>
      </c>
      <c r="M536" t="s">
        <v>32</v>
      </c>
      <c r="N536">
        <v>2</v>
      </c>
      <c r="P536" t="str">
        <f t="shared" si="54"/>
        <v/>
      </c>
      <c r="Q536" t="str">
        <f t="shared" si="55"/>
        <v/>
      </c>
      <c r="R536" t="str">
        <f t="shared" si="56"/>
        <v/>
      </c>
      <c r="S536" t="str">
        <f t="shared" si="57"/>
        <v/>
      </c>
      <c r="V536" t="str">
        <f t="shared" si="58"/>
        <v/>
      </c>
    </row>
    <row r="537" spans="1:22" x14ac:dyDescent="0.25">
      <c r="A537" t="str">
        <f>IF(ROSTER!B560="","",TRIM(SUBSTITUTE(TEXT(ROSTER!B560,"00000"),CHAR(160),CHAR(32))))</f>
        <v/>
      </c>
      <c r="F537" t="str">
        <f>IF(ROSTER!D560="","",TEXT(ROSTER!D560, "mmddyyyy"))</f>
        <v/>
      </c>
      <c r="H537" t="str">
        <f t="shared" ca="1" si="53"/>
        <v>20431</v>
      </c>
      <c r="J537" t="str">
        <f>IF(ROSTER!F560="","",ROSTER!F560)</f>
        <v/>
      </c>
      <c r="L537" t="str">
        <f>IF(ROSTER!E560="Passed","PASS",IF(ROSTER!E560="Instructed","INST",""))</f>
        <v/>
      </c>
      <c r="M537" t="s">
        <v>32</v>
      </c>
      <c r="N537">
        <v>2</v>
      </c>
      <c r="P537" t="str">
        <f t="shared" si="54"/>
        <v/>
      </c>
      <c r="Q537" t="str">
        <f t="shared" si="55"/>
        <v/>
      </c>
      <c r="R537" t="str">
        <f t="shared" si="56"/>
        <v/>
      </c>
      <c r="S537" t="str">
        <f t="shared" si="57"/>
        <v/>
      </c>
      <c r="V537" t="str">
        <f t="shared" si="58"/>
        <v/>
      </c>
    </row>
    <row r="538" spans="1:22" x14ac:dyDescent="0.25">
      <c r="A538" t="str">
        <f>IF(ROSTER!B561="","",TRIM(SUBSTITUTE(TEXT(ROSTER!B561,"00000"),CHAR(160),CHAR(32))))</f>
        <v/>
      </c>
      <c r="F538" t="str">
        <f>IF(ROSTER!D561="","",TEXT(ROSTER!D561, "mmddyyyy"))</f>
        <v/>
      </c>
      <c r="H538" t="str">
        <f t="shared" ca="1" si="53"/>
        <v>20431</v>
      </c>
      <c r="J538" t="str">
        <f>IF(ROSTER!F561="","",ROSTER!F561)</f>
        <v/>
      </c>
      <c r="L538" t="str">
        <f>IF(ROSTER!E561="Passed","PASS",IF(ROSTER!E561="Instructed","INST",""))</f>
        <v/>
      </c>
      <c r="M538" t="s">
        <v>32</v>
      </c>
      <c r="N538">
        <v>2</v>
      </c>
      <c r="P538" t="str">
        <f t="shared" si="54"/>
        <v/>
      </c>
      <c r="Q538" t="str">
        <f t="shared" si="55"/>
        <v/>
      </c>
      <c r="R538" t="str">
        <f t="shared" si="56"/>
        <v/>
      </c>
      <c r="S538" t="str">
        <f t="shared" si="57"/>
        <v/>
      </c>
      <c r="V538" t="str">
        <f t="shared" si="58"/>
        <v/>
      </c>
    </row>
    <row r="539" spans="1:22" x14ac:dyDescent="0.25">
      <c r="A539" t="str">
        <f>IF(ROSTER!B562="","",TRIM(SUBSTITUTE(TEXT(ROSTER!B562,"00000"),CHAR(160),CHAR(32))))</f>
        <v/>
      </c>
      <c r="F539" t="str">
        <f>IF(ROSTER!D562="","",TEXT(ROSTER!D562, "mmddyyyy"))</f>
        <v/>
      </c>
      <c r="H539" t="str">
        <f t="shared" ca="1" si="53"/>
        <v>20431</v>
      </c>
      <c r="J539" t="str">
        <f>IF(ROSTER!F562="","",ROSTER!F562)</f>
        <v/>
      </c>
      <c r="L539" t="str">
        <f>IF(ROSTER!E562="Passed","PASS",IF(ROSTER!E562="Instructed","INST",""))</f>
        <v/>
      </c>
      <c r="M539" t="s">
        <v>32</v>
      </c>
      <c r="N539">
        <v>2</v>
      </c>
      <c r="P539" t="str">
        <f t="shared" si="54"/>
        <v/>
      </c>
      <c r="Q539" t="str">
        <f t="shared" si="55"/>
        <v/>
      </c>
      <c r="R539" t="str">
        <f t="shared" si="56"/>
        <v/>
      </c>
      <c r="S539" t="str">
        <f t="shared" si="57"/>
        <v/>
      </c>
      <c r="V539" t="str">
        <f t="shared" si="58"/>
        <v/>
      </c>
    </row>
    <row r="540" spans="1:22" x14ac:dyDescent="0.25">
      <c r="A540" t="str">
        <f>IF(ROSTER!B563="","",TRIM(SUBSTITUTE(TEXT(ROSTER!B563,"00000"),CHAR(160),CHAR(32))))</f>
        <v/>
      </c>
      <c r="F540" t="str">
        <f>IF(ROSTER!D563="","",TEXT(ROSTER!D563, "mmddyyyy"))</f>
        <v/>
      </c>
      <c r="H540" t="str">
        <f t="shared" ca="1" si="53"/>
        <v>20431</v>
      </c>
      <c r="J540" t="str">
        <f>IF(ROSTER!F563="","",ROSTER!F563)</f>
        <v/>
      </c>
      <c r="L540" t="str">
        <f>IF(ROSTER!E563="Passed","PASS",IF(ROSTER!E563="Instructed","INST",""))</f>
        <v/>
      </c>
      <c r="M540" t="s">
        <v>32</v>
      </c>
      <c r="N540">
        <v>2</v>
      </c>
      <c r="P540" t="str">
        <f t="shared" si="54"/>
        <v/>
      </c>
      <c r="Q540" t="str">
        <f t="shared" si="55"/>
        <v/>
      </c>
      <c r="R540" t="str">
        <f t="shared" si="56"/>
        <v/>
      </c>
      <c r="S540" t="str">
        <f t="shared" si="57"/>
        <v/>
      </c>
      <c r="V540" t="str">
        <f t="shared" si="58"/>
        <v/>
      </c>
    </row>
    <row r="541" spans="1:22" x14ac:dyDescent="0.25">
      <c r="A541" t="str">
        <f>IF(ROSTER!B564="","",TRIM(SUBSTITUTE(TEXT(ROSTER!B564,"00000"),CHAR(160),CHAR(32))))</f>
        <v/>
      </c>
      <c r="F541" t="str">
        <f>IF(ROSTER!D564="","",TEXT(ROSTER!D564, "mmddyyyy"))</f>
        <v/>
      </c>
      <c r="H541" t="str">
        <f t="shared" ca="1" si="53"/>
        <v>20431</v>
      </c>
      <c r="J541" t="str">
        <f>IF(ROSTER!F564="","",ROSTER!F564)</f>
        <v/>
      </c>
      <c r="L541" t="str">
        <f>IF(ROSTER!E564="Passed","PASS",IF(ROSTER!E564="Instructed","INST",""))</f>
        <v/>
      </c>
      <c r="M541" t="s">
        <v>32</v>
      </c>
      <c r="N541">
        <v>2</v>
      </c>
      <c r="P541" t="str">
        <f t="shared" si="54"/>
        <v/>
      </c>
      <c r="Q541" t="str">
        <f t="shared" si="55"/>
        <v/>
      </c>
      <c r="R541" t="str">
        <f t="shared" si="56"/>
        <v/>
      </c>
      <c r="S541" t="str">
        <f t="shared" si="57"/>
        <v/>
      </c>
      <c r="V541" t="str">
        <f t="shared" si="58"/>
        <v/>
      </c>
    </row>
    <row r="542" spans="1:22" x14ac:dyDescent="0.25">
      <c r="A542" t="str">
        <f>IF(ROSTER!B565="","",TRIM(SUBSTITUTE(TEXT(ROSTER!B565,"00000"),CHAR(160),CHAR(32))))</f>
        <v/>
      </c>
      <c r="F542" t="str">
        <f>IF(ROSTER!D565="","",TEXT(ROSTER!D565, "mmddyyyy"))</f>
        <v/>
      </c>
      <c r="H542" t="str">
        <f t="shared" ca="1" si="53"/>
        <v>20431</v>
      </c>
      <c r="J542" t="str">
        <f>IF(ROSTER!F565="","",ROSTER!F565)</f>
        <v/>
      </c>
      <c r="L542" t="str">
        <f>IF(ROSTER!E565="Passed","PASS",IF(ROSTER!E565="Instructed","INST",""))</f>
        <v/>
      </c>
      <c r="M542" t="s">
        <v>32</v>
      </c>
      <c r="N542">
        <v>2</v>
      </c>
      <c r="P542" t="str">
        <f t="shared" si="54"/>
        <v/>
      </c>
      <c r="Q542" t="str">
        <f t="shared" si="55"/>
        <v/>
      </c>
      <c r="R542" t="str">
        <f t="shared" si="56"/>
        <v/>
      </c>
      <c r="S542" t="str">
        <f t="shared" si="57"/>
        <v/>
      </c>
      <c r="V542" t="str">
        <f t="shared" si="58"/>
        <v/>
      </c>
    </row>
    <row r="543" spans="1:22" x14ac:dyDescent="0.25">
      <c r="A543" t="str">
        <f>IF(ROSTER!B566="","",TRIM(SUBSTITUTE(TEXT(ROSTER!B566,"00000"),CHAR(160),CHAR(32))))</f>
        <v/>
      </c>
      <c r="F543" t="str">
        <f>IF(ROSTER!D566="","",TEXT(ROSTER!D566, "mmddyyyy"))</f>
        <v/>
      </c>
      <c r="H543" t="str">
        <f t="shared" ca="1" si="53"/>
        <v>20431</v>
      </c>
      <c r="J543" t="str">
        <f>IF(ROSTER!F566="","",ROSTER!F566)</f>
        <v/>
      </c>
      <c r="L543" t="str">
        <f>IF(ROSTER!E566="Passed","PASS",IF(ROSTER!E566="Instructed","INST",""))</f>
        <v/>
      </c>
      <c r="M543" t="s">
        <v>32</v>
      </c>
      <c r="N543">
        <v>2</v>
      </c>
      <c r="P543" t="str">
        <f t="shared" si="54"/>
        <v/>
      </c>
      <c r="Q543" t="str">
        <f t="shared" si="55"/>
        <v/>
      </c>
      <c r="R543" t="str">
        <f t="shared" si="56"/>
        <v/>
      </c>
      <c r="S543" t="str">
        <f t="shared" si="57"/>
        <v/>
      </c>
      <c r="V543" t="str">
        <f t="shared" si="58"/>
        <v/>
      </c>
    </row>
    <row r="544" spans="1:22" x14ac:dyDescent="0.25">
      <c r="A544" t="str">
        <f>IF(ROSTER!B567="","",TRIM(SUBSTITUTE(TEXT(ROSTER!B567,"00000"),CHAR(160),CHAR(32))))</f>
        <v/>
      </c>
      <c r="F544" t="str">
        <f>IF(ROSTER!D567="","",TEXT(ROSTER!D567, "mmddyyyy"))</f>
        <v/>
      </c>
      <c r="H544" t="str">
        <f t="shared" ca="1" si="53"/>
        <v>20431</v>
      </c>
      <c r="J544" t="str">
        <f>IF(ROSTER!F567="","",ROSTER!F567)</f>
        <v/>
      </c>
      <c r="L544" t="str">
        <f>IF(ROSTER!E567="Passed","PASS",IF(ROSTER!E567="Instructed","INST",""))</f>
        <v/>
      </c>
      <c r="M544" t="s">
        <v>32</v>
      </c>
      <c r="N544">
        <v>2</v>
      </c>
      <c r="P544" t="str">
        <f t="shared" si="54"/>
        <v/>
      </c>
      <c r="Q544" t="str">
        <f t="shared" si="55"/>
        <v/>
      </c>
      <c r="R544" t="str">
        <f t="shared" si="56"/>
        <v/>
      </c>
      <c r="S544" t="str">
        <f t="shared" si="57"/>
        <v/>
      </c>
      <c r="V544" t="str">
        <f t="shared" si="58"/>
        <v/>
      </c>
    </row>
    <row r="545" spans="1:22" x14ac:dyDescent="0.25">
      <c r="A545" t="str">
        <f>IF(ROSTER!B568="","",TRIM(SUBSTITUTE(TEXT(ROSTER!B568,"00000"),CHAR(160),CHAR(32))))</f>
        <v/>
      </c>
      <c r="F545" t="str">
        <f>IF(ROSTER!D568="","",TEXT(ROSTER!D568, "mmddyyyy"))</f>
        <v/>
      </c>
      <c r="H545" t="str">
        <f t="shared" ca="1" si="53"/>
        <v>20431</v>
      </c>
      <c r="J545" t="str">
        <f>IF(ROSTER!F568="","",ROSTER!F568)</f>
        <v/>
      </c>
      <c r="L545" t="str">
        <f>IF(ROSTER!E568="Passed","PASS",IF(ROSTER!E568="Instructed","INST",""))</f>
        <v/>
      </c>
      <c r="M545" t="s">
        <v>32</v>
      </c>
      <c r="N545">
        <v>2</v>
      </c>
      <c r="P545" t="str">
        <f t="shared" si="54"/>
        <v/>
      </c>
      <c r="Q545" t="str">
        <f t="shared" si="55"/>
        <v/>
      </c>
      <c r="R545" t="str">
        <f t="shared" si="56"/>
        <v/>
      </c>
      <c r="S545" t="str">
        <f t="shared" si="57"/>
        <v/>
      </c>
      <c r="V545" t="str">
        <f t="shared" si="58"/>
        <v/>
      </c>
    </row>
    <row r="546" spans="1:22" x14ac:dyDescent="0.25">
      <c r="A546" t="str">
        <f>IF(ROSTER!B569="","",TRIM(SUBSTITUTE(TEXT(ROSTER!B569,"00000"),CHAR(160),CHAR(32))))</f>
        <v/>
      </c>
      <c r="F546" t="str">
        <f>IF(ROSTER!D569="","",TEXT(ROSTER!D569, "mmddyyyy"))</f>
        <v/>
      </c>
      <c r="H546" t="str">
        <f t="shared" ca="1" si="53"/>
        <v>20431</v>
      </c>
      <c r="J546" t="str">
        <f>IF(ROSTER!F569="","",ROSTER!F569)</f>
        <v/>
      </c>
      <c r="L546" t="str">
        <f>IF(ROSTER!E569="Passed","PASS",IF(ROSTER!E569="Instructed","INST",""))</f>
        <v/>
      </c>
      <c r="M546" t="s">
        <v>32</v>
      </c>
      <c r="N546">
        <v>2</v>
      </c>
      <c r="P546" t="str">
        <f t="shared" si="54"/>
        <v/>
      </c>
      <c r="Q546" t="str">
        <f t="shared" si="55"/>
        <v/>
      </c>
      <c r="R546" t="str">
        <f t="shared" si="56"/>
        <v/>
      </c>
      <c r="S546" t="str">
        <f t="shared" si="57"/>
        <v/>
      </c>
      <c r="V546" t="str">
        <f t="shared" si="58"/>
        <v/>
      </c>
    </row>
    <row r="547" spans="1:22" x14ac:dyDescent="0.25">
      <c r="A547" t="str">
        <f>IF(ROSTER!B570="","",TRIM(SUBSTITUTE(TEXT(ROSTER!B570,"00000"),CHAR(160),CHAR(32))))</f>
        <v/>
      </c>
      <c r="F547" t="str">
        <f>IF(ROSTER!D570="","",TEXT(ROSTER!D570, "mmddyyyy"))</f>
        <v/>
      </c>
      <c r="H547" t="str">
        <f t="shared" ref="H547:H610" ca="1" si="59">$H$2</f>
        <v>20431</v>
      </c>
      <c r="J547" t="str">
        <f>IF(ROSTER!F570="","",ROSTER!F570)</f>
        <v/>
      </c>
      <c r="L547" t="str">
        <f>IF(ROSTER!E570="Passed","PASS",IF(ROSTER!E570="Instructed","INST",""))</f>
        <v/>
      </c>
      <c r="M547" t="s">
        <v>32</v>
      </c>
      <c r="N547">
        <v>2</v>
      </c>
      <c r="P547" t="str">
        <f t="shared" si="54"/>
        <v/>
      </c>
      <c r="Q547" t="str">
        <f t="shared" si="55"/>
        <v/>
      </c>
      <c r="R547" t="str">
        <f t="shared" si="56"/>
        <v/>
      </c>
      <c r="S547" t="str">
        <f t="shared" si="57"/>
        <v/>
      </c>
      <c r="V547" t="str">
        <f t="shared" si="58"/>
        <v/>
      </c>
    </row>
    <row r="548" spans="1:22" x14ac:dyDescent="0.25">
      <c r="A548" t="str">
        <f>IF(ROSTER!B571="","",TRIM(SUBSTITUTE(TEXT(ROSTER!B571,"00000"),CHAR(160),CHAR(32))))</f>
        <v/>
      </c>
      <c r="F548" t="str">
        <f>IF(ROSTER!D571="","",TEXT(ROSTER!D571, "mmddyyyy"))</f>
        <v/>
      </c>
      <c r="H548" t="str">
        <f t="shared" ca="1" si="59"/>
        <v>20431</v>
      </c>
      <c r="J548" t="str">
        <f>IF(ROSTER!F571="","",ROSTER!F571)</f>
        <v/>
      </c>
      <c r="L548" t="str">
        <f>IF(ROSTER!E571="Passed","PASS",IF(ROSTER!E571="Instructed","INST",""))</f>
        <v/>
      </c>
      <c r="M548" t="s">
        <v>32</v>
      </c>
      <c r="N548">
        <v>2</v>
      </c>
      <c r="P548" t="str">
        <f t="shared" si="54"/>
        <v/>
      </c>
      <c r="Q548" t="str">
        <f t="shared" si="55"/>
        <v/>
      </c>
      <c r="R548" t="str">
        <f t="shared" si="56"/>
        <v/>
      </c>
      <c r="S548" t="str">
        <f t="shared" si="57"/>
        <v/>
      </c>
      <c r="V548" t="str">
        <f t="shared" si="58"/>
        <v/>
      </c>
    </row>
    <row r="549" spans="1:22" x14ac:dyDescent="0.25">
      <c r="A549" t="str">
        <f>IF(ROSTER!B572="","",TRIM(SUBSTITUTE(TEXT(ROSTER!B572,"00000"),CHAR(160),CHAR(32))))</f>
        <v/>
      </c>
      <c r="F549" t="str">
        <f>IF(ROSTER!D572="","",TEXT(ROSTER!D572, "mmddyyyy"))</f>
        <v/>
      </c>
      <c r="H549" t="str">
        <f t="shared" ca="1" si="59"/>
        <v>20431</v>
      </c>
      <c r="J549" t="str">
        <f>IF(ROSTER!F572="","",ROSTER!F572)</f>
        <v/>
      </c>
      <c r="L549" t="str">
        <f>IF(ROSTER!E572="Passed","PASS",IF(ROSTER!E572="Instructed","INST",""))</f>
        <v/>
      </c>
      <c r="M549" t="s">
        <v>32</v>
      </c>
      <c r="N549">
        <v>2</v>
      </c>
      <c r="P549" t="str">
        <f t="shared" si="54"/>
        <v/>
      </c>
      <c r="Q549" t="str">
        <f t="shared" si="55"/>
        <v/>
      </c>
      <c r="R549" t="str">
        <f t="shared" si="56"/>
        <v/>
      </c>
      <c r="S549" t="str">
        <f t="shared" si="57"/>
        <v/>
      </c>
      <c r="V549" t="str">
        <f t="shared" si="58"/>
        <v/>
      </c>
    </row>
    <row r="550" spans="1:22" x14ac:dyDescent="0.25">
      <c r="A550" t="str">
        <f>IF(ROSTER!B573="","",TRIM(SUBSTITUTE(TEXT(ROSTER!B573,"00000"),CHAR(160),CHAR(32))))</f>
        <v/>
      </c>
      <c r="F550" t="str">
        <f>IF(ROSTER!D573="","",TEXT(ROSTER!D573, "mmddyyyy"))</f>
        <v/>
      </c>
      <c r="H550" t="str">
        <f t="shared" ca="1" si="59"/>
        <v>20431</v>
      </c>
      <c r="J550" t="str">
        <f>IF(ROSTER!F573="","",ROSTER!F573)</f>
        <v/>
      </c>
      <c r="L550" t="str">
        <f>IF(ROSTER!E573="Passed","PASS",IF(ROSTER!E573="Instructed","INST",""))</f>
        <v/>
      </c>
      <c r="M550" t="s">
        <v>32</v>
      </c>
      <c r="N550">
        <v>2</v>
      </c>
      <c r="P550" t="str">
        <f t="shared" si="54"/>
        <v/>
      </c>
      <c r="Q550" t="str">
        <f t="shared" si="55"/>
        <v/>
      </c>
      <c r="R550" t="str">
        <f t="shared" si="56"/>
        <v/>
      </c>
      <c r="S550" t="str">
        <f t="shared" si="57"/>
        <v/>
      </c>
      <c r="V550" t="str">
        <f t="shared" si="58"/>
        <v/>
      </c>
    </row>
    <row r="551" spans="1:22" x14ac:dyDescent="0.25">
      <c r="A551" t="str">
        <f>IF(ROSTER!B574="","",TRIM(SUBSTITUTE(TEXT(ROSTER!B574,"00000"),CHAR(160),CHAR(32))))</f>
        <v/>
      </c>
      <c r="F551" t="str">
        <f>IF(ROSTER!D574="","",TEXT(ROSTER!D574, "mmddyyyy"))</f>
        <v/>
      </c>
      <c r="H551" t="str">
        <f t="shared" ca="1" si="59"/>
        <v>20431</v>
      </c>
      <c r="J551" t="str">
        <f>IF(ROSTER!F574="","",ROSTER!F574)</f>
        <v/>
      </c>
      <c r="L551" t="str">
        <f>IF(ROSTER!E574="Passed","PASS",IF(ROSTER!E574="Instructed","INST",""))</f>
        <v/>
      </c>
      <c r="M551" t="s">
        <v>32</v>
      </c>
      <c r="N551">
        <v>2</v>
      </c>
      <c r="P551" t="str">
        <f t="shared" si="54"/>
        <v/>
      </c>
      <c r="Q551" t="str">
        <f t="shared" si="55"/>
        <v/>
      </c>
      <c r="R551" t="str">
        <f t="shared" si="56"/>
        <v/>
      </c>
      <c r="S551" t="str">
        <f t="shared" si="57"/>
        <v/>
      </c>
      <c r="V551" t="str">
        <f t="shared" si="58"/>
        <v/>
      </c>
    </row>
    <row r="552" spans="1:22" x14ac:dyDescent="0.25">
      <c r="A552" t="str">
        <f>IF(ROSTER!B575="","",TRIM(SUBSTITUTE(TEXT(ROSTER!B575,"00000"),CHAR(160),CHAR(32))))</f>
        <v/>
      </c>
      <c r="F552" t="str">
        <f>IF(ROSTER!D575="","",TEXT(ROSTER!D575, "mmddyyyy"))</f>
        <v/>
      </c>
      <c r="H552" t="str">
        <f t="shared" ca="1" si="59"/>
        <v>20431</v>
      </c>
      <c r="J552" t="str">
        <f>IF(ROSTER!F575="","",ROSTER!F575)</f>
        <v/>
      </c>
      <c r="L552" t="str">
        <f>IF(ROSTER!E575="Passed","PASS",IF(ROSTER!E575="Instructed","INST",""))</f>
        <v/>
      </c>
      <c r="M552" t="s">
        <v>32</v>
      </c>
      <c r="N552">
        <v>2</v>
      </c>
      <c r="P552" t="str">
        <f t="shared" si="54"/>
        <v/>
      </c>
      <c r="Q552" t="str">
        <f t="shared" si="55"/>
        <v/>
      </c>
      <c r="R552" t="str">
        <f t="shared" si="56"/>
        <v/>
      </c>
      <c r="S552" t="str">
        <f t="shared" si="57"/>
        <v/>
      </c>
      <c r="V552" t="str">
        <f t="shared" si="58"/>
        <v/>
      </c>
    </row>
    <row r="553" spans="1:22" x14ac:dyDescent="0.25">
      <c r="A553" t="str">
        <f>IF(ROSTER!B576="","",TRIM(SUBSTITUTE(TEXT(ROSTER!B576,"00000"),CHAR(160),CHAR(32))))</f>
        <v/>
      </c>
      <c r="F553" t="str">
        <f>IF(ROSTER!D576="","",TEXT(ROSTER!D576, "mmddyyyy"))</f>
        <v/>
      </c>
      <c r="H553" t="str">
        <f t="shared" ca="1" si="59"/>
        <v>20431</v>
      </c>
      <c r="J553" t="str">
        <f>IF(ROSTER!F576="","",ROSTER!F576)</f>
        <v/>
      </c>
      <c r="L553" t="str">
        <f>IF(ROSTER!E576="Passed","PASS",IF(ROSTER!E576="Instructed","INST",""))</f>
        <v/>
      </c>
      <c r="M553" t="s">
        <v>32</v>
      </c>
      <c r="N553">
        <v>2</v>
      </c>
      <c r="P553" t="str">
        <f t="shared" si="54"/>
        <v/>
      </c>
      <c r="Q553" t="str">
        <f t="shared" si="55"/>
        <v/>
      </c>
      <c r="R553" t="str">
        <f t="shared" si="56"/>
        <v/>
      </c>
      <c r="S553" t="str">
        <f t="shared" si="57"/>
        <v/>
      </c>
      <c r="V553" t="str">
        <f t="shared" si="58"/>
        <v/>
      </c>
    </row>
    <row r="554" spans="1:22" x14ac:dyDescent="0.25">
      <c r="A554" t="str">
        <f>IF(ROSTER!B577="","",TRIM(SUBSTITUTE(TEXT(ROSTER!B577,"00000"),CHAR(160),CHAR(32))))</f>
        <v/>
      </c>
      <c r="F554" t="str">
        <f>IF(ROSTER!D577="","",TEXT(ROSTER!D577, "mmddyyyy"))</f>
        <v/>
      </c>
      <c r="H554" t="str">
        <f t="shared" ca="1" si="59"/>
        <v>20431</v>
      </c>
      <c r="J554" t="str">
        <f>IF(ROSTER!F577="","",ROSTER!F577)</f>
        <v/>
      </c>
      <c r="L554" t="str">
        <f>IF(ROSTER!E577="Passed","PASS",IF(ROSTER!E577="Instructed","INST",""))</f>
        <v/>
      </c>
      <c r="M554" t="s">
        <v>32</v>
      </c>
      <c r="N554">
        <v>2</v>
      </c>
      <c r="P554" t="str">
        <f t="shared" si="54"/>
        <v/>
      </c>
      <c r="Q554" t="str">
        <f t="shared" si="55"/>
        <v/>
      </c>
      <c r="R554" t="str">
        <f t="shared" si="56"/>
        <v/>
      </c>
      <c r="S554" t="str">
        <f t="shared" si="57"/>
        <v/>
      </c>
      <c r="V554" t="str">
        <f t="shared" si="58"/>
        <v/>
      </c>
    </row>
    <row r="555" spans="1:22" x14ac:dyDescent="0.25">
      <c r="A555" t="str">
        <f>IF(ROSTER!B578="","",TRIM(SUBSTITUTE(TEXT(ROSTER!B578,"00000"),CHAR(160),CHAR(32))))</f>
        <v/>
      </c>
      <c r="F555" t="str">
        <f>IF(ROSTER!D578="","",TEXT(ROSTER!D578, "mmddyyyy"))</f>
        <v/>
      </c>
      <c r="H555" t="str">
        <f t="shared" ca="1" si="59"/>
        <v>20431</v>
      </c>
      <c r="J555" t="str">
        <f>IF(ROSTER!F578="","",ROSTER!F578)</f>
        <v/>
      </c>
      <c r="L555" t="str">
        <f>IF(ROSTER!E578="Passed","PASS",IF(ROSTER!E578="Instructed","INST",""))</f>
        <v/>
      </c>
      <c r="M555" t="s">
        <v>32</v>
      </c>
      <c r="N555">
        <v>2</v>
      </c>
      <c r="P555" t="str">
        <f t="shared" si="54"/>
        <v/>
      </c>
      <c r="Q555" t="str">
        <f t="shared" si="55"/>
        <v/>
      </c>
      <c r="R555" t="str">
        <f t="shared" si="56"/>
        <v/>
      </c>
      <c r="S555" t="str">
        <f t="shared" si="57"/>
        <v/>
      </c>
      <c r="V555" t="str">
        <f t="shared" si="58"/>
        <v/>
      </c>
    </row>
    <row r="556" spans="1:22" x14ac:dyDescent="0.25">
      <c r="A556" t="str">
        <f>IF(ROSTER!B579="","",TRIM(SUBSTITUTE(TEXT(ROSTER!B579,"00000"),CHAR(160),CHAR(32))))</f>
        <v/>
      </c>
      <c r="F556" t="str">
        <f>IF(ROSTER!D579="","",TEXT(ROSTER!D579, "mmddyyyy"))</f>
        <v/>
      </c>
      <c r="H556" t="str">
        <f t="shared" ca="1" si="59"/>
        <v>20431</v>
      </c>
      <c r="J556" t="str">
        <f>IF(ROSTER!F579="","",ROSTER!F579)</f>
        <v/>
      </c>
      <c r="L556" t="str">
        <f>IF(ROSTER!E579="Passed","PASS",IF(ROSTER!E579="Instructed","INST",""))</f>
        <v/>
      </c>
      <c r="M556" t="s">
        <v>32</v>
      </c>
      <c r="N556">
        <v>2</v>
      </c>
      <c r="P556" t="str">
        <f t="shared" si="54"/>
        <v/>
      </c>
      <c r="Q556" t="str">
        <f t="shared" si="55"/>
        <v/>
      </c>
      <c r="R556" t="str">
        <f t="shared" si="56"/>
        <v/>
      </c>
      <c r="S556" t="str">
        <f t="shared" si="57"/>
        <v/>
      </c>
      <c r="V556" t="str">
        <f t="shared" si="58"/>
        <v/>
      </c>
    </row>
    <row r="557" spans="1:22" x14ac:dyDescent="0.25">
      <c r="A557" t="str">
        <f>IF(ROSTER!B580="","",TRIM(SUBSTITUTE(TEXT(ROSTER!B580,"00000"),CHAR(160),CHAR(32))))</f>
        <v/>
      </c>
      <c r="F557" t="str">
        <f>IF(ROSTER!D580="","",TEXT(ROSTER!D580, "mmddyyyy"))</f>
        <v/>
      </c>
      <c r="H557" t="str">
        <f t="shared" ca="1" si="59"/>
        <v>20431</v>
      </c>
      <c r="J557" t="str">
        <f>IF(ROSTER!F580="","",ROSTER!F580)</f>
        <v/>
      </c>
      <c r="L557" t="str">
        <f>IF(ROSTER!E580="Passed","PASS",IF(ROSTER!E580="Instructed","INST",""))</f>
        <v/>
      </c>
      <c r="M557" t="s">
        <v>32</v>
      </c>
      <c r="N557">
        <v>2</v>
      </c>
      <c r="P557" t="str">
        <f t="shared" si="54"/>
        <v/>
      </c>
      <c r="Q557" t="str">
        <f t="shared" si="55"/>
        <v/>
      </c>
      <c r="R557" t="str">
        <f t="shared" si="56"/>
        <v/>
      </c>
      <c r="S557" t="str">
        <f t="shared" si="57"/>
        <v/>
      </c>
      <c r="V557" t="str">
        <f t="shared" si="58"/>
        <v/>
      </c>
    </row>
    <row r="558" spans="1:22" x14ac:dyDescent="0.25">
      <c r="A558" t="str">
        <f>IF(ROSTER!B581="","",TRIM(SUBSTITUTE(TEXT(ROSTER!B581,"00000"),CHAR(160),CHAR(32))))</f>
        <v/>
      </c>
      <c r="F558" t="str">
        <f>IF(ROSTER!D581="","",TEXT(ROSTER!D581, "mmddyyyy"))</f>
        <v/>
      </c>
      <c r="H558" t="str">
        <f t="shared" ca="1" si="59"/>
        <v>20431</v>
      </c>
      <c r="J558" t="str">
        <f>IF(ROSTER!F581="","",ROSTER!F581)</f>
        <v/>
      </c>
      <c r="L558" t="str">
        <f>IF(ROSTER!E581="Passed","PASS",IF(ROSTER!E581="Instructed","INST",""))</f>
        <v/>
      </c>
      <c r="M558" t="s">
        <v>32</v>
      </c>
      <c r="N558">
        <v>2</v>
      </c>
      <c r="P558" t="str">
        <f t="shared" si="54"/>
        <v/>
      </c>
      <c r="Q558" t="str">
        <f t="shared" si="55"/>
        <v/>
      </c>
      <c r="R558" t="str">
        <f t="shared" si="56"/>
        <v/>
      </c>
      <c r="S558" t="str">
        <f t="shared" si="57"/>
        <v/>
      </c>
      <c r="V558" t="str">
        <f t="shared" si="58"/>
        <v/>
      </c>
    </row>
    <row r="559" spans="1:22" x14ac:dyDescent="0.25">
      <c r="A559" t="str">
        <f>IF(ROSTER!B582="","",TRIM(SUBSTITUTE(TEXT(ROSTER!B582,"00000"),CHAR(160),CHAR(32))))</f>
        <v/>
      </c>
      <c r="F559" t="str">
        <f>IF(ROSTER!D582="","",TEXT(ROSTER!D582, "mmddyyyy"))</f>
        <v/>
      </c>
      <c r="H559" t="str">
        <f t="shared" ca="1" si="59"/>
        <v>20431</v>
      </c>
      <c r="J559" t="str">
        <f>IF(ROSTER!F582="","",ROSTER!F582)</f>
        <v/>
      </c>
      <c r="L559" t="str">
        <f>IF(ROSTER!E582="Passed","PASS",IF(ROSTER!E582="Instructed","INST",""))</f>
        <v/>
      </c>
      <c r="M559" t="s">
        <v>32</v>
      </c>
      <c r="N559">
        <v>2</v>
      </c>
      <c r="P559" t="str">
        <f t="shared" si="54"/>
        <v/>
      </c>
      <c r="Q559" t="str">
        <f t="shared" si="55"/>
        <v/>
      </c>
      <c r="R559" t="str">
        <f t="shared" si="56"/>
        <v/>
      </c>
      <c r="S559" t="str">
        <f t="shared" si="57"/>
        <v/>
      </c>
      <c r="V559" t="str">
        <f t="shared" si="58"/>
        <v/>
      </c>
    </row>
    <row r="560" spans="1:22" x14ac:dyDescent="0.25">
      <c r="A560" t="str">
        <f>IF(ROSTER!B583="","",TRIM(SUBSTITUTE(TEXT(ROSTER!B583,"00000"),CHAR(160),CHAR(32))))</f>
        <v/>
      </c>
      <c r="F560" t="str">
        <f>IF(ROSTER!D583="","",TEXT(ROSTER!D583, "mmddyyyy"))</f>
        <v/>
      </c>
      <c r="H560" t="str">
        <f t="shared" ca="1" si="59"/>
        <v>20431</v>
      </c>
      <c r="J560" t="str">
        <f>IF(ROSTER!F583="","",ROSTER!F583)</f>
        <v/>
      </c>
      <c r="L560" t="str">
        <f>IF(ROSTER!E583="Passed","PASS",IF(ROSTER!E583="Instructed","INST",""))</f>
        <v/>
      </c>
      <c r="M560" t="s">
        <v>32</v>
      </c>
      <c r="N560">
        <v>2</v>
      </c>
      <c r="P560" t="str">
        <f t="shared" si="54"/>
        <v/>
      </c>
      <c r="Q560" t="str">
        <f t="shared" si="55"/>
        <v/>
      </c>
      <c r="R560" t="str">
        <f t="shared" si="56"/>
        <v/>
      </c>
      <c r="S560" t="str">
        <f t="shared" si="57"/>
        <v/>
      </c>
      <c r="V560" t="str">
        <f t="shared" si="58"/>
        <v/>
      </c>
    </row>
    <row r="561" spans="1:22" x14ac:dyDescent="0.25">
      <c r="A561" t="str">
        <f>IF(ROSTER!B584="","",TRIM(SUBSTITUTE(TEXT(ROSTER!B584,"00000"),CHAR(160),CHAR(32))))</f>
        <v/>
      </c>
      <c r="F561" t="str">
        <f>IF(ROSTER!D584="","",TEXT(ROSTER!D584, "mmddyyyy"))</f>
        <v/>
      </c>
      <c r="H561" t="str">
        <f t="shared" ca="1" si="59"/>
        <v>20431</v>
      </c>
      <c r="J561" t="str">
        <f>IF(ROSTER!F584="","",ROSTER!F584)</f>
        <v/>
      </c>
      <c r="L561" t="str">
        <f>IF(ROSTER!E584="Passed","PASS",IF(ROSTER!E584="Instructed","INST",""))</f>
        <v/>
      </c>
      <c r="M561" t="s">
        <v>32</v>
      </c>
      <c r="N561">
        <v>2</v>
      </c>
      <c r="P561" t="str">
        <f t="shared" si="54"/>
        <v/>
      </c>
      <c r="Q561" t="str">
        <f t="shared" si="55"/>
        <v/>
      </c>
      <c r="R561" t="str">
        <f t="shared" si="56"/>
        <v/>
      </c>
      <c r="S561" t="str">
        <f t="shared" si="57"/>
        <v/>
      </c>
      <c r="V561" t="str">
        <f t="shared" si="58"/>
        <v/>
      </c>
    </row>
    <row r="562" spans="1:22" x14ac:dyDescent="0.25">
      <c r="A562" t="str">
        <f>IF(ROSTER!B585="","",TRIM(SUBSTITUTE(TEXT(ROSTER!B585,"00000"),CHAR(160),CHAR(32))))</f>
        <v/>
      </c>
      <c r="F562" t="str">
        <f>IF(ROSTER!D585="","",TEXT(ROSTER!D585, "mmddyyyy"))</f>
        <v/>
      </c>
      <c r="H562" t="str">
        <f t="shared" ca="1" si="59"/>
        <v>20431</v>
      </c>
      <c r="J562" t="str">
        <f>IF(ROSTER!F585="","",ROSTER!F585)</f>
        <v/>
      </c>
      <c r="L562" t="str">
        <f>IF(ROSTER!E585="Passed","PASS",IF(ROSTER!E585="Instructed","INST",""))</f>
        <v/>
      </c>
      <c r="M562" t="s">
        <v>32</v>
      </c>
      <c r="N562">
        <v>2</v>
      </c>
      <c r="P562" t="str">
        <f t="shared" si="54"/>
        <v/>
      </c>
      <c r="Q562" t="str">
        <f t="shared" si="55"/>
        <v/>
      </c>
      <c r="R562" t="str">
        <f t="shared" si="56"/>
        <v/>
      </c>
      <c r="S562" t="str">
        <f t="shared" si="57"/>
        <v/>
      </c>
      <c r="V562" t="str">
        <f t="shared" si="58"/>
        <v/>
      </c>
    </row>
    <row r="563" spans="1:22" x14ac:dyDescent="0.25">
      <c r="A563" t="str">
        <f>IF(ROSTER!B586="","",TRIM(SUBSTITUTE(TEXT(ROSTER!B586,"00000"),CHAR(160),CHAR(32))))</f>
        <v/>
      </c>
      <c r="F563" t="str">
        <f>IF(ROSTER!D586="","",TEXT(ROSTER!D586, "mmddyyyy"))</f>
        <v/>
      </c>
      <c r="H563" t="str">
        <f t="shared" ca="1" si="59"/>
        <v>20431</v>
      </c>
      <c r="J563" t="str">
        <f>IF(ROSTER!F586="","",ROSTER!F586)</f>
        <v/>
      </c>
      <c r="L563" t="str">
        <f>IF(ROSTER!E586="Passed","PASS",IF(ROSTER!E586="Instructed","INST",""))</f>
        <v/>
      </c>
      <c r="M563" t="s">
        <v>32</v>
      </c>
      <c r="N563">
        <v>2</v>
      </c>
      <c r="P563" t="str">
        <f t="shared" si="54"/>
        <v/>
      </c>
      <c r="Q563" t="str">
        <f t="shared" si="55"/>
        <v/>
      </c>
      <c r="R563" t="str">
        <f t="shared" si="56"/>
        <v/>
      </c>
      <c r="S563" t="str">
        <f t="shared" si="57"/>
        <v/>
      </c>
      <c r="V563" t="str">
        <f t="shared" si="58"/>
        <v/>
      </c>
    </row>
    <row r="564" spans="1:22" x14ac:dyDescent="0.25">
      <c r="A564" t="str">
        <f>IF(ROSTER!B587="","",TRIM(SUBSTITUTE(TEXT(ROSTER!B587,"00000"),CHAR(160),CHAR(32))))</f>
        <v/>
      </c>
      <c r="F564" t="str">
        <f>IF(ROSTER!D587="","",TEXT(ROSTER!D587, "mmddyyyy"))</f>
        <v/>
      </c>
      <c r="H564" t="str">
        <f t="shared" ca="1" si="59"/>
        <v>20431</v>
      </c>
      <c r="J564" t="str">
        <f>IF(ROSTER!F587="","",ROSTER!F587)</f>
        <v/>
      </c>
      <c r="L564" t="str">
        <f>IF(ROSTER!E587="Passed","PASS",IF(ROSTER!E587="Instructed","INST",""))</f>
        <v/>
      </c>
      <c r="M564" t="s">
        <v>32</v>
      </c>
      <c r="N564">
        <v>2</v>
      </c>
      <c r="P564" t="str">
        <f t="shared" si="54"/>
        <v/>
      </c>
      <c r="Q564" t="str">
        <f t="shared" si="55"/>
        <v/>
      </c>
      <c r="R564" t="str">
        <f t="shared" si="56"/>
        <v/>
      </c>
      <c r="S564" t="str">
        <f t="shared" si="57"/>
        <v/>
      </c>
      <c r="V564" t="str">
        <f t="shared" si="58"/>
        <v/>
      </c>
    </row>
    <row r="565" spans="1:22" x14ac:dyDescent="0.25">
      <c r="A565" t="str">
        <f>IF(ROSTER!B588="","",TRIM(SUBSTITUTE(TEXT(ROSTER!B588,"00000"),CHAR(160),CHAR(32))))</f>
        <v/>
      </c>
      <c r="F565" t="str">
        <f>IF(ROSTER!D588="","",TEXT(ROSTER!D588, "mmddyyyy"))</f>
        <v/>
      </c>
      <c r="H565" t="str">
        <f t="shared" ca="1" si="59"/>
        <v>20431</v>
      </c>
      <c r="J565" t="str">
        <f>IF(ROSTER!F588="","",ROSTER!F588)</f>
        <v/>
      </c>
      <c r="L565" t="str">
        <f>IF(ROSTER!E588="Passed","PASS",IF(ROSTER!E588="Instructed","INST",""))</f>
        <v/>
      </c>
      <c r="M565" t="s">
        <v>32</v>
      </c>
      <c r="N565">
        <v>2</v>
      </c>
      <c r="P565" t="str">
        <f t="shared" si="54"/>
        <v/>
      </c>
      <c r="Q565" t="str">
        <f t="shared" si="55"/>
        <v/>
      </c>
      <c r="R565" t="str">
        <f t="shared" si="56"/>
        <v/>
      </c>
      <c r="S565" t="str">
        <f t="shared" si="57"/>
        <v/>
      </c>
      <c r="V565" t="str">
        <f t="shared" si="58"/>
        <v/>
      </c>
    </row>
    <row r="566" spans="1:22" x14ac:dyDescent="0.25">
      <c r="A566" t="str">
        <f>IF(ROSTER!B589="","",TRIM(SUBSTITUTE(TEXT(ROSTER!B589,"00000"),CHAR(160),CHAR(32))))</f>
        <v/>
      </c>
      <c r="F566" t="str">
        <f>IF(ROSTER!D589="","",TEXT(ROSTER!D589, "mmddyyyy"))</f>
        <v/>
      </c>
      <c r="H566" t="str">
        <f t="shared" ca="1" si="59"/>
        <v>20431</v>
      </c>
      <c r="J566" t="str">
        <f>IF(ROSTER!F589="","",ROSTER!F589)</f>
        <v/>
      </c>
      <c r="L566" t="str">
        <f>IF(ROSTER!E589="Passed","PASS",IF(ROSTER!E589="Instructed","INST",""))</f>
        <v/>
      </c>
      <c r="M566" t="s">
        <v>32</v>
      </c>
      <c r="N566">
        <v>2</v>
      </c>
      <c r="P566" t="str">
        <f t="shared" si="54"/>
        <v/>
      </c>
      <c r="Q566" t="str">
        <f t="shared" si="55"/>
        <v/>
      </c>
      <c r="R566" t="str">
        <f t="shared" si="56"/>
        <v/>
      </c>
      <c r="S566" t="str">
        <f t="shared" si="57"/>
        <v/>
      </c>
      <c r="V566" t="str">
        <f t="shared" si="58"/>
        <v/>
      </c>
    </row>
    <row r="567" spans="1:22" x14ac:dyDescent="0.25">
      <c r="A567" t="str">
        <f>IF(ROSTER!B590="","",TRIM(SUBSTITUTE(TEXT(ROSTER!B590,"00000"),CHAR(160),CHAR(32))))</f>
        <v/>
      </c>
      <c r="F567" t="str">
        <f>IF(ROSTER!D590="","",TEXT(ROSTER!D590, "mmddyyyy"))</f>
        <v/>
      </c>
      <c r="H567" t="str">
        <f t="shared" ca="1" si="59"/>
        <v>20431</v>
      </c>
      <c r="J567" t="str">
        <f>IF(ROSTER!F590="","",ROSTER!F590)</f>
        <v/>
      </c>
      <c r="L567" t="str">
        <f>IF(ROSTER!E590="Passed","PASS",IF(ROSTER!E590="Instructed","INST",""))</f>
        <v/>
      </c>
      <c r="M567" t="s">
        <v>32</v>
      </c>
      <c r="N567">
        <v>2</v>
      </c>
      <c r="P567" t="str">
        <f t="shared" si="54"/>
        <v/>
      </c>
      <c r="Q567" t="str">
        <f t="shared" si="55"/>
        <v/>
      </c>
      <c r="R567" t="str">
        <f t="shared" si="56"/>
        <v/>
      </c>
      <c r="S567" t="str">
        <f t="shared" si="57"/>
        <v/>
      </c>
      <c r="V567" t="str">
        <f t="shared" si="58"/>
        <v/>
      </c>
    </row>
    <row r="568" spans="1:22" x14ac:dyDescent="0.25">
      <c r="A568" t="str">
        <f>IF(ROSTER!B591="","",TRIM(SUBSTITUTE(TEXT(ROSTER!B591,"00000"),CHAR(160),CHAR(32))))</f>
        <v/>
      </c>
      <c r="F568" t="str">
        <f>IF(ROSTER!D591="","",TEXT(ROSTER!D591, "mmddyyyy"))</f>
        <v/>
      </c>
      <c r="H568" t="str">
        <f t="shared" ca="1" si="59"/>
        <v>20431</v>
      </c>
      <c r="J568" t="str">
        <f>IF(ROSTER!F591="","",ROSTER!F591)</f>
        <v/>
      </c>
      <c r="L568" t="str">
        <f>IF(ROSTER!E591="Passed","PASS",IF(ROSTER!E591="Instructed","INST",""))</f>
        <v/>
      </c>
      <c r="M568" t="s">
        <v>32</v>
      </c>
      <c r="N568">
        <v>2</v>
      </c>
      <c r="P568" t="str">
        <f t="shared" si="54"/>
        <v/>
      </c>
      <c r="Q568" t="str">
        <f t="shared" si="55"/>
        <v/>
      </c>
      <c r="R568" t="str">
        <f t="shared" si="56"/>
        <v/>
      </c>
      <c r="S568" t="str">
        <f t="shared" si="57"/>
        <v/>
      </c>
      <c r="V568" t="str">
        <f t="shared" si="58"/>
        <v/>
      </c>
    </row>
    <row r="569" spans="1:22" x14ac:dyDescent="0.25">
      <c r="A569" t="str">
        <f>IF(ROSTER!B592="","",TRIM(SUBSTITUTE(TEXT(ROSTER!B592,"00000"),CHAR(160),CHAR(32))))</f>
        <v/>
      </c>
      <c r="F569" t="str">
        <f>IF(ROSTER!D592="","",TEXT(ROSTER!D592, "mmddyyyy"))</f>
        <v/>
      </c>
      <c r="H569" t="str">
        <f t="shared" ca="1" si="59"/>
        <v>20431</v>
      </c>
      <c r="J569" t="str">
        <f>IF(ROSTER!F592="","",ROSTER!F592)</f>
        <v/>
      </c>
      <c r="L569" t="str">
        <f>IF(ROSTER!E592="Passed","PASS",IF(ROSTER!E592="Instructed","INST",""))</f>
        <v/>
      </c>
      <c r="M569" t="s">
        <v>32</v>
      </c>
      <c r="N569">
        <v>2</v>
      </c>
      <c r="P569" t="str">
        <f t="shared" si="54"/>
        <v/>
      </c>
      <c r="Q569" t="str">
        <f t="shared" si="55"/>
        <v/>
      </c>
      <c r="R569" t="str">
        <f t="shared" si="56"/>
        <v/>
      </c>
      <c r="S569" t="str">
        <f t="shared" si="57"/>
        <v/>
      </c>
      <c r="V569" t="str">
        <f t="shared" si="58"/>
        <v/>
      </c>
    </row>
    <row r="570" spans="1:22" x14ac:dyDescent="0.25">
      <c r="A570" t="str">
        <f>IF(ROSTER!B593="","",TRIM(SUBSTITUTE(TEXT(ROSTER!B593,"00000"),CHAR(160),CHAR(32))))</f>
        <v/>
      </c>
      <c r="F570" t="str">
        <f>IF(ROSTER!D593="","",TEXT(ROSTER!D593, "mmddyyyy"))</f>
        <v/>
      </c>
      <c r="H570" t="str">
        <f t="shared" ca="1" si="59"/>
        <v>20431</v>
      </c>
      <c r="J570" t="str">
        <f>IF(ROSTER!F593="","",ROSTER!F593)</f>
        <v/>
      </c>
      <c r="L570" t="str">
        <f>IF(ROSTER!E593="Passed","PASS",IF(ROSTER!E593="Instructed","INST",""))</f>
        <v/>
      </c>
      <c r="M570" t="s">
        <v>32</v>
      </c>
      <c r="N570">
        <v>2</v>
      </c>
      <c r="P570" t="str">
        <f t="shared" si="54"/>
        <v/>
      </c>
      <c r="Q570" t="str">
        <f t="shared" si="55"/>
        <v/>
      </c>
      <c r="R570" t="str">
        <f t="shared" si="56"/>
        <v/>
      </c>
      <c r="S570" t="str">
        <f t="shared" si="57"/>
        <v/>
      </c>
      <c r="V570" t="str">
        <f t="shared" si="58"/>
        <v/>
      </c>
    </row>
    <row r="571" spans="1:22" x14ac:dyDescent="0.25">
      <c r="A571" t="str">
        <f>IF(ROSTER!B594="","",TRIM(SUBSTITUTE(TEXT(ROSTER!B594,"00000"),CHAR(160),CHAR(32))))</f>
        <v/>
      </c>
      <c r="F571" t="str">
        <f>IF(ROSTER!D594="","",TEXT(ROSTER!D594, "mmddyyyy"))</f>
        <v/>
      </c>
      <c r="H571" t="str">
        <f t="shared" ca="1" si="59"/>
        <v>20431</v>
      </c>
      <c r="J571" t="str">
        <f>IF(ROSTER!F594="","",ROSTER!F594)</f>
        <v/>
      </c>
      <c r="L571" t="str">
        <f>IF(ROSTER!E594="Passed","PASS",IF(ROSTER!E594="Instructed","INST",""))</f>
        <v/>
      </c>
      <c r="M571" t="s">
        <v>32</v>
      </c>
      <c r="N571">
        <v>2</v>
      </c>
      <c r="P571" t="str">
        <f t="shared" si="54"/>
        <v/>
      </c>
      <c r="Q571" t="str">
        <f t="shared" si="55"/>
        <v/>
      </c>
      <c r="R571" t="str">
        <f t="shared" si="56"/>
        <v/>
      </c>
      <c r="S571" t="str">
        <f t="shared" si="57"/>
        <v/>
      </c>
      <c r="V571" t="str">
        <f t="shared" si="58"/>
        <v/>
      </c>
    </row>
    <row r="572" spans="1:22" x14ac:dyDescent="0.25">
      <c r="A572" t="str">
        <f>IF(ROSTER!B595="","",TRIM(SUBSTITUTE(TEXT(ROSTER!B595,"00000"),CHAR(160),CHAR(32))))</f>
        <v/>
      </c>
      <c r="F572" t="str">
        <f>IF(ROSTER!D595="","",TEXT(ROSTER!D595, "mmddyyyy"))</f>
        <v/>
      </c>
      <c r="H572" t="str">
        <f t="shared" ca="1" si="59"/>
        <v>20431</v>
      </c>
      <c r="J572" t="str">
        <f>IF(ROSTER!F595="","",ROSTER!F595)</f>
        <v/>
      </c>
      <c r="L572" t="str">
        <f>IF(ROSTER!E595="Passed","PASS",IF(ROSTER!E595="Instructed","INST",""))</f>
        <v/>
      </c>
      <c r="M572" t="s">
        <v>32</v>
      </c>
      <c r="N572">
        <v>2</v>
      </c>
      <c r="P572" t="str">
        <f t="shared" si="54"/>
        <v/>
      </c>
      <c r="Q572" t="str">
        <f t="shared" si="55"/>
        <v/>
      </c>
      <c r="R572" t="str">
        <f t="shared" si="56"/>
        <v/>
      </c>
      <c r="S572" t="str">
        <f t="shared" si="57"/>
        <v/>
      </c>
      <c r="V572" t="str">
        <f t="shared" si="58"/>
        <v/>
      </c>
    </row>
    <row r="573" spans="1:22" x14ac:dyDescent="0.25">
      <c r="A573" t="str">
        <f>IF(ROSTER!B596="","",TRIM(SUBSTITUTE(TEXT(ROSTER!B596,"00000"),CHAR(160),CHAR(32))))</f>
        <v/>
      </c>
      <c r="F573" t="str">
        <f>IF(ROSTER!D596="","",TEXT(ROSTER!D596, "mmddyyyy"))</f>
        <v/>
      </c>
      <c r="H573" t="str">
        <f t="shared" ca="1" si="59"/>
        <v>20431</v>
      </c>
      <c r="J573" t="str">
        <f>IF(ROSTER!F596="","",ROSTER!F596)</f>
        <v/>
      </c>
      <c r="L573" t="str">
        <f>IF(ROSTER!E596="Passed","PASS",IF(ROSTER!E596="Instructed","INST",""))</f>
        <v/>
      </c>
      <c r="M573" t="s">
        <v>32</v>
      </c>
      <c r="N573">
        <v>2</v>
      </c>
      <c r="P573" t="str">
        <f t="shared" si="54"/>
        <v/>
      </c>
      <c r="Q573" t="str">
        <f t="shared" si="55"/>
        <v/>
      </c>
      <c r="R573" t="str">
        <f t="shared" si="56"/>
        <v/>
      </c>
      <c r="S573" t="str">
        <f t="shared" si="57"/>
        <v/>
      </c>
      <c r="V573" t="str">
        <f t="shared" si="58"/>
        <v/>
      </c>
    </row>
    <row r="574" spans="1:22" x14ac:dyDescent="0.25">
      <c r="A574" t="str">
        <f>IF(ROSTER!B597="","",TRIM(SUBSTITUTE(TEXT(ROSTER!B597,"00000"),CHAR(160),CHAR(32))))</f>
        <v/>
      </c>
      <c r="F574" t="str">
        <f>IF(ROSTER!D597="","",TEXT(ROSTER!D597, "mmddyyyy"))</f>
        <v/>
      </c>
      <c r="H574" t="str">
        <f t="shared" ca="1" si="59"/>
        <v>20431</v>
      </c>
      <c r="J574" t="str">
        <f>IF(ROSTER!F597="","",ROSTER!F597)</f>
        <v/>
      </c>
      <c r="L574" t="str">
        <f>IF(ROSTER!E597="Passed","PASS",IF(ROSTER!E597="Instructed","INST",""))</f>
        <v/>
      </c>
      <c r="M574" t="s">
        <v>32</v>
      </c>
      <c r="N574">
        <v>2</v>
      </c>
      <c r="P574" t="str">
        <f t="shared" si="54"/>
        <v/>
      </c>
      <c r="Q574" t="str">
        <f t="shared" si="55"/>
        <v/>
      </c>
      <c r="R574" t="str">
        <f t="shared" si="56"/>
        <v/>
      </c>
      <c r="S574" t="str">
        <f t="shared" si="57"/>
        <v/>
      </c>
      <c r="V574" t="str">
        <f t="shared" si="58"/>
        <v/>
      </c>
    </row>
    <row r="575" spans="1:22" x14ac:dyDescent="0.25">
      <c r="A575" t="str">
        <f>IF(ROSTER!B598="","",TRIM(SUBSTITUTE(TEXT(ROSTER!B598,"00000"),CHAR(160),CHAR(32))))</f>
        <v/>
      </c>
      <c r="F575" t="str">
        <f>IF(ROSTER!D598="","",TEXT(ROSTER!D598, "mmddyyyy"))</f>
        <v/>
      </c>
      <c r="H575" t="str">
        <f t="shared" ca="1" si="59"/>
        <v>20431</v>
      </c>
      <c r="J575" t="str">
        <f>IF(ROSTER!F598="","",ROSTER!F598)</f>
        <v/>
      </c>
      <c r="L575" t="str">
        <f>IF(ROSTER!E598="Passed","PASS",IF(ROSTER!E598="Instructed","INST",""))</f>
        <v/>
      </c>
      <c r="M575" t="s">
        <v>32</v>
      </c>
      <c r="N575">
        <v>2</v>
      </c>
      <c r="P575" t="str">
        <f t="shared" si="54"/>
        <v/>
      </c>
      <c r="Q575" t="str">
        <f t="shared" si="55"/>
        <v/>
      </c>
      <c r="R575" t="str">
        <f t="shared" si="56"/>
        <v/>
      </c>
      <c r="S575" t="str">
        <f t="shared" si="57"/>
        <v/>
      </c>
      <c r="V575" t="str">
        <f t="shared" si="58"/>
        <v/>
      </c>
    </row>
    <row r="576" spans="1:22" x14ac:dyDescent="0.25">
      <c r="A576" t="str">
        <f>IF(ROSTER!B599="","",TRIM(SUBSTITUTE(TEXT(ROSTER!B599,"00000"),CHAR(160),CHAR(32))))</f>
        <v/>
      </c>
      <c r="F576" t="str">
        <f>IF(ROSTER!D599="","",TEXT(ROSTER!D599, "mmddyyyy"))</f>
        <v/>
      </c>
      <c r="H576" t="str">
        <f t="shared" ca="1" si="59"/>
        <v>20431</v>
      </c>
      <c r="J576" t="str">
        <f>IF(ROSTER!F599="","",ROSTER!F599)</f>
        <v/>
      </c>
      <c r="L576" t="str">
        <f>IF(ROSTER!E599="Passed","PASS",IF(ROSTER!E599="Instructed","INST",""))</f>
        <v/>
      </c>
      <c r="M576" t="s">
        <v>32</v>
      </c>
      <c r="N576">
        <v>2</v>
      </c>
      <c r="P576" t="str">
        <f t="shared" si="54"/>
        <v/>
      </c>
      <c r="Q576" t="str">
        <f t="shared" si="55"/>
        <v/>
      </c>
      <c r="R576" t="str">
        <f t="shared" si="56"/>
        <v/>
      </c>
      <c r="S576" t="str">
        <f t="shared" si="57"/>
        <v/>
      </c>
      <c r="V576" t="str">
        <f t="shared" si="58"/>
        <v/>
      </c>
    </row>
    <row r="577" spans="1:22" x14ac:dyDescent="0.25">
      <c r="A577" t="str">
        <f>IF(ROSTER!B600="","",TRIM(SUBSTITUTE(TEXT(ROSTER!B600,"00000"),CHAR(160),CHAR(32))))</f>
        <v/>
      </c>
      <c r="F577" t="str">
        <f>IF(ROSTER!D600="","",TEXT(ROSTER!D600, "mmddyyyy"))</f>
        <v/>
      </c>
      <c r="H577" t="str">
        <f t="shared" ca="1" si="59"/>
        <v>20431</v>
      </c>
      <c r="J577" t="str">
        <f>IF(ROSTER!F600="","",ROSTER!F600)</f>
        <v/>
      </c>
      <c r="L577" t="str">
        <f>IF(ROSTER!E600="Passed","PASS",IF(ROSTER!E600="Instructed","INST",""))</f>
        <v/>
      </c>
      <c r="M577" t="s">
        <v>32</v>
      </c>
      <c r="N577">
        <v>2</v>
      </c>
      <c r="P577" t="str">
        <f t="shared" si="54"/>
        <v/>
      </c>
      <c r="Q577" t="str">
        <f t="shared" si="55"/>
        <v/>
      </c>
      <c r="R577" t="str">
        <f t="shared" si="56"/>
        <v/>
      </c>
      <c r="S577" t="str">
        <f t="shared" si="57"/>
        <v/>
      </c>
      <c r="V577" t="str">
        <f t="shared" si="58"/>
        <v/>
      </c>
    </row>
    <row r="578" spans="1:22" x14ac:dyDescent="0.25">
      <c r="A578" t="str">
        <f>IF(ROSTER!B601="","",TRIM(SUBSTITUTE(TEXT(ROSTER!B601,"00000"),CHAR(160),CHAR(32))))</f>
        <v/>
      </c>
      <c r="F578" t="str">
        <f>IF(ROSTER!D601="","",TEXT(ROSTER!D601, "mmddyyyy"))</f>
        <v/>
      </c>
      <c r="H578" t="str">
        <f t="shared" ca="1" si="59"/>
        <v>20431</v>
      </c>
      <c r="J578" t="str">
        <f>IF(ROSTER!F601="","",ROSTER!F601)</f>
        <v/>
      </c>
      <c r="L578" t="str">
        <f>IF(ROSTER!E601="Passed","PASS",IF(ROSTER!E601="Instructed","INST",""))</f>
        <v/>
      </c>
      <c r="M578" t="s">
        <v>32</v>
      </c>
      <c r="N578">
        <v>2</v>
      </c>
      <c r="P578" t="str">
        <f t="shared" si="54"/>
        <v/>
      </c>
      <c r="Q578" t="str">
        <f t="shared" si="55"/>
        <v/>
      </c>
      <c r="R578" t="str">
        <f t="shared" si="56"/>
        <v/>
      </c>
      <c r="S578" t="str">
        <f t="shared" si="57"/>
        <v/>
      </c>
      <c r="V578" t="str">
        <f t="shared" si="58"/>
        <v/>
      </c>
    </row>
    <row r="579" spans="1:22" x14ac:dyDescent="0.25">
      <c r="A579" t="str">
        <f>IF(ROSTER!B602="","",TRIM(SUBSTITUTE(TEXT(ROSTER!B602,"00000"),CHAR(160),CHAR(32))))</f>
        <v/>
      </c>
      <c r="F579" t="str">
        <f>IF(ROSTER!D602="","",TEXT(ROSTER!D602, "mmddyyyy"))</f>
        <v/>
      </c>
      <c r="H579" t="str">
        <f t="shared" ca="1" si="59"/>
        <v>20431</v>
      </c>
      <c r="J579" t="str">
        <f>IF(ROSTER!F602="","",ROSTER!F602)</f>
        <v/>
      </c>
      <c r="L579" t="str">
        <f>IF(ROSTER!E602="Passed","PASS",IF(ROSTER!E602="Instructed","INST",""))</f>
        <v/>
      </c>
      <c r="M579" t="s">
        <v>32</v>
      </c>
      <c r="N579">
        <v>2</v>
      </c>
      <c r="P579" t="str">
        <f t="shared" ref="P579:P642" si="60">$P$2</f>
        <v/>
      </c>
      <c r="Q579" t="str">
        <f t="shared" ref="Q579:Q642" si="61">$Q$2</f>
        <v/>
      </c>
      <c r="R579" t="str">
        <f t="shared" ref="R579:R642" si="62">$R$2</f>
        <v/>
      </c>
      <c r="S579" t="str">
        <f t="shared" ref="S579:S642" si="63">$S$2</f>
        <v/>
      </c>
      <c r="V579" t="str">
        <f t="shared" ref="V579:V642" si="64">$V$2</f>
        <v/>
      </c>
    </row>
    <row r="580" spans="1:22" x14ac:dyDescent="0.25">
      <c r="A580" t="str">
        <f>IF(ROSTER!B603="","",TRIM(SUBSTITUTE(TEXT(ROSTER!B603,"00000"),CHAR(160),CHAR(32))))</f>
        <v/>
      </c>
      <c r="F580" t="str">
        <f>IF(ROSTER!D603="","",TEXT(ROSTER!D603, "mmddyyyy"))</f>
        <v/>
      </c>
      <c r="H580" t="str">
        <f t="shared" ca="1" si="59"/>
        <v>20431</v>
      </c>
      <c r="J580" t="str">
        <f>IF(ROSTER!F603="","",ROSTER!F603)</f>
        <v/>
      </c>
      <c r="L580" t="str">
        <f>IF(ROSTER!E603="Passed","PASS",IF(ROSTER!E603="Instructed","INST",""))</f>
        <v/>
      </c>
      <c r="M580" t="s">
        <v>32</v>
      </c>
      <c r="N580">
        <v>2</v>
      </c>
      <c r="P580" t="str">
        <f t="shared" si="60"/>
        <v/>
      </c>
      <c r="Q580" t="str">
        <f t="shared" si="61"/>
        <v/>
      </c>
      <c r="R580" t="str">
        <f t="shared" si="62"/>
        <v/>
      </c>
      <c r="S580" t="str">
        <f t="shared" si="63"/>
        <v/>
      </c>
      <c r="V580" t="str">
        <f t="shared" si="64"/>
        <v/>
      </c>
    </row>
    <row r="581" spans="1:22" x14ac:dyDescent="0.25">
      <c r="A581" t="str">
        <f>IF(ROSTER!B604="","",TRIM(SUBSTITUTE(TEXT(ROSTER!B604,"00000"),CHAR(160),CHAR(32))))</f>
        <v/>
      </c>
      <c r="F581" t="str">
        <f>IF(ROSTER!D604="","",TEXT(ROSTER!D604, "mmddyyyy"))</f>
        <v/>
      </c>
      <c r="H581" t="str">
        <f t="shared" ca="1" si="59"/>
        <v>20431</v>
      </c>
      <c r="J581" t="str">
        <f>IF(ROSTER!F604="","",ROSTER!F604)</f>
        <v/>
      </c>
      <c r="L581" t="str">
        <f>IF(ROSTER!E604="Passed","PASS",IF(ROSTER!E604="Instructed","INST",""))</f>
        <v/>
      </c>
      <c r="M581" t="s">
        <v>32</v>
      </c>
      <c r="N581">
        <v>2</v>
      </c>
      <c r="P581" t="str">
        <f t="shared" si="60"/>
        <v/>
      </c>
      <c r="Q581" t="str">
        <f t="shared" si="61"/>
        <v/>
      </c>
      <c r="R581" t="str">
        <f t="shared" si="62"/>
        <v/>
      </c>
      <c r="S581" t="str">
        <f t="shared" si="63"/>
        <v/>
      </c>
      <c r="V581" t="str">
        <f t="shared" si="64"/>
        <v/>
      </c>
    </row>
    <row r="582" spans="1:22" x14ac:dyDescent="0.25">
      <c r="A582" t="str">
        <f>IF(ROSTER!B605="","",TRIM(SUBSTITUTE(TEXT(ROSTER!B605,"00000"),CHAR(160),CHAR(32))))</f>
        <v/>
      </c>
      <c r="F582" t="str">
        <f>IF(ROSTER!D605="","",TEXT(ROSTER!D605, "mmddyyyy"))</f>
        <v/>
      </c>
      <c r="H582" t="str">
        <f t="shared" ca="1" si="59"/>
        <v>20431</v>
      </c>
      <c r="J582" t="str">
        <f>IF(ROSTER!F605="","",ROSTER!F605)</f>
        <v/>
      </c>
      <c r="L582" t="str">
        <f>IF(ROSTER!E605="Passed","PASS",IF(ROSTER!E605="Instructed","INST",""))</f>
        <v/>
      </c>
      <c r="M582" t="s">
        <v>32</v>
      </c>
      <c r="N582">
        <v>2</v>
      </c>
      <c r="P582" t="str">
        <f t="shared" si="60"/>
        <v/>
      </c>
      <c r="Q582" t="str">
        <f t="shared" si="61"/>
        <v/>
      </c>
      <c r="R582" t="str">
        <f t="shared" si="62"/>
        <v/>
      </c>
      <c r="S582" t="str">
        <f t="shared" si="63"/>
        <v/>
      </c>
      <c r="V582" t="str">
        <f t="shared" si="64"/>
        <v/>
      </c>
    </row>
    <row r="583" spans="1:22" x14ac:dyDescent="0.25">
      <c r="A583" t="str">
        <f>IF(ROSTER!B606="","",TRIM(SUBSTITUTE(TEXT(ROSTER!B606,"00000"),CHAR(160),CHAR(32))))</f>
        <v/>
      </c>
      <c r="F583" t="str">
        <f>IF(ROSTER!D606="","",TEXT(ROSTER!D606, "mmddyyyy"))</f>
        <v/>
      </c>
      <c r="H583" t="str">
        <f t="shared" ca="1" si="59"/>
        <v>20431</v>
      </c>
      <c r="J583" t="str">
        <f>IF(ROSTER!F606="","",ROSTER!F606)</f>
        <v/>
      </c>
      <c r="L583" t="str">
        <f>IF(ROSTER!E606="Passed","PASS",IF(ROSTER!E606="Instructed","INST",""))</f>
        <v/>
      </c>
      <c r="M583" t="s">
        <v>32</v>
      </c>
      <c r="N583">
        <v>2</v>
      </c>
      <c r="P583" t="str">
        <f t="shared" si="60"/>
        <v/>
      </c>
      <c r="Q583" t="str">
        <f t="shared" si="61"/>
        <v/>
      </c>
      <c r="R583" t="str">
        <f t="shared" si="62"/>
        <v/>
      </c>
      <c r="S583" t="str">
        <f t="shared" si="63"/>
        <v/>
      </c>
      <c r="V583" t="str">
        <f t="shared" si="64"/>
        <v/>
      </c>
    </row>
    <row r="584" spans="1:22" x14ac:dyDescent="0.25">
      <c r="A584" t="str">
        <f>IF(ROSTER!B607="","",TRIM(SUBSTITUTE(TEXT(ROSTER!B607,"00000"),CHAR(160),CHAR(32))))</f>
        <v/>
      </c>
      <c r="F584" t="str">
        <f>IF(ROSTER!D607="","",TEXT(ROSTER!D607, "mmddyyyy"))</f>
        <v/>
      </c>
      <c r="H584" t="str">
        <f t="shared" ca="1" si="59"/>
        <v>20431</v>
      </c>
      <c r="J584" t="str">
        <f>IF(ROSTER!F607="","",ROSTER!F607)</f>
        <v/>
      </c>
      <c r="L584" t="str">
        <f>IF(ROSTER!E607="Passed","PASS",IF(ROSTER!E607="Instructed","INST",""))</f>
        <v/>
      </c>
      <c r="M584" t="s">
        <v>32</v>
      </c>
      <c r="N584">
        <v>2</v>
      </c>
      <c r="P584" t="str">
        <f t="shared" si="60"/>
        <v/>
      </c>
      <c r="Q584" t="str">
        <f t="shared" si="61"/>
        <v/>
      </c>
      <c r="R584" t="str">
        <f t="shared" si="62"/>
        <v/>
      </c>
      <c r="S584" t="str">
        <f t="shared" si="63"/>
        <v/>
      </c>
      <c r="V584" t="str">
        <f t="shared" si="64"/>
        <v/>
      </c>
    </row>
    <row r="585" spans="1:22" x14ac:dyDescent="0.25">
      <c r="A585" t="str">
        <f>IF(ROSTER!B608="","",TRIM(SUBSTITUTE(TEXT(ROSTER!B608,"00000"),CHAR(160),CHAR(32))))</f>
        <v/>
      </c>
      <c r="F585" t="str">
        <f>IF(ROSTER!D608="","",TEXT(ROSTER!D608, "mmddyyyy"))</f>
        <v/>
      </c>
      <c r="H585" t="str">
        <f t="shared" ca="1" si="59"/>
        <v>20431</v>
      </c>
      <c r="J585" t="str">
        <f>IF(ROSTER!F608="","",ROSTER!F608)</f>
        <v/>
      </c>
      <c r="L585" t="str">
        <f>IF(ROSTER!E608="Passed","PASS",IF(ROSTER!E608="Instructed","INST",""))</f>
        <v/>
      </c>
      <c r="M585" t="s">
        <v>32</v>
      </c>
      <c r="N585">
        <v>2</v>
      </c>
      <c r="P585" t="str">
        <f t="shared" si="60"/>
        <v/>
      </c>
      <c r="Q585" t="str">
        <f t="shared" si="61"/>
        <v/>
      </c>
      <c r="R585" t="str">
        <f t="shared" si="62"/>
        <v/>
      </c>
      <c r="S585" t="str">
        <f t="shared" si="63"/>
        <v/>
      </c>
      <c r="V585" t="str">
        <f t="shared" si="64"/>
        <v/>
      </c>
    </row>
    <row r="586" spans="1:22" x14ac:dyDescent="0.25">
      <c r="A586" t="str">
        <f>IF(ROSTER!B609="","",TRIM(SUBSTITUTE(TEXT(ROSTER!B609,"00000"),CHAR(160),CHAR(32))))</f>
        <v/>
      </c>
      <c r="F586" t="str">
        <f>IF(ROSTER!D609="","",TEXT(ROSTER!D609, "mmddyyyy"))</f>
        <v/>
      </c>
      <c r="H586" t="str">
        <f t="shared" ca="1" si="59"/>
        <v>20431</v>
      </c>
      <c r="J586" t="str">
        <f>IF(ROSTER!F609="","",ROSTER!F609)</f>
        <v/>
      </c>
      <c r="L586" t="str">
        <f>IF(ROSTER!E609="Passed","PASS",IF(ROSTER!E609="Instructed","INST",""))</f>
        <v/>
      </c>
      <c r="M586" t="s">
        <v>32</v>
      </c>
      <c r="N586">
        <v>2</v>
      </c>
      <c r="P586" t="str">
        <f t="shared" si="60"/>
        <v/>
      </c>
      <c r="Q586" t="str">
        <f t="shared" si="61"/>
        <v/>
      </c>
      <c r="R586" t="str">
        <f t="shared" si="62"/>
        <v/>
      </c>
      <c r="S586" t="str">
        <f t="shared" si="63"/>
        <v/>
      </c>
      <c r="V586" t="str">
        <f t="shared" si="64"/>
        <v/>
      </c>
    </row>
    <row r="587" spans="1:22" x14ac:dyDescent="0.25">
      <c r="A587" t="str">
        <f>IF(ROSTER!B610="","",TRIM(SUBSTITUTE(TEXT(ROSTER!B610,"00000"),CHAR(160),CHAR(32))))</f>
        <v/>
      </c>
      <c r="F587" t="str">
        <f>IF(ROSTER!D610="","",TEXT(ROSTER!D610, "mmddyyyy"))</f>
        <v/>
      </c>
      <c r="H587" t="str">
        <f t="shared" ca="1" si="59"/>
        <v>20431</v>
      </c>
      <c r="J587" t="str">
        <f>IF(ROSTER!F610="","",ROSTER!F610)</f>
        <v/>
      </c>
      <c r="L587" t="str">
        <f>IF(ROSTER!E610="Passed","PASS",IF(ROSTER!E610="Instructed","INST",""))</f>
        <v/>
      </c>
      <c r="M587" t="s">
        <v>32</v>
      </c>
      <c r="N587">
        <v>2</v>
      </c>
      <c r="P587" t="str">
        <f t="shared" si="60"/>
        <v/>
      </c>
      <c r="Q587" t="str">
        <f t="shared" si="61"/>
        <v/>
      </c>
      <c r="R587" t="str">
        <f t="shared" si="62"/>
        <v/>
      </c>
      <c r="S587" t="str">
        <f t="shared" si="63"/>
        <v/>
      </c>
      <c r="V587" t="str">
        <f t="shared" si="64"/>
        <v/>
      </c>
    </row>
    <row r="588" spans="1:22" x14ac:dyDescent="0.25">
      <c r="A588" t="str">
        <f>IF(ROSTER!B611="","",TRIM(SUBSTITUTE(TEXT(ROSTER!B611,"00000"),CHAR(160),CHAR(32))))</f>
        <v/>
      </c>
      <c r="F588" t="str">
        <f>IF(ROSTER!D611="","",TEXT(ROSTER!D611, "mmddyyyy"))</f>
        <v/>
      </c>
      <c r="H588" t="str">
        <f t="shared" ca="1" si="59"/>
        <v>20431</v>
      </c>
      <c r="J588" t="str">
        <f>IF(ROSTER!F611="","",ROSTER!F611)</f>
        <v/>
      </c>
      <c r="L588" t="str">
        <f>IF(ROSTER!E611="Passed","PASS",IF(ROSTER!E611="Instructed","INST",""))</f>
        <v/>
      </c>
      <c r="M588" t="s">
        <v>32</v>
      </c>
      <c r="N588">
        <v>2</v>
      </c>
      <c r="P588" t="str">
        <f t="shared" si="60"/>
        <v/>
      </c>
      <c r="Q588" t="str">
        <f t="shared" si="61"/>
        <v/>
      </c>
      <c r="R588" t="str">
        <f t="shared" si="62"/>
        <v/>
      </c>
      <c r="S588" t="str">
        <f t="shared" si="63"/>
        <v/>
      </c>
      <c r="V588" t="str">
        <f t="shared" si="64"/>
        <v/>
      </c>
    </row>
    <row r="589" spans="1:22" x14ac:dyDescent="0.25">
      <c r="A589" t="str">
        <f>IF(ROSTER!B612="","",TRIM(SUBSTITUTE(TEXT(ROSTER!B612,"00000"),CHAR(160),CHAR(32))))</f>
        <v/>
      </c>
      <c r="F589" t="str">
        <f>IF(ROSTER!D612="","",TEXT(ROSTER!D612, "mmddyyyy"))</f>
        <v/>
      </c>
      <c r="H589" t="str">
        <f t="shared" ca="1" si="59"/>
        <v>20431</v>
      </c>
      <c r="J589" t="str">
        <f>IF(ROSTER!F612="","",ROSTER!F612)</f>
        <v/>
      </c>
      <c r="L589" t="str">
        <f>IF(ROSTER!E612="Passed","PASS",IF(ROSTER!E612="Instructed","INST",""))</f>
        <v/>
      </c>
      <c r="M589" t="s">
        <v>32</v>
      </c>
      <c r="N589">
        <v>2</v>
      </c>
      <c r="P589" t="str">
        <f t="shared" si="60"/>
        <v/>
      </c>
      <c r="Q589" t="str">
        <f t="shared" si="61"/>
        <v/>
      </c>
      <c r="R589" t="str">
        <f t="shared" si="62"/>
        <v/>
      </c>
      <c r="S589" t="str">
        <f t="shared" si="63"/>
        <v/>
      </c>
      <c r="V589" t="str">
        <f t="shared" si="64"/>
        <v/>
      </c>
    </row>
    <row r="590" spans="1:22" x14ac:dyDescent="0.25">
      <c r="A590" t="str">
        <f>IF(ROSTER!B613="","",TRIM(SUBSTITUTE(TEXT(ROSTER!B613,"00000"),CHAR(160),CHAR(32))))</f>
        <v/>
      </c>
      <c r="F590" t="str">
        <f>IF(ROSTER!D613="","",TEXT(ROSTER!D613, "mmddyyyy"))</f>
        <v/>
      </c>
      <c r="H590" t="str">
        <f t="shared" ca="1" si="59"/>
        <v>20431</v>
      </c>
      <c r="J590" t="str">
        <f>IF(ROSTER!F613="","",ROSTER!F613)</f>
        <v/>
      </c>
      <c r="L590" t="str">
        <f>IF(ROSTER!E613="Passed","PASS",IF(ROSTER!E613="Instructed","INST",""))</f>
        <v/>
      </c>
      <c r="M590" t="s">
        <v>32</v>
      </c>
      <c r="N590">
        <v>2</v>
      </c>
      <c r="P590" t="str">
        <f t="shared" si="60"/>
        <v/>
      </c>
      <c r="Q590" t="str">
        <f t="shared" si="61"/>
        <v/>
      </c>
      <c r="R590" t="str">
        <f t="shared" si="62"/>
        <v/>
      </c>
      <c r="S590" t="str">
        <f t="shared" si="63"/>
        <v/>
      </c>
      <c r="V590" t="str">
        <f t="shared" si="64"/>
        <v/>
      </c>
    </row>
    <row r="591" spans="1:22" x14ac:dyDescent="0.25">
      <c r="A591" t="str">
        <f>IF(ROSTER!B614="","",TRIM(SUBSTITUTE(TEXT(ROSTER!B614,"00000"),CHAR(160),CHAR(32))))</f>
        <v/>
      </c>
      <c r="F591" t="str">
        <f>IF(ROSTER!D614="","",TEXT(ROSTER!D614, "mmddyyyy"))</f>
        <v/>
      </c>
      <c r="H591" t="str">
        <f t="shared" ca="1" si="59"/>
        <v>20431</v>
      </c>
      <c r="J591" t="str">
        <f>IF(ROSTER!F614="","",ROSTER!F614)</f>
        <v/>
      </c>
      <c r="L591" t="str">
        <f>IF(ROSTER!E614="Passed","PASS",IF(ROSTER!E614="Instructed","INST",""))</f>
        <v/>
      </c>
      <c r="M591" t="s">
        <v>32</v>
      </c>
      <c r="N591">
        <v>2</v>
      </c>
      <c r="P591" t="str">
        <f t="shared" si="60"/>
        <v/>
      </c>
      <c r="Q591" t="str">
        <f t="shared" si="61"/>
        <v/>
      </c>
      <c r="R591" t="str">
        <f t="shared" si="62"/>
        <v/>
      </c>
      <c r="S591" t="str">
        <f t="shared" si="63"/>
        <v/>
      </c>
      <c r="V591" t="str">
        <f t="shared" si="64"/>
        <v/>
      </c>
    </row>
    <row r="592" spans="1:22" x14ac:dyDescent="0.25">
      <c r="A592" t="str">
        <f>IF(ROSTER!B615="","",TRIM(SUBSTITUTE(TEXT(ROSTER!B615,"00000"),CHAR(160),CHAR(32))))</f>
        <v/>
      </c>
      <c r="F592" t="str">
        <f>IF(ROSTER!D615="","",TEXT(ROSTER!D615, "mmddyyyy"))</f>
        <v/>
      </c>
      <c r="H592" t="str">
        <f t="shared" ca="1" si="59"/>
        <v>20431</v>
      </c>
      <c r="J592" t="str">
        <f>IF(ROSTER!F615="","",ROSTER!F615)</f>
        <v/>
      </c>
      <c r="L592" t="str">
        <f>IF(ROSTER!E615="Passed","PASS",IF(ROSTER!E615="Instructed","INST",""))</f>
        <v/>
      </c>
      <c r="M592" t="s">
        <v>32</v>
      </c>
      <c r="N592">
        <v>2</v>
      </c>
      <c r="P592" t="str">
        <f t="shared" si="60"/>
        <v/>
      </c>
      <c r="Q592" t="str">
        <f t="shared" si="61"/>
        <v/>
      </c>
      <c r="R592" t="str">
        <f t="shared" si="62"/>
        <v/>
      </c>
      <c r="S592" t="str">
        <f t="shared" si="63"/>
        <v/>
      </c>
      <c r="V592" t="str">
        <f t="shared" si="64"/>
        <v/>
      </c>
    </row>
    <row r="593" spans="1:22" x14ac:dyDescent="0.25">
      <c r="A593" t="str">
        <f>IF(ROSTER!B616="","",TRIM(SUBSTITUTE(TEXT(ROSTER!B616,"00000"),CHAR(160),CHAR(32))))</f>
        <v/>
      </c>
      <c r="F593" t="str">
        <f>IF(ROSTER!D616="","",TEXT(ROSTER!D616, "mmddyyyy"))</f>
        <v/>
      </c>
      <c r="H593" t="str">
        <f t="shared" ca="1" si="59"/>
        <v>20431</v>
      </c>
      <c r="J593" t="str">
        <f>IF(ROSTER!F616="","",ROSTER!F616)</f>
        <v/>
      </c>
      <c r="L593" t="str">
        <f>IF(ROSTER!E616="Passed","PASS",IF(ROSTER!E616="Instructed","INST",""))</f>
        <v/>
      </c>
      <c r="M593" t="s">
        <v>32</v>
      </c>
      <c r="N593">
        <v>2</v>
      </c>
      <c r="P593" t="str">
        <f t="shared" si="60"/>
        <v/>
      </c>
      <c r="Q593" t="str">
        <f t="shared" si="61"/>
        <v/>
      </c>
      <c r="R593" t="str">
        <f t="shared" si="62"/>
        <v/>
      </c>
      <c r="S593" t="str">
        <f t="shared" si="63"/>
        <v/>
      </c>
      <c r="V593" t="str">
        <f t="shared" si="64"/>
        <v/>
      </c>
    </row>
    <row r="594" spans="1:22" x14ac:dyDescent="0.25">
      <c r="A594" t="str">
        <f>IF(ROSTER!B617="","",TRIM(SUBSTITUTE(TEXT(ROSTER!B617,"00000"),CHAR(160),CHAR(32))))</f>
        <v/>
      </c>
      <c r="F594" t="str">
        <f>IF(ROSTER!D617="","",TEXT(ROSTER!D617, "mmddyyyy"))</f>
        <v/>
      </c>
      <c r="H594" t="str">
        <f t="shared" ca="1" si="59"/>
        <v>20431</v>
      </c>
      <c r="J594" t="str">
        <f>IF(ROSTER!F617="","",ROSTER!F617)</f>
        <v/>
      </c>
      <c r="L594" t="str">
        <f>IF(ROSTER!E617="Passed","PASS",IF(ROSTER!E617="Instructed","INST",""))</f>
        <v/>
      </c>
      <c r="M594" t="s">
        <v>32</v>
      </c>
      <c r="N594">
        <v>2</v>
      </c>
      <c r="P594" t="str">
        <f t="shared" si="60"/>
        <v/>
      </c>
      <c r="Q594" t="str">
        <f t="shared" si="61"/>
        <v/>
      </c>
      <c r="R594" t="str">
        <f t="shared" si="62"/>
        <v/>
      </c>
      <c r="S594" t="str">
        <f t="shared" si="63"/>
        <v/>
      </c>
      <c r="V594" t="str">
        <f t="shared" si="64"/>
        <v/>
      </c>
    </row>
    <row r="595" spans="1:22" x14ac:dyDescent="0.25">
      <c r="A595" t="str">
        <f>IF(ROSTER!B618="","",TRIM(SUBSTITUTE(TEXT(ROSTER!B618,"00000"),CHAR(160),CHAR(32))))</f>
        <v/>
      </c>
      <c r="F595" t="str">
        <f>IF(ROSTER!D618="","",TEXT(ROSTER!D618, "mmddyyyy"))</f>
        <v/>
      </c>
      <c r="H595" t="str">
        <f t="shared" ca="1" si="59"/>
        <v>20431</v>
      </c>
      <c r="J595" t="str">
        <f>IF(ROSTER!F618="","",ROSTER!F618)</f>
        <v/>
      </c>
      <c r="L595" t="str">
        <f>IF(ROSTER!E618="Passed","PASS",IF(ROSTER!E618="Instructed","INST",""))</f>
        <v/>
      </c>
      <c r="M595" t="s">
        <v>32</v>
      </c>
      <c r="N595">
        <v>2</v>
      </c>
      <c r="P595" t="str">
        <f t="shared" si="60"/>
        <v/>
      </c>
      <c r="Q595" t="str">
        <f t="shared" si="61"/>
        <v/>
      </c>
      <c r="R595" t="str">
        <f t="shared" si="62"/>
        <v/>
      </c>
      <c r="S595" t="str">
        <f t="shared" si="63"/>
        <v/>
      </c>
      <c r="V595" t="str">
        <f t="shared" si="64"/>
        <v/>
      </c>
    </row>
    <row r="596" spans="1:22" x14ac:dyDescent="0.25">
      <c r="A596" t="str">
        <f>IF(ROSTER!B619="","",TRIM(SUBSTITUTE(TEXT(ROSTER!B619,"00000"),CHAR(160),CHAR(32))))</f>
        <v/>
      </c>
      <c r="F596" t="str">
        <f>IF(ROSTER!D619="","",TEXT(ROSTER!D619, "mmddyyyy"))</f>
        <v/>
      </c>
      <c r="H596" t="str">
        <f t="shared" ca="1" si="59"/>
        <v>20431</v>
      </c>
      <c r="J596" t="str">
        <f>IF(ROSTER!F619="","",ROSTER!F619)</f>
        <v/>
      </c>
      <c r="L596" t="str">
        <f>IF(ROSTER!E619="Passed","PASS",IF(ROSTER!E619="Instructed","INST",""))</f>
        <v/>
      </c>
      <c r="M596" t="s">
        <v>32</v>
      </c>
      <c r="N596">
        <v>2</v>
      </c>
      <c r="P596" t="str">
        <f t="shared" si="60"/>
        <v/>
      </c>
      <c r="Q596" t="str">
        <f t="shared" si="61"/>
        <v/>
      </c>
      <c r="R596" t="str">
        <f t="shared" si="62"/>
        <v/>
      </c>
      <c r="S596" t="str">
        <f t="shared" si="63"/>
        <v/>
      </c>
      <c r="V596" t="str">
        <f t="shared" si="64"/>
        <v/>
      </c>
    </row>
    <row r="597" spans="1:22" x14ac:dyDescent="0.25">
      <c r="A597" t="str">
        <f>IF(ROSTER!B620="","",TRIM(SUBSTITUTE(TEXT(ROSTER!B620,"00000"),CHAR(160),CHAR(32))))</f>
        <v/>
      </c>
      <c r="F597" t="str">
        <f>IF(ROSTER!D620="","",TEXT(ROSTER!D620, "mmddyyyy"))</f>
        <v/>
      </c>
      <c r="H597" t="str">
        <f t="shared" ca="1" si="59"/>
        <v>20431</v>
      </c>
      <c r="J597" t="str">
        <f>IF(ROSTER!F620="","",ROSTER!F620)</f>
        <v/>
      </c>
      <c r="L597" t="str">
        <f>IF(ROSTER!E620="Passed","PASS",IF(ROSTER!E620="Instructed","INST",""))</f>
        <v/>
      </c>
      <c r="M597" t="s">
        <v>32</v>
      </c>
      <c r="N597">
        <v>2</v>
      </c>
      <c r="P597" t="str">
        <f t="shared" si="60"/>
        <v/>
      </c>
      <c r="Q597" t="str">
        <f t="shared" si="61"/>
        <v/>
      </c>
      <c r="R597" t="str">
        <f t="shared" si="62"/>
        <v/>
      </c>
      <c r="S597" t="str">
        <f t="shared" si="63"/>
        <v/>
      </c>
      <c r="V597" t="str">
        <f t="shared" si="64"/>
        <v/>
      </c>
    </row>
    <row r="598" spans="1:22" x14ac:dyDescent="0.25">
      <c r="A598" t="str">
        <f>IF(ROSTER!B621="","",TRIM(SUBSTITUTE(TEXT(ROSTER!B621,"00000"),CHAR(160),CHAR(32))))</f>
        <v/>
      </c>
      <c r="F598" t="str">
        <f>IF(ROSTER!D621="","",TEXT(ROSTER!D621, "mmddyyyy"))</f>
        <v/>
      </c>
      <c r="H598" t="str">
        <f t="shared" ca="1" si="59"/>
        <v>20431</v>
      </c>
      <c r="J598" t="str">
        <f>IF(ROSTER!F621="","",ROSTER!F621)</f>
        <v/>
      </c>
      <c r="L598" t="str">
        <f>IF(ROSTER!E621="Passed","PASS",IF(ROSTER!E621="Instructed","INST",""))</f>
        <v/>
      </c>
      <c r="M598" t="s">
        <v>32</v>
      </c>
      <c r="N598">
        <v>2</v>
      </c>
      <c r="P598" t="str">
        <f t="shared" si="60"/>
        <v/>
      </c>
      <c r="Q598" t="str">
        <f t="shared" si="61"/>
        <v/>
      </c>
      <c r="R598" t="str">
        <f t="shared" si="62"/>
        <v/>
      </c>
      <c r="S598" t="str">
        <f t="shared" si="63"/>
        <v/>
      </c>
      <c r="V598" t="str">
        <f t="shared" si="64"/>
        <v/>
      </c>
    </row>
    <row r="599" spans="1:22" x14ac:dyDescent="0.25">
      <c r="A599" t="str">
        <f>IF(ROSTER!B622="","",TRIM(SUBSTITUTE(TEXT(ROSTER!B622,"00000"),CHAR(160),CHAR(32))))</f>
        <v/>
      </c>
      <c r="F599" t="str">
        <f>IF(ROSTER!D622="","",TEXT(ROSTER!D622, "mmddyyyy"))</f>
        <v/>
      </c>
      <c r="H599" t="str">
        <f t="shared" ca="1" si="59"/>
        <v>20431</v>
      </c>
      <c r="J599" t="str">
        <f>IF(ROSTER!F622="","",ROSTER!F622)</f>
        <v/>
      </c>
      <c r="L599" t="str">
        <f>IF(ROSTER!E622="Passed","PASS",IF(ROSTER!E622="Instructed","INST",""))</f>
        <v/>
      </c>
      <c r="M599" t="s">
        <v>32</v>
      </c>
      <c r="N599">
        <v>2</v>
      </c>
      <c r="P599" t="str">
        <f t="shared" si="60"/>
        <v/>
      </c>
      <c r="Q599" t="str">
        <f t="shared" si="61"/>
        <v/>
      </c>
      <c r="R599" t="str">
        <f t="shared" si="62"/>
        <v/>
      </c>
      <c r="S599" t="str">
        <f t="shared" si="63"/>
        <v/>
      </c>
      <c r="V599" t="str">
        <f t="shared" si="64"/>
        <v/>
      </c>
    </row>
    <row r="600" spans="1:22" x14ac:dyDescent="0.25">
      <c r="A600" t="str">
        <f>IF(ROSTER!B623="","",TRIM(SUBSTITUTE(TEXT(ROSTER!B623,"00000"),CHAR(160),CHAR(32))))</f>
        <v/>
      </c>
      <c r="F600" t="str">
        <f>IF(ROSTER!D623="","",TEXT(ROSTER!D623, "mmddyyyy"))</f>
        <v/>
      </c>
      <c r="H600" t="str">
        <f t="shared" ca="1" si="59"/>
        <v>20431</v>
      </c>
      <c r="J600" t="str">
        <f>IF(ROSTER!F623="","",ROSTER!F623)</f>
        <v/>
      </c>
      <c r="L600" t="str">
        <f>IF(ROSTER!E623="Passed","PASS",IF(ROSTER!E623="Instructed","INST",""))</f>
        <v/>
      </c>
      <c r="M600" t="s">
        <v>32</v>
      </c>
      <c r="N600">
        <v>2</v>
      </c>
      <c r="P600" t="str">
        <f t="shared" si="60"/>
        <v/>
      </c>
      <c r="Q600" t="str">
        <f t="shared" si="61"/>
        <v/>
      </c>
      <c r="R600" t="str">
        <f t="shared" si="62"/>
        <v/>
      </c>
      <c r="S600" t="str">
        <f t="shared" si="63"/>
        <v/>
      </c>
      <c r="V600" t="str">
        <f t="shared" si="64"/>
        <v/>
      </c>
    </row>
    <row r="601" spans="1:22" x14ac:dyDescent="0.25">
      <c r="A601" t="str">
        <f>IF(ROSTER!B624="","",TRIM(SUBSTITUTE(TEXT(ROSTER!B624,"00000"),CHAR(160),CHAR(32))))</f>
        <v/>
      </c>
      <c r="F601" t="str">
        <f>IF(ROSTER!D624="","",TEXT(ROSTER!D624, "mmddyyyy"))</f>
        <v/>
      </c>
      <c r="H601" t="str">
        <f t="shared" ca="1" si="59"/>
        <v>20431</v>
      </c>
      <c r="J601" t="str">
        <f>IF(ROSTER!F624="","",ROSTER!F624)</f>
        <v/>
      </c>
      <c r="L601" t="str">
        <f>IF(ROSTER!E624="Passed","PASS",IF(ROSTER!E624="Instructed","INST",""))</f>
        <v/>
      </c>
      <c r="M601" t="s">
        <v>32</v>
      </c>
      <c r="N601">
        <v>2</v>
      </c>
      <c r="P601" t="str">
        <f t="shared" si="60"/>
        <v/>
      </c>
      <c r="Q601" t="str">
        <f t="shared" si="61"/>
        <v/>
      </c>
      <c r="R601" t="str">
        <f t="shared" si="62"/>
        <v/>
      </c>
      <c r="S601" t="str">
        <f t="shared" si="63"/>
        <v/>
      </c>
      <c r="V601" t="str">
        <f t="shared" si="64"/>
        <v/>
      </c>
    </row>
    <row r="602" spans="1:22" x14ac:dyDescent="0.25">
      <c r="A602" t="str">
        <f>IF(ROSTER!B625="","",TRIM(SUBSTITUTE(TEXT(ROSTER!B625,"00000"),CHAR(160),CHAR(32))))</f>
        <v/>
      </c>
      <c r="F602" t="str">
        <f>IF(ROSTER!D625="","",TEXT(ROSTER!D625, "mmddyyyy"))</f>
        <v/>
      </c>
      <c r="H602" t="str">
        <f t="shared" ca="1" si="59"/>
        <v>20431</v>
      </c>
      <c r="J602" t="str">
        <f>IF(ROSTER!F625="","",ROSTER!F625)</f>
        <v/>
      </c>
      <c r="L602" t="str">
        <f>IF(ROSTER!E625="Passed","PASS",IF(ROSTER!E625="Instructed","INST",""))</f>
        <v/>
      </c>
      <c r="M602" t="s">
        <v>32</v>
      </c>
      <c r="N602">
        <v>2</v>
      </c>
      <c r="P602" t="str">
        <f t="shared" si="60"/>
        <v/>
      </c>
      <c r="Q602" t="str">
        <f t="shared" si="61"/>
        <v/>
      </c>
      <c r="R602" t="str">
        <f t="shared" si="62"/>
        <v/>
      </c>
      <c r="S602" t="str">
        <f t="shared" si="63"/>
        <v/>
      </c>
      <c r="V602" t="str">
        <f t="shared" si="64"/>
        <v/>
      </c>
    </row>
    <row r="603" spans="1:22" x14ac:dyDescent="0.25">
      <c r="A603" t="str">
        <f>IF(ROSTER!B626="","",TRIM(SUBSTITUTE(TEXT(ROSTER!B626,"00000"),CHAR(160),CHAR(32))))</f>
        <v/>
      </c>
      <c r="F603" t="str">
        <f>IF(ROSTER!D626="","",TEXT(ROSTER!D626, "mmddyyyy"))</f>
        <v/>
      </c>
      <c r="H603" t="str">
        <f t="shared" ca="1" si="59"/>
        <v>20431</v>
      </c>
      <c r="J603" t="str">
        <f>IF(ROSTER!F626="","",ROSTER!F626)</f>
        <v/>
      </c>
      <c r="L603" t="str">
        <f>IF(ROSTER!E626="Passed","PASS",IF(ROSTER!E626="Instructed","INST",""))</f>
        <v/>
      </c>
      <c r="M603" t="s">
        <v>32</v>
      </c>
      <c r="N603">
        <v>2</v>
      </c>
      <c r="P603" t="str">
        <f t="shared" si="60"/>
        <v/>
      </c>
      <c r="Q603" t="str">
        <f t="shared" si="61"/>
        <v/>
      </c>
      <c r="R603" t="str">
        <f t="shared" si="62"/>
        <v/>
      </c>
      <c r="S603" t="str">
        <f t="shared" si="63"/>
        <v/>
      </c>
      <c r="V603" t="str">
        <f t="shared" si="64"/>
        <v/>
      </c>
    </row>
    <row r="604" spans="1:22" x14ac:dyDescent="0.25">
      <c r="A604" t="str">
        <f>IF(ROSTER!B627="","",TRIM(SUBSTITUTE(TEXT(ROSTER!B627,"00000"),CHAR(160),CHAR(32))))</f>
        <v/>
      </c>
      <c r="F604" t="str">
        <f>IF(ROSTER!D627="","",TEXT(ROSTER!D627, "mmddyyyy"))</f>
        <v/>
      </c>
      <c r="H604" t="str">
        <f t="shared" ca="1" si="59"/>
        <v>20431</v>
      </c>
      <c r="J604" t="str">
        <f>IF(ROSTER!F627="","",ROSTER!F627)</f>
        <v/>
      </c>
      <c r="L604" t="str">
        <f>IF(ROSTER!E627="Passed","PASS",IF(ROSTER!E627="Instructed","INST",""))</f>
        <v/>
      </c>
      <c r="M604" t="s">
        <v>32</v>
      </c>
      <c r="N604">
        <v>2</v>
      </c>
      <c r="P604" t="str">
        <f t="shared" si="60"/>
        <v/>
      </c>
      <c r="Q604" t="str">
        <f t="shared" si="61"/>
        <v/>
      </c>
      <c r="R604" t="str">
        <f t="shared" si="62"/>
        <v/>
      </c>
      <c r="S604" t="str">
        <f t="shared" si="63"/>
        <v/>
      </c>
      <c r="V604" t="str">
        <f t="shared" si="64"/>
        <v/>
      </c>
    </row>
    <row r="605" spans="1:22" x14ac:dyDescent="0.25">
      <c r="A605" t="str">
        <f>IF(ROSTER!B628="","",TRIM(SUBSTITUTE(TEXT(ROSTER!B628,"00000"),CHAR(160),CHAR(32))))</f>
        <v/>
      </c>
      <c r="F605" t="str">
        <f>IF(ROSTER!D628="","",TEXT(ROSTER!D628, "mmddyyyy"))</f>
        <v/>
      </c>
      <c r="H605" t="str">
        <f t="shared" ca="1" si="59"/>
        <v>20431</v>
      </c>
      <c r="J605" t="str">
        <f>IF(ROSTER!F628="","",ROSTER!F628)</f>
        <v/>
      </c>
      <c r="L605" t="str">
        <f>IF(ROSTER!E628="Passed","PASS",IF(ROSTER!E628="Instructed","INST",""))</f>
        <v/>
      </c>
      <c r="M605" t="s">
        <v>32</v>
      </c>
      <c r="N605">
        <v>2</v>
      </c>
      <c r="P605" t="str">
        <f t="shared" si="60"/>
        <v/>
      </c>
      <c r="Q605" t="str">
        <f t="shared" si="61"/>
        <v/>
      </c>
      <c r="R605" t="str">
        <f t="shared" si="62"/>
        <v/>
      </c>
      <c r="S605" t="str">
        <f t="shared" si="63"/>
        <v/>
      </c>
      <c r="V605" t="str">
        <f t="shared" si="64"/>
        <v/>
      </c>
    </row>
    <row r="606" spans="1:22" x14ac:dyDescent="0.25">
      <c r="A606" t="str">
        <f>IF(ROSTER!B629="","",TRIM(SUBSTITUTE(TEXT(ROSTER!B629,"00000"),CHAR(160),CHAR(32))))</f>
        <v/>
      </c>
      <c r="F606" t="str">
        <f>IF(ROSTER!D629="","",TEXT(ROSTER!D629, "mmddyyyy"))</f>
        <v/>
      </c>
      <c r="H606" t="str">
        <f t="shared" ca="1" si="59"/>
        <v>20431</v>
      </c>
      <c r="J606" t="str">
        <f>IF(ROSTER!F629="","",ROSTER!F629)</f>
        <v/>
      </c>
      <c r="L606" t="str">
        <f>IF(ROSTER!E629="Passed","PASS",IF(ROSTER!E629="Instructed","INST",""))</f>
        <v/>
      </c>
      <c r="M606" t="s">
        <v>32</v>
      </c>
      <c r="N606">
        <v>2</v>
      </c>
      <c r="P606" t="str">
        <f t="shared" si="60"/>
        <v/>
      </c>
      <c r="Q606" t="str">
        <f t="shared" si="61"/>
        <v/>
      </c>
      <c r="R606" t="str">
        <f t="shared" si="62"/>
        <v/>
      </c>
      <c r="S606" t="str">
        <f t="shared" si="63"/>
        <v/>
      </c>
      <c r="V606" t="str">
        <f t="shared" si="64"/>
        <v/>
      </c>
    </row>
    <row r="607" spans="1:22" x14ac:dyDescent="0.25">
      <c r="A607" t="str">
        <f>IF(ROSTER!B630="","",TRIM(SUBSTITUTE(TEXT(ROSTER!B630,"00000"),CHAR(160),CHAR(32))))</f>
        <v/>
      </c>
      <c r="F607" t="str">
        <f>IF(ROSTER!D630="","",TEXT(ROSTER!D630, "mmddyyyy"))</f>
        <v/>
      </c>
      <c r="H607" t="str">
        <f t="shared" ca="1" si="59"/>
        <v>20431</v>
      </c>
      <c r="J607" t="str">
        <f>IF(ROSTER!F630="","",ROSTER!F630)</f>
        <v/>
      </c>
      <c r="L607" t="str">
        <f>IF(ROSTER!E630="Passed","PASS",IF(ROSTER!E630="Instructed","INST",""))</f>
        <v/>
      </c>
      <c r="M607" t="s">
        <v>32</v>
      </c>
      <c r="N607">
        <v>2</v>
      </c>
      <c r="P607" t="str">
        <f t="shared" si="60"/>
        <v/>
      </c>
      <c r="Q607" t="str">
        <f t="shared" si="61"/>
        <v/>
      </c>
      <c r="R607" t="str">
        <f t="shared" si="62"/>
        <v/>
      </c>
      <c r="S607" t="str">
        <f t="shared" si="63"/>
        <v/>
      </c>
      <c r="V607" t="str">
        <f t="shared" si="64"/>
        <v/>
      </c>
    </row>
    <row r="608" spans="1:22" x14ac:dyDescent="0.25">
      <c r="A608" t="str">
        <f>IF(ROSTER!B631="","",TRIM(SUBSTITUTE(TEXT(ROSTER!B631,"00000"),CHAR(160),CHAR(32))))</f>
        <v/>
      </c>
      <c r="F608" t="str">
        <f>IF(ROSTER!D631="","",TEXT(ROSTER!D631, "mmddyyyy"))</f>
        <v/>
      </c>
      <c r="H608" t="str">
        <f t="shared" ca="1" si="59"/>
        <v>20431</v>
      </c>
      <c r="J608" t="str">
        <f>IF(ROSTER!F631="","",ROSTER!F631)</f>
        <v/>
      </c>
      <c r="L608" t="str">
        <f>IF(ROSTER!E631="Passed","PASS",IF(ROSTER!E631="Instructed","INST",""))</f>
        <v/>
      </c>
      <c r="M608" t="s">
        <v>32</v>
      </c>
      <c r="N608">
        <v>2</v>
      </c>
      <c r="P608" t="str">
        <f t="shared" si="60"/>
        <v/>
      </c>
      <c r="Q608" t="str">
        <f t="shared" si="61"/>
        <v/>
      </c>
      <c r="R608" t="str">
        <f t="shared" si="62"/>
        <v/>
      </c>
      <c r="S608" t="str">
        <f t="shared" si="63"/>
        <v/>
      </c>
      <c r="V608" t="str">
        <f t="shared" si="64"/>
        <v/>
      </c>
    </row>
    <row r="609" spans="1:22" x14ac:dyDescent="0.25">
      <c r="A609" t="str">
        <f>IF(ROSTER!B632="","",TRIM(SUBSTITUTE(TEXT(ROSTER!B632,"00000"),CHAR(160),CHAR(32))))</f>
        <v/>
      </c>
      <c r="F609" t="str">
        <f>IF(ROSTER!D632="","",TEXT(ROSTER!D632, "mmddyyyy"))</f>
        <v/>
      </c>
      <c r="H609" t="str">
        <f t="shared" ca="1" si="59"/>
        <v>20431</v>
      </c>
      <c r="J609" t="str">
        <f>IF(ROSTER!F632="","",ROSTER!F632)</f>
        <v/>
      </c>
      <c r="L609" t="str">
        <f>IF(ROSTER!E632="Passed","PASS",IF(ROSTER!E632="Instructed","INST",""))</f>
        <v/>
      </c>
      <c r="M609" t="s">
        <v>32</v>
      </c>
      <c r="N609">
        <v>2</v>
      </c>
      <c r="P609" t="str">
        <f t="shared" si="60"/>
        <v/>
      </c>
      <c r="Q609" t="str">
        <f t="shared" si="61"/>
        <v/>
      </c>
      <c r="R609" t="str">
        <f t="shared" si="62"/>
        <v/>
      </c>
      <c r="S609" t="str">
        <f t="shared" si="63"/>
        <v/>
      </c>
      <c r="V609" t="str">
        <f t="shared" si="64"/>
        <v/>
      </c>
    </row>
    <row r="610" spans="1:22" x14ac:dyDescent="0.25">
      <c r="A610" t="str">
        <f>IF(ROSTER!B633="","",TRIM(SUBSTITUTE(TEXT(ROSTER!B633,"00000"),CHAR(160),CHAR(32))))</f>
        <v/>
      </c>
      <c r="F610" t="str">
        <f>IF(ROSTER!D633="","",TEXT(ROSTER!D633, "mmddyyyy"))</f>
        <v/>
      </c>
      <c r="H610" t="str">
        <f t="shared" ca="1" si="59"/>
        <v>20431</v>
      </c>
      <c r="J610" t="str">
        <f>IF(ROSTER!F633="","",ROSTER!F633)</f>
        <v/>
      </c>
      <c r="L610" t="str">
        <f>IF(ROSTER!E633="Passed","PASS",IF(ROSTER!E633="Instructed","INST",""))</f>
        <v/>
      </c>
      <c r="M610" t="s">
        <v>32</v>
      </c>
      <c r="N610">
        <v>2</v>
      </c>
      <c r="P610" t="str">
        <f t="shared" si="60"/>
        <v/>
      </c>
      <c r="Q610" t="str">
        <f t="shared" si="61"/>
        <v/>
      </c>
      <c r="R610" t="str">
        <f t="shared" si="62"/>
        <v/>
      </c>
      <c r="S610" t="str">
        <f t="shared" si="63"/>
        <v/>
      </c>
      <c r="V610" t="str">
        <f t="shared" si="64"/>
        <v/>
      </c>
    </row>
    <row r="611" spans="1:22" x14ac:dyDescent="0.25">
      <c r="A611" t="str">
        <f>IF(ROSTER!B634="","",TRIM(SUBSTITUTE(TEXT(ROSTER!B634,"00000"),CHAR(160),CHAR(32))))</f>
        <v/>
      </c>
      <c r="F611" t="str">
        <f>IF(ROSTER!D634="","",TEXT(ROSTER!D634, "mmddyyyy"))</f>
        <v/>
      </c>
      <c r="H611" t="str">
        <f t="shared" ref="H611:H674" ca="1" si="65">$H$2</f>
        <v>20431</v>
      </c>
      <c r="J611" t="str">
        <f>IF(ROSTER!F634="","",ROSTER!F634)</f>
        <v/>
      </c>
      <c r="L611" t="str">
        <f>IF(ROSTER!E634="Passed","PASS",IF(ROSTER!E634="Instructed","INST",""))</f>
        <v/>
      </c>
      <c r="M611" t="s">
        <v>32</v>
      </c>
      <c r="N611">
        <v>2</v>
      </c>
      <c r="P611" t="str">
        <f t="shared" si="60"/>
        <v/>
      </c>
      <c r="Q611" t="str">
        <f t="shared" si="61"/>
        <v/>
      </c>
      <c r="R611" t="str">
        <f t="shared" si="62"/>
        <v/>
      </c>
      <c r="S611" t="str">
        <f t="shared" si="63"/>
        <v/>
      </c>
      <c r="V611" t="str">
        <f t="shared" si="64"/>
        <v/>
      </c>
    </row>
    <row r="612" spans="1:22" x14ac:dyDescent="0.25">
      <c r="A612" t="str">
        <f>IF(ROSTER!B635="","",TRIM(SUBSTITUTE(TEXT(ROSTER!B635,"00000"),CHAR(160),CHAR(32))))</f>
        <v/>
      </c>
      <c r="F612" t="str">
        <f>IF(ROSTER!D635="","",TEXT(ROSTER!D635, "mmddyyyy"))</f>
        <v/>
      </c>
      <c r="H612" t="str">
        <f t="shared" ca="1" si="65"/>
        <v>20431</v>
      </c>
      <c r="J612" t="str">
        <f>IF(ROSTER!F635="","",ROSTER!F635)</f>
        <v/>
      </c>
      <c r="L612" t="str">
        <f>IF(ROSTER!E635="Passed","PASS",IF(ROSTER!E635="Instructed","INST",""))</f>
        <v/>
      </c>
      <c r="M612" t="s">
        <v>32</v>
      </c>
      <c r="N612">
        <v>2</v>
      </c>
      <c r="P612" t="str">
        <f t="shared" si="60"/>
        <v/>
      </c>
      <c r="Q612" t="str">
        <f t="shared" si="61"/>
        <v/>
      </c>
      <c r="R612" t="str">
        <f t="shared" si="62"/>
        <v/>
      </c>
      <c r="S612" t="str">
        <f t="shared" si="63"/>
        <v/>
      </c>
      <c r="V612" t="str">
        <f t="shared" si="64"/>
        <v/>
      </c>
    </row>
    <row r="613" spans="1:22" x14ac:dyDescent="0.25">
      <c r="A613" t="str">
        <f>IF(ROSTER!B636="","",TRIM(SUBSTITUTE(TEXT(ROSTER!B636,"00000"),CHAR(160),CHAR(32))))</f>
        <v/>
      </c>
      <c r="F613" t="str">
        <f>IF(ROSTER!D636="","",TEXT(ROSTER!D636, "mmddyyyy"))</f>
        <v/>
      </c>
      <c r="H613" t="str">
        <f t="shared" ca="1" si="65"/>
        <v>20431</v>
      </c>
      <c r="J613" t="str">
        <f>IF(ROSTER!F636="","",ROSTER!F636)</f>
        <v/>
      </c>
      <c r="L613" t="str">
        <f>IF(ROSTER!E636="Passed","PASS",IF(ROSTER!E636="Instructed","INST",""))</f>
        <v/>
      </c>
      <c r="M613" t="s">
        <v>32</v>
      </c>
      <c r="N613">
        <v>2</v>
      </c>
      <c r="P613" t="str">
        <f t="shared" si="60"/>
        <v/>
      </c>
      <c r="Q613" t="str">
        <f t="shared" si="61"/>
        <v/>
      </c>
      <c r="R613" t="str">
        <f t="shared" si="62"/>
        <v/>
      </c>
      <c r="S613" t="str">
        <f t="shared" si="63"/>
        <v/>
      </c>
      <c r="V613" t="str">
        <f t="shared" si="64"/>
        <v/>
      </c>
    </row>
    <row r="614" spans="1:22" x14ac:dyDescent="0.25">
      <c r="A614" t="str">
        <f>IF(ROSTER!B637="","",TRIM(SUBSTITUTE(TEXT(ROSTER!B637,"00000"),CHAR(160),CHAR(32))))</f>
        <v/>
      </c>
      <c r="F614" t="str">
        <f>IF(ROSTER!D637="","",TEXT(ROSTER!D637, "mmddyyyy"))</f>
        <v/>
      </c>
      <c r="H614" t="str">
        <f t="shared" ca="1" si="65"/>
        <v>20431</v>
      </c>
      <c r="J614" t="str">
        <f>IF(ROSTER!F637="","",ROSTER!F637)</f>
        <v/>
      </c>
      <c r="L614" t="str">
        <f>IF(ROSTER!E637="Passed","PASS",IF(ROSTER!E637="Instructed","INST",""))</f>
        <v/>
      </c>
      <c r="M614" t="s">
        <v>32</v>
      </c>
      <c r="N614">
        <v>2</v>
      </c>
      <c r="P614" t="str">
        <f t="shared" si="60"/>
        <v/>
      </c>
      <c r="Q614" t="str">
        <f t="shared" si="61"/>
        <v/>
      </c>
      <c r="R614" t="str">
        <f t="shared" si="62"/>
        <v/>
      </c>
      <c r="S614" t="str">
        <f t="shared" si="63"/>
        <v/>
      </c>
      <c r="V614" t="str">
        <f t="shared" si="64"/>
        <v/>
      </c>
    </row>
    <row r="615" spans="1:22" x14ac:dyDescent="0.25">
      <c r="A615" t="str">
        <f>IF(ROSTER!B638="","",TRIM(SUBSTITUTE(TEXT(ROSTER!B638,"00000"),CHAR(160),CHAR(32))))</f>
        <v/>
      </c>
      <c r="F615" t="str">
        <f>IF(ROSTER!D638="","",TEXT(ROSTER!D638, "mmddyyyy"))</f>
        <v/>
      </c>
      <c r="H615" t="str">
        <f t="shared" ca="1" si="65"/>
        <v>20431</v>
      </c>
      <c r="J615" t="str">
        <f>IF(ROSTER!F638="","",ROSTER!F638)</f>
        <v/>
      </c>
      <c r="L615" t="str">
        <f>IF(ROSTER!E638="Passed","PASS",IF(ROSTER!E638="Instructed","INST",""))</f>
        <v/>
      </c>
      <c r="M615" t="s">
        <v>32</v>
      </c>
      <c r="N615">
        <v>2</v>
      </c>
      <c r="P615" t="str">
        <f t="shared" si="60"/>
        <v/>
      </c>
      <c r="Q615" t="str">
        <f t="shared" si="61"/>
        <v/>
      </c>
      <c r="R615" t="str">
        <f t="shared" si="62"/>
        <v/>
      </c>
      <c r="S615" t="str">
        <f t="shared" si="63"/>
        <v/>
      </c>
      <c r="V615" t="str">
        <f t="shared" si="64"/>
        <v/>
      </c>
    </row>
    <row r="616" spans="1:22" x14ac:dyDescent="0.25">
      <c r="A616" t="str">
        <f>IF(ROSTER!B639="","",TRIM(SUBSTITUTE(TEXT(ROSTER!B639,"00000"),CHAR(160),CHAR(32))))</f>
        <v/>
      </c>
      <c r="F616" t="str">
        <f>IF(ROSTER!D639="","",TEXT(ROSTER!D639, "mmddyyyy"))</f>
        <v/>
      </c>
      <c r="H616" t="str">
        <f t="shared" ca="1" si="65"/>
        <v>20431</v>
      </c>
      <c r="J616" t="str">
        <f>IF(ROSTER!F639="","",ROSTER!F639)</f>
        <v/>
      </c>
      <c r="L616" t="str">
        <f>IF(ROSTER!E639="Passed","PASS",IF(ROSTER!E639="Instructed","INST",""))</f>
        <v/>
      </c>
      <c r="M616" t="s">
        <v>32</v>
      </c>
      <c r="N616">
        <v>2</v>
      </c>
      <c r="P616" t="str">
        <f t="shared" si="60"/>
        <v/>
      </c>
      <c r="Q616" t="str">
        <f t="shared" si="61"/>
        <v/>
      </c>
      <c r="R616" t="str">
        <f t="shared" si="62"/>
        <v/>
      </c>
      <c r="S616" t="str">
        <f t="shared" si="63"/>
        <v/>
      </c>
      <c r="V616" t="str">
        <f t="shared" si="64"/>
        <v/>
      </c>
    </row>
    <row r="617" spans="1:22" x14ac:dyDescent="0.25">
      <c r="A617" t="str">
        <f>IF(ROSTER!B640="","",TRIM(SUBSTITUTE(TEXT(ROSTER!B640,"00000"),CHAR(160),CHAR(32))))</f>
        <v/>
      </c>
      <c r="F617" t="str">
        <f>IF(ROSTER!D640="","",TEXT(ROSTER!D640, "mmddyyyy"))</f>
        <v/>
      </c>
      <c r="H617" t="str">
        <f t="shared" ca="1" si="65"/>
        <v>20431</v>
      </c>
      <c r="J617" t="str">
        <f>IF(ROSTER!F640="","",ROSTER!F640)</f>
        <v/>
      </c>
      <c r="L617" t="str">
        <f>IF(ROSTER!E640="Passed","PASS",IF(ROSTER!E640="Instructed","INST",""))</f>
        <v/>
      </c>
      <c r="M617" t="s">
        <v>32</v>
      </c>
      <c r="N617">
        <v>2</v>
      </c>
      <c r="P617" t="str">
        <f t="shared" si="60"/>
        <v/>
      </c>
      <c r="Q617" t="str">
        <f t="shared" si="61"/>
        <v/>
      </c>
      <c r="R617" t="str">
        <f t="shared" si="62"/>
        <v/>
      </c>
      <c r="S617" t="str">
        <f t="shared" si="63"/>
        <v/>
      </c>
      <c r="V617" t="str">
        <f t="shared" si="64"/>
        <v/>
      </c>
    </row>
    <row r="618" spans="1:22" x14ac:dyDescent="0.25">
      <c r="A618" t="str">
        <f>IF(ROSTER!B641="","",TRIM(SUBSTITUTE(TEXT(ROSTER!B641,"00000"),CHAR(160),CHAR(32))))</f>
        <v/>
      </c>
      <c r="F618" t="str">
        <f>IF(ROSTER!D641="","",TEXT(ROSTER!D641, "mmddyyyy"))</f>
        <v/>
      </c>
      <c r="H618" t="str">
        <f t="shared" ca="1" si="65"/>
        <v>20431</v>
      </c>
      <c r="J618" t="str">
        <f>IF(ROSTER!F641="","",ROSTER!F641)</f>
        <v/>
      </c>
      <c r="L618" t="str">
        <f>IF(ROSTER!E641="Passed","PASS",IF(ROSTER!E641="Instructed","INST",""))</f>
        <v/>
      </c>
      <c r="M618" t="s">
        <v>32</v>
      </c>
      <c r="N618">
        <v>2</v>
      </c>
      <c r="P618" t="str">
        <f t="shared" si="60"/>
        <v/>
      </c>
      <c r="Q618" t="str">
        <f t="shared" si="61"/>
        <v/>
      </c>
      <c r="R618" t="str">
        <f t="shared" si="62"/>
        <v/>
      </c>
      <c r="S618" t="str">
        <f t="shared" si="63"/>
        <v/>
      </c>
      <c r="V618" t="str">
        <f t="shared" si="64"/>
        <v/>
      </c>
    </row>
    <row r="619" spans="1:22" x14ac:dyDescent="0.25">
      <c r="A619" t="str">
        <f>IF(ROSTER!B642="","",TRIM(SUBSTITUTE(TEXT(ROSTER!B642,"00000"),CHAR(160),CHAR(32))))</f>
        <v/>
      </c>
      <c r="F619" t="str">
        <f>IF(ROSTER!D642="","",TEXT(ROSTER!D642, "mmddyyyy"))</f>
        <v/>
      </c>
      <c r="H619" t="str">
        <f t="shared" ca="1" si="65"/>
        <v>20431</v>
      </c>
      <c r="J619" t="str">
        <f>IF(ROSTER!F642="","",ROSTER!F642)</f>
        <v/>
      </c>
      <c r="L619" t="str">
        <f>IF(ROSTER!E642="Passed","PASS",IF(ROSTER!E642="Instructed","INST",""))</f>
        <v/>
      </c>
      <c r="M619" t="s">
        <v>32</v>
      </c>
      <c r="N619">
        <v>2</v>
      </c>
      <c r="P619" t="str">
        <f t="shared" si="60"/>
        <v/>
      </c>
      <c r="Q619" t="str">
        <f t="shared" si="61"/>
        <v/>
      </c>
      <c r="R619" t="str">
        <f t="shared" si="62"/>
        <v/>
      </c>
      <c r="S619" t="str">
        <f t="shared" si="63"/>
        <v/>
      </c>
      <c r="V619" t="str">
        <f t="shared" si="64"/>
        <v/>
      </c>
    </row>
    <row r="620" spans="1:22" x14ac:dyDescent="0.25">
      <c r="A620" t="str">
        <f>IF(ROSTER!B643="","",TRIM(SUBSTITUTE(TEXT(ROSTER!B643,"00000"),CHAR(160),CHAR(32))))</f>
        <v/>
      </c>
      <c r="F620" t="str">
        <f>IF(ROSTER!D643="","",TEXT(ROSTER!D643, "mmddyyyy"))</f>
        <v/>
      </c>
      <c r="H620" t="str">
        <f t="shared" ca="1" si="65"/>
        <v>20431</v>
      </c>
      <c r="J620" t="str">
        <f>IF(ROSTER!F643="","",ROSTER!F643)</f>
        <v/>
      </c>
      <c r="L620" t="str">
        <f>IF(ROSTER!E643="Passed","PASS",IF(ROSTER!E643="Instructed","INST",""))</f>
        <v/>
      </c>
      <c r="M620" t="s">
        <v>32</v>
      </c>
      <c r="N620">
        <v>2</v>
      </c>
      <c r="P620" t="str">
        <f t="shared" si="60"/>
        <v/>
      </c>
      <c r="Q620" t="str">
        <f t="shared" si="61"/>
        <v/>
      </c>
      <c r="R620" t="str">
        <f t="shared" si="62"/>
        <v/>
      </c>
      <c r="S620" t="str">
        <f t="shared" si="63"/>
        <v/>
      </c>
      <c r="V620" t="str">
        <f t="shared" si="64"/>
        <v/>
      </c>
    </row>
    <row r="621" spans="1:22" x14ac:dyDescent="0.25">
      <c r="A621" t="str">
        <f>IF(ROSTER!B644="","",TRIM(SUBSTITUTE(TEXT(ROSTER!B644,"00000"),CHAR(160),CHAR(32))))</f>
        <v/>
      </c>
      <c r="F621" t="str">
        <f>IF(ROSTER!D644="","",TEXT(ROSTER!D644, "mmddyyyy"))</f>
        <v/>
      </c>
      <c r="H621" t="str">
        <f t="shared" ca="1" si="65"/>
        <v>20431</v>
      </c>
      <c r="J621" t="str">
        <f>IF(ROSTER!F644="","",ROSTER!F644)</f>
        <v/>
      </c>
      <c r="L621" t="str">
        <f>IF(ROSTER!E644="Passed","PASS",IF(ROSTER!E644="Instructed","INST",""))</f>
        <v/>
      </c>
      <c r="M621" t="s">
        <v>32</v>
      </c>
      <c r="N621">
        <v>2</v>
      </c>
      <c r="P621" t="str">
        <f t="shared" si="60"/>
        <v/>
      </c>
      <c r="Q621" t="str">
        <f t="shared" si="61"/>
        <v/>
      </c>
      <c r="R621" t="str">
        <f t="shared" si="62"/>
        <v/>
      </c>
      <c r="S621" t="str">
        <f t="shared" si="63"/>
        <v/>
      </c>
      <c r="V621" t="str">
        <f t="shared" si="64"/>
        <v/>
      </c>
    </row>
    <row r="622" spans="1:22" x14ac:dyDescent="0.25">
      <c r="A622" t="str">
        <f>IF(ROSTER!B645="","",TRIM(SUBSTITUTE(TEXT(ROSTER!B645,"00000"),CHAR(160),CHAR(32))))</f>
        <v/>
      </c>
      <c r="F622" t="str">
        <f>IF(ROSTER!D645="","",TEXT(ROSTER!D645, "mmddyyyy"))</f>
        <v/>
      </c>
      <c r="H622" t="str">
        <f t="shared" ca="1" si="65"/>
        <v>20431</v>
      </c>
      <c r="J622" t="str">
        <f>IF(ROSTER!F645="","",ROSTER!F645)</f>
        <v/>
      </c>
      <c r="L622" t="str">
        <f>IF(ROSTER!E645="Passed","PASS",IF(ROSTER!E645="Instructed","INST",""))</f>
        <v/>
      </c>
      <c r="M622" t="s">
        <v>32</v>
      </c>
      <c r="N622">
        <v>2</v>
      </c>
      <c r="P622" t="str">
        <f t="shared" si="60"/>
        <v/>
      </c>
      <c r="Q622" t="str">
        <f t="shared" si="61"/>
        <v/>
      </c>
      <c r="R622" t="str">
        <f t="shared" si="62"/>
        <v/>
      </c>
      <c r="S622" t="str">
        <f t="shared" si="63"/>
        <v/>
      </c>
      <c r="V622" t="str">
        <f t="shared" si="64"/>
        <v/>
      </c>
    </row>
    <row r="623" spans="1:22" x14ac:dyDescent="0.25">
      <c r="A623" t="str">
        <f>IF(ROSTER!B646="","",TRIM(SUBSTITUTE(TEXT(ROSTER!B646,"00000"),CHAR(160),CHAR(32))))</f>
        <v/>
      </c>
      <c r="F623" t="str">
        <f>IF(ROSTER!D646="","",TEXT(ROSTER!D646, "mmddyyyy"))</f>
        <v/>
      </c>
      <c r="H623" t="str">
        <f t="shared" ca="1" si="65"/>
        <v>20431</v>
      </c>
      <c r="J623" t="str">
        <f>IF(ROSTER!F646="","",ROSTER!F646)</f>
        <v/>
      </c>
      <c r="L623" t="str">
        <f>IF(ROSTER!E646="Passed","PASS",IF(ROSTER!E646="Instructed","INST",""))</f>
        <v/>
      </c>
      <c r="M623" t="s">
        <v>32</v>
      </c>
      <c r="N623">
        <v>2</v>
      </c>
      <c r="P623" t="str">
        <f t="shared" si="60"/>
        <v/>
      </c>
      <c r="Q623" t="str">
        <f t="shared" si="61"/>
        <v/>
      </c>
      <c r="R623" t="str">
        <f t="shared" si="62"/>
        <v/>
      </c>
      <c r="S623" t="str">
        <f t="shared" si="63"/>
        <v/>
      </c>
      <c r="V623" t="str">
        <f t="shared" si="64"/>
        <v/>
      </c>
    </row>
    <row r="624" spans="1:22" x14ac:dyDescent="0.25">
      <c r="A624" t="str">
        <f>IF(ROSTER!B647="","",TRIM(SUBSTITUTE(TEXT(ROSTER!B647,"00000"),CHAR(160),CHAR(32))))</f>
        <v/>
      </c>
      <c r="F624" t="str">
        <f>IF(ROSTER!D647="","",TEXT(ROSTER!D647, "mmddyyyy"))</f>
        <v/>
      </c>
      <c r="H624" t="str">
        <f t="shared" ca="1" si="65"/>
        <v>20431</v>
      </c>
      <c r="J624" t="str">
        <f>IF(ROSTER!F647="","",ROSTER!F647)</f>
        <v/>
      </c>
      <c r="L624" t="str">
        <f>IF(ROSTER!E647="Passed","PASS",IF(ROSTER!E647="Instructed","INST",""))</f>
        <v/>
      </c>
      <c r="M624" t="s">
        <v>32</v>
      </c>
      <c r="N624">
        <v>2</v>
      </c>
      <c r="P624" t="str">
        <f t="shared" si="60"/>
        <v/>
      </c>
      <c r="Q624" t="str">
        <f t="shared" si="61"/>
        <v/>
      </c>
      <c r="R624" t="str">
        <f t="shared" si="62"/>
        <v/>
      </c>
      <c r="S624" t="str">
        <f t="shared" si="63"/>
        <v/>
      </c>
      <c r="V624" t="str">
        <f t="shared" si="64"/>
        <v/>
      </c>
    </row>
    <row r="625" spans="1:22" x14ac:dyDescent="0.25">
      <c r="A625" t="str">
        <f>IF(ROSTER!B648="","",TRIM(SUBSTITUTE(TEXT(ROSTER!B648,"00000"),CHAR(160),CHAR(32))))</f>
        <v/>
      </c>
      <c r="F625" t="str">
        <f>IF(ROSTER!D648="","",TEXT(ROSTER!D648, "mmddyyyy"))</f>
        <v/>
      </c>
      <c r="H625" t="str">
        <f t="shared" ca="1" si="65"/>
        <v>20431</v>
      </c>
      <c r="J625" t="str">
        <f>IF(ROSTER!F648="","",ROSTER!F648)</f>
        <v/>
      </c>
      <c r="L625" t="str">
        <f>IF(ROSTER!E648="Passed","PASS",IF(ROSTER!E648="Instructed","INST",""))</f>
        <v/>
      </c>
      <c r="M625" t="s">
        <v>32</v>
      </c>
      <c r="N625">
        <v>2</v>
      </c>
      <c r="P625" t="str">
        <f t="shared" si="60"/>
        <v/>
      </c>
      <c r="Q625" t="str">
        <f t="shared" si="61"/>
        <v/>
      </c>
      <c r="R625" t="str">
        <f t="shared" si="62"/>
        <v/>
      </c>
      <c r="S625" t="str">
        <f t="shared" si="63"/>
        <v/>
      </c>
      <c r="V625" t="str">
        <f t="shared" si="64"/>
        <v/>
      </c>
    </row>
    <row r="626" spans="1:22" x14ac:dyDescent="0.25">
      <c r="A626" t="str">
        <f>IF(ROSTER!B649="","",TRIM(SUBSTITUTE(TEXT(ROSTER!B649,"00000"),CHAR(160),CHAR(32))))</f>
        <v/>
      </c>
      <c r="F626" t="str">
        <f>IF(ROSTER!D649="","",TEXT(ROSTER!D649, "mmddyyyy"))</f>
        <v/>
      </c>
      <c r="H626" t="str">
        <f t="shared" ca="1" si="65"/>
        <v>20431</v>
      </c>
      <c r="J626" t="str">
        <f>IF(ROSTER!F649="","",ROSTER!F649)</f>
        <v/>
      </c>
      <c r="L626" t="str">
        <f>IF(ROSTER!E649="Passed","PASS",IF(ROSTER!E649="Instructed","INST",""))</f>
        <v/>
      </c>
      <c r="M626" t="s">
        <v>32</v>
      </c>
      <c r="N626">
        <v>2</v>
      </c>
      <c r="P626" t="str">
        <f t="shared" si="60"/>
        <v/>
      </c>
      <c r="Q626" t="str">
        <f t="shared" si="61"/>
        <v/>
      </c>
      <c r="R626" t="str">
        <f t="shared" si="62"/>
        <v/>
      </c>
      <c r="S626" t="str">
        <f t="shared" si="63"/>
        <v/>
      </c>
      <c r="V626" t="str">
        <f t="shared" si="64"/>
        <v/>
      </c>
    </row>
    <row r="627" spans="1:22" x14ac:dyDescent="0.25">
      <c r="A627" t="str">
        <f>IF(ROSTER!B650="","",TRIM(SUBSTITUTE(TEXT(ROSTER!B650,"00000"),CHAR(160),CHAR(32))))</f>
        <v/>
      </c>
      <c r="F627" t="str">
        <f>IF(ROSTER!D650="","",TEXT(ROSTER!D650, "mmddyyyy"))</f>
        <v/>
      </c>
      <c r="H627" t="str">
        <f t="shared" ca="1" si="65"/>
        <v>20431</v>
      </c>
      <c r="J627" t="str">
        <f>IF(ROSTER!F650="","",ROSTER!F650)</f>
        <v/>
      </c>
      <c r="L627" t="str">
        <f>IF(ROSTER!E650="Passed","PASS",IF(ROSTER!E650="Instructed","INST",""))</f>
        <v/>
      </c>
      <c r="M627" t="s">
        <v>32</v>
      </c>
      <c r="N627">
        <v>2</v>
      </c>
      <c r="P627" t="str">
        <f t="shared" si="60"/>
        <v/>
      </c>
      <c r="Q627" t="str">
        <f t="shared" si="61"/>
        <v/>
      </c>
      <c r="R627" t="str">
        <f t="shared" si="62"/>
        <v/>
      </c>
      <c r="S627" t="str">
        <f t="shared" si="63"/>
        <v/>
      </c>
      <c r="V627" t="str">
        <f t="shared" si="64"/>
        <v/>
      </c>
    </row>
    <row r="628" spans="1:22" x14ac:dyDescent="0.25">
      <c r="A628" t="str">
        <f>IF(ROSTER!B651="","",TRIM(SUBSTITUTE(TEXT(ROSTER!B651,"00000"),CHAR(160),CHAR(32))))</f>
        <v/>
      </c>
      <c r="F628" t="str">
        <f>IF(ROSTER!D651="","",TEXT(ROSTER!D651, "mmddyyyy"))</f>
        <v/>
      </c>
      <c r="H628" t="str">
        <f t="shared" ca="1" si="65"/>
        <v>20431</v>
      </c>
      <c r="J628" t="str">
        <f>IF(ROSTER!F651="","",ROSTER!F651)</f>
        <v/>
      </c>
      <c r="L628" t="str">
        <f>IF(ROSTER!E651="Passed","PASS",IF(ROSTER!E651="Instructed","INST",""))</f>
        <v/>
      </c>
      <c r="M628" t="s">
        <v>32</v>
      </c>
      <c r="N628">
        <v>2</v>
      </c>
      <c r="P628" t="str">
        <f t="shared" si="60"/>
        <v/>
      </c>
      <c r="Q628" t="str">
        <f t="shared" si="61"/>
        <v/>
      </c>
      <c r="R628" t="str">
        <f t="shared" si="62"/>
        <v/>
      </c>
      <c r="S628" t="str">
        <f t="shared" si="63"/>
        <v/>
      </c>
      <c r="V628" t="str">
        <f t="shared" si="64"/>
        <v/>
      </c>
    </row>
    <row r="629" spans="1:22" x14ac:dyDescent="0.25">
      <c r="A629" t="str">
        <f>IF(ROSTER!B652="","",TRIM(SUBSTITUTE(TEXT(ROSTER!B652,"00000"),CHAR(160),CHAR(32))))</f>
        <v/>
      </c>
      <c r="F629" t="str">
        <f>IF(ROSTER!D652="","",TEXT(ROSTER!D652, "mmddyyyy"))</f>
        <v/>
      </c>
      <c r="H629" t="str">
        <f t="shared" ca="1" si="65"/>
        <v>20431</v>
      </c>
      <c r="J629" t="str">
        <f>IF(ROSTER!F652="","",ROSTER!F652)</f>
        <v/>
      </c>
      <c r="L629" t="str">
        <f>IF(ROSTER!E652="Passed","PASS",IF(ROSTER!E652="Instructed","INST",""))</f>
        <v/>
      </c>
      <c r="M629" t="s">
        <v>32</v>
      </c>
      <c r="N629">
        <v>2</v>
      </c>
      <c r="P629" t="str">
        <f t="shared" si="60"/>
        <v/>
      </c>
      <c r="Q629" t="str">
        <f t="shared" si="61"/>
        <v/>
      </c>
      <c r="R629" t="str">
        <f t="shared" si="62"/>
        <v/>
      </c>
      <c r="S629" t="str">
        <f t="shared" si="63"/>
        <v/>
      </c>
      <c r="V629" t="str">
        <f t="shared" si="64"/>
        <v/>
      </c>
    </row>
    <row r="630" spans="1:22" x14ac:dyDescent="0.25">
      <c r="A630" t="str">
        <f>IF(ROSTER!B653="","",TRIM(SUBSTITUTE(TEXT(ROSTER!B653,"00000"),CHAR(160),CHAR(32))))</f>
        <v/>
      </c>
      <c r="F630" t="str">
        <f>IF(ROSTER!D653="","",TEXT(ROSTER!D653, "mmddyyyy"))</f>
        <v/>
      </c>
      <c r="H630" t="str">
        <f t="shared" ca="1" si="65"/>
        <v>20431</v>
      </c>
      <c r="J630" t="str">
        <f>IF(ROSTER!F653="","",ROSTER!F653)</f>
        <v/>
      </c>
      <c r="L630" t="str">
        <f>IF(ROSTER!E653="Passed","PASS",IF(ROSTER!E653="Instructed","INST",""))</f>
        <v/>
      </c>
      <c r="M630" t="s">
        <v>32</v>
      </c>
      <c r="N630">
        <v>2</v>
      </c>
      <c r="P630" t="str">
        <f t="shared" si="60"/>
        <v/>
      </c>
      <c r="Q630" t="str">
        <f t="shared" si="61"/>
        <v/>
      </c>
      <c r="R630" t="str">
        <f t="shared" si="62"/>
        <v/>
      </c>
      <c r="S630" t="str">
        <f t="shared" si="63"/>
        <v/>
      </c>
      <c r="V630" t="str">
        <f t="shared" si="64"/>
        <v/>
      </c>
    </row>
    <row r="631" spans="1:22" x14ac:dyDescent="0.25">
      <c r="A631" t="str">
        <f>IF(ROSTER!B654="","",TRIM(SUBSTITUTE(TEXT(ROSTER!B654,"00000"),CHAR(160),CHAR(32))))</f>
        <v/>
      </c>
      <c r="F631" t="str">
        <f>IF(ROSTER!D654="","",TEXT(ROSTER!D654, "mmddyyyy"))</f>
        <v/>
      </c>
      <c r="H631" t="str">
        <f t="shared" ca="1" si="65"/>
        <v>20431</v>
      </c>
      <c r="J631" t="str">
        <f>IF(ROSTER!F654="","",ROSTER!F654)</f>
        <v/>
      </c>
      <c r="L631" t="str">
        <f>IF(ROSTER!E654="Passed","PASS",IF(ROSTER!E654="Instructed","INST",""))</f>
        <v/>
      </c>
      <c r="M631" t="s">
        <v>32</v>
      </c>
      <c r="N631">
        <v>2</v>
      </c>
      <c r="P631" t="str">
        <f t="shared" si="60"/>
        <v/>
      </c>
      <c r="Q631" t="str">
        <f t="shared" si="61"/>
        <v/>
      </c>
      <c r="R631" t="str">
        <f t="shared" si="62"/>
        <v/>
      </c>
      <c r="S631" t="str">
        <f t="shared" si="63"/>
        <v/>
      </c>
      <c r="V631" t="str">
        <f t="shared" si="64"/>
        <v/>
      </c>
    </row>
    <row r="632" spans="1:22" x14ac:dyDescent="0.25">
      <c r="A632" t="str">
        <f>IF(ROSTER!B655="","",TRIM(SUBSTITUTE(TEXT(ROSTER!B655,"00000"),CHAR(160),CHAR(32))))</f>
        <v/>
      </c>
      <c r="F632" t="str">
        <f>IF(ROSTER!D655="","",TEXT(ROSTER!D655, "mmddyyyy"))</f>
        <v/>
      </c>
      <c r="H632" t="str">
        <f t="shared" ca="1" si="65"/>
        <v>20431</v>
      </c>
      <c r="J632" t="str">
        <f>IF(ROSTER!F655="","",ROSTER!F655)</f>
        <v/>
      </c>
      <c r="L632" t="str">
        <f>IF(ROSTER!E655="Passed","PASS",IF(ROSTER!E655="Instructed","INST",""))</f>
        <v/>
      </c>
      <c r="M632" t="s">
        <v>32</v>
      </c>
      <c r="N632">
        <v>2</v>
      </c>
      <c r="P632" t="str">
        <f t="shared" si="60"/>
        <v/>
      </c>
      <c r="Q632" t="str">
        <f t="shared" si="61"/>
        <v/>
      </c>
      <c r="R632" t="str">
        <f t="shared" si="62"/>
        <v/>
      </c>
      <c r="S632" t="str">
        <f t="shared" si="63"/>
        <v/>
      </c>
      <c r="V632" t="str">
        <f t="shared" si="64"/>
        <v/>
      </c>
    </row>
    <row r="633" spans="1:22" x14ac:dyDescent="0.25">
      <c r="A633" t="str">
        <f>IF(ROSTER!B656="","",TRIM(SUBSTITUTE(TEXT(ROSTER!B656,"00000"),CHAR(160),CHAR(32))))</f>
        <v/>
      </c>
      <c r="F633" t="str">
        <f>IF(ROSTER!D656="","",TEXT(ROSTER!D656, "mmddyyyy"))</f>
        <v/>
      </c>
      <c r="H633" t="str">
        <f t="shared" ca="1" si="65"/>
        <v>20431</v>
      </c>
      <c r="J633" t="str">
        <f>IF(ROSTER!F656="","",ROSTER!F656)</f>
        <v/>
      </c>
      <c r="L633" t="str">
        <f>IF(ROSTER!E656="Passed","PASS",IF(ROSTER!E656="Instructed","INST",""))</f>
        <v/>
      </c>
      <c r="M633" t="s">
        <v>32</v>
      </c>
      <c r="N633">
        <v>2</v>
      </c>
      <c r="P633" t="str">
        <f t="shared" si="60"/>
        <v/>
      </c>
      <c r="Q633" t="str">
        <f t="shared" si="61"/>
        <v/>
      </c>
      <c r="R633" t="str">
        <f t="shared" si="62"/>
        <v/>
      </c>
      <c r="S633" t="str">
        <f t="shared" si="63"/>
        <v/>
      </c>
      <c r="V633" t="str">
        <f t="shared" si="64"/>
        <v/>
      </c>
    </row>
    <row r="634" spans="1:22" x14ac:dyDescent="0.25">
      <c r="A634" t="str">
        <f>IF(ROSTER!B657="","",TRIM(SUBSTITUTE(TEXT(ROSTER!B657,"00000"),CHAR(160),CHAR(32))))</f>
        <v/>
      </c>
      <c r="F634" t="str">
        <f>IF(ROSTER!D657="","",TEXT(ROSTER!D657, "mmddyyyy"))</f>
        <v/>
      </c>
      <c r="H634" t="str">
        <f t="shared" ca="1" si="65"/>
        <v>20431</v>
      </c>
      <c r="J634" t="str">
        <f>IF(ROSTER!F657="","",ROSTER!F657)</f>
        <v/>
      </c>
      <c r="L634" t="str">
        <f>IF(ROSTER!E657="Passed","PASS",IF(ROSTER!E657="Instructed","INST",""))</f>
        <v/>
      </c>
      <c r="M634" t="s">
        <v>32</v>
      </c>
      <c r="N634">
        <v>2</v>
      </c>
      <c r="P634" t="str">
        <f t="shared" si="60"/>
        <v/>
      </c>
      <c r="Q634" t="str">
        <f t="shared" si="61"/>
        <v/>
      </c>
      <c r="R634" t="str">
        <f t="shared" si="62"/>
        <v/>
      </c>
      <c r="S634" t="str">
        <f t="shared" si="63"/>
        <v/>
      </c>
      <c r="V634" t="str">
        <f t="shared" si="64"/>
        <v/>
      </c>
    </row>
    <row r="635" spans="1:22" x14ac:dyDescent="0.25">
      <c r="A635" t="str">
        <f>IF(ROSTER!B658="","",TRIM(SUBSTITUTE(TEXT(ROSTER!B658,"00000"),CHAR(160),CHAR(32))))</f>
        <v/>
      </c>
      <c r="F635" t="str">
        <f>IF(ROSTER!D658="","",TEXT(ROSTER!D658, "mmddyyyy"))</f>
        <v/>
      </c>
      <c r="H635" t="str">
        <f t="shared" ca="1" si="65"/>
        <v>20431</v>
      </c>
      <c r="J635" t="str">
        <f>IF(ROSTER!F658="","",ROSTER!F658)</f>
        <v/>
      </c>
      <c r="L635" t="str">
        <f>IF(ROSTER!E658="Passed","PASS",IF(ROSTER!E658="Instructed","INST",""))</f>
        <v/>
      </c>
      <c r="M635" t="s">
        <v>32</v>
      </c>
      <c r="N635">
        <v>2</v>
      </c>
      <c r="P635" t="str">
        <f t="shared" si="60"/>
        <v/>
      </c>
      <c r="Q635" t="str">
        <f t="shared" si="61"/>
        <v/>
      </c>
      <c r="R635" t="str">
        <f t="shared" si="62"/>
        <v/>
      </c>
      <c r="S635" t="str">
        <f t="shared" si="63"/>
        <v/>
      </c>
      <c r="V635" t="str">
        <f t="shared" si="64"/>
        <v/>
      </c>
    </row>
    <row r="636" spans="1:22" x14ac:dyDescent="0.25">
      <c r="A636" t="str">
        <f>IF(ROSTER!B659="","",TRIM(SUBSTITUTE(TEXT(ROSTER!B659,"00000"),CHAR(160),CHAR(32))))</f>
        <v/>
      </c>
      <c r="F636" t="str">
        <f>IF(ROSTER!D659="","",TEXT(ROSTER!D659, "mmddyyyy"))</f>
        <v/>
      </c>
      <c r="H636" t="str">
        <f t="shared" ca="1" si="65"/>
        <v>20431</v>
      </c>
      <c r="J636" t="str">
        <f>IF(ROSTER!F659="","",ROSTER!F659)</f>
        <v/>
      </c>
      <c r="L636" t="str">
        <f>IF(ROSTER!E659="Passed","PASS",IF(ROSTER!E659="Instructed","INST",""))</f>
        <v/>
      </c>
      <c r="M636" t="s">
        <v>32</v>
      </c>
      <c r="N636">
        <v>2</v>
      </c>
      <c r="P636" t="str">
        <f t="shared" si="60"/>
        <v/>
      </c>
      <c r="Q636" t="str">
        <f t="shared" si="61"/>
        <v/>
      </c>
      <c r="R636" t="str">
        <f t="shared" si="62"/>
        <v/>
      </c>
      <c r="S636" t="str">
        <f t="shared" si="63"/>
        <v/>
      </c>
      <c r="V636" t="str">
        <f t="shared" si="64"/>
        <v/>
      </c>
    </row>
    <row r="637" spans="1:22" x14ac:dyDescent="0.25">
      <c r="A637" t="str">
        <f>IF(ROSTER!B660="","",TRIM(SUBSTITUTE(TEXT(ROSTER!B660,"00000"),CHAR(160),CHAR(32))))</f>
        <v/>
      </c>
      <c r="F637" t="str">
        <f>IF(ROSTER!D660="","",TEXT(ROSTER!D660, "mmddyyyy"))</f>
        <v/>
      </c>
      <c r="H637" t="str">
        <f t="shared" ca="1" si="65"/>
        <v>20431</v>
      </c>
      <c r="J637" t="str">
        <f>IF(ROSTER!F660="","",ROSTER!F660)</f>
        <v/>
      </c>
      <c r="L637" t="str">
        <f>IF(ROSTER!E660="Passed","PASS",IF(ROSTER!E660="Instructed","INST",""))</f>
        <v/>
      </c>
      <c r="M637" t="s">
        <v>32</v>
      </c>
      <c r="N637">
        <v>2</v>
      </c>
      <c r="P637" t="str">
        <f t="shared" si="60"/>
        <v/>
      </c>
      <c r="Q637" t="str">
        <f t="shared" si="61"/>
        <v/>
      </c>
      <c r="R637" t="str">
        <f t="shared" si="62"/>
        <v/>
      </c>
      <c r="S637" t="str">
        <f t="shared" si="63"/>
        <v/>
      </c>
      <c r="V637" t="str">
        <f t="shared" si="64"/>
        <v/>
      </c>
    </row>
    <row r="638" spans="1:22" x14ac:dyDescent="0.25">
      <c r="A638" t="str">
        <f>IF(ROSTER!B661="","",TRIM(SUBSTITUTE(TEXT(ROSTER!B661,"00000"),CHAR(160),CHAR(32))))</f>
        <v/>
      </c>
      <c r="F638" t="str">
        <f>IF(ROSTER!D661="","",TEXT(ROSTER!D661, "mmddyyyy"))</f>
        <v/>
      </c>
      <c r="H638" t="str">
        <f t="shared" ca="1" si="65"/>
        <v>20431</v>
      </c>
      <c r="J638" t="str">
        <f>IF(ROSTER!F661="","",ROSTER!F661)</f>
        <v/>
      </c>
      <c r="L638" t="str">
        <f>IF(ROSTER!E661="Passed","PASS",IF(ROSTER!E661="Instructed","INST",""))</f>
        <v/>
      </c>
      <c r="M638" t="s">
        <v>32</v>
      </c>
      <c r="N638">
        <v>2</v>
      </c>
      <c r="P638" t="str">
        <f t="shared" si="60"/>
        <v/>
      </c>
      <c r="Q638" t="str">
        <f t="shared" si="61"/>
        <v/>
      </c>
      <c r="R638" t="str">
        <f t="shared" si="62"/>
        <v/>
      </c>
      <c r="S638" t="str">
        <f t="shared" si="63"/>
        <v/>
      </c>
      <c r="V638" t="str">
        <f t="shared" si="64"/>
        <v/>
      </c>
    </row>
    <row r="639" spans="1:22" x14ac:dyDescent="0.25">
      <c r="A639" t="str">
        <f>IF(ROSTER!B662="","",TRIM(SUBSTITUTE(TEXT(ROSTER!B662,"00000"),CHAR(160),CHAR(32))))</f>
        <v/>
      </c>
      <c r="F639" t="str">
        <f>IF(ROSTER!D662="","",TEXT(ROSTER!D662, "mmddyyyy"))</f>
        <v/>
      </c>
      <c r="H639" t="str">
        <f t="shared" ca="1" si="65"/>
        <v>20431</v>
      </c>
      <c r="J639" t="str">
        <f>IF(ROSTER!F662="","",ROSTER!F662)</f>
        <v/>
      </c>
      <c r="L639" t="str">
        <f>IF(ROSTER!E662="Passed","PASS",IF(ROSTER!E662="Instructed","INST",""))</f>
        <v/>
      </c>
      <c r="M639" t="s">
        <v>32</v>
      </c>
      <c r="N639">
        <v>2</v>
      </c>
      <c r="P639" t="str">
        <f t="shared" si="60"/>
        <v/>
      </c>
      <c r="Q639" t="str">
        <f t="shared" si="61"/>
        <v/>
      </c>
      <c r="R639" t="str">
        <f t="shared" si="62"/>
        <v/>
      </c>
      <c r="S639" t="str">
        <f t="shared" si="63"/>
        <v/>
      </c>
      <c r="V639" t="str">
        <f t="shared" si="64"/>
        <v/>
      </c>
    </row>
    <row r="640" spans="1:22" x14ac:dyDescent="0.25">
      <c r="A640" t="str">
        <f>IF(ROSTER!B663="","",TRIM(SUBSTITUTE(TEXT(ROSTER!B663,"00000"),CHAR(160),CHAR(32))))</f>
        <v/>
      </c>
      <c r="F640" t="str">
        <f>IF(ROSTER!D663="","",TEXT(ROSTER!D663, "mmddyyyy"))</f>
        <v/>
      </c>
      <c r="H640" t="str">
        <f t="shared" ca="1" si="65"/>
        <v>20431</v>
      </c>
      <c r="J640" t="str">
        <f>IF(ROSTER!F663="","",ROSTER!F663)</f>
        <v/>
      </c>
      <c r="L640" t="str">
        <f>IF(ROSTER!E663="Passed","PASS",IF(ROSTER!E663="Instructed","INST",""))</f>
        <v/>
      </c>
      <c r="M640" t="s">
        <v>32</v>
      </c>
      <c r="N640">
        <v>2</v>
      </c>
      <c r="P640" t="str">
        <f t="shared" si="60"/>
        <v/>
      </c>
      <c r="Q640" t="str">
        <f t="shared" si="61"/>
        <v/>
      </c>
      <c r="R640" t="str">
        <f t="shared" si="62"/>
        <v/>
      </c>
      <c r="S640" t="str">
        <f t="shared" si="63"/>
        <v/>
      </c>
      <c r="V640" t="str">
        <f t="shared" si="64"/>
        <v/>
      </c>
    </row>
    <row r="641" spans="1:22" x14ac:dyDescent="0.25">
      <c r="A641" t="str">
        <f>IF(ROSTER!B664="","",TRIM(SUBSTITUTE(TEXT(ROSTER!B664,"00000"),CHAR(160),CHAR(32))))</f>
        <v/>
      </c>
      <c r="F641" t="str">
        <f>IF(ROSTER!D664="","",TEXT(ROSTER!D664, "mmddyyyy"))</f>
        <v/>
      </c>
      <c r="H641" t="str">
        <f t="shared" ca="1" si="65"/>
        <v>20431</v>
      </c>
      <c r="J641" t="str">
        <f>IF(ROSTER!F664="","",ROSTER!F664)</f>
        <v/>
      </c>
      <c r="L641" t="str">
        <f>IF(ROSTER!E664="Passed","PASS",IF(ROSTER!E664="Instructed","INST",""))</f>
        <v/>
      </c>
      <c r="M641" t="s">
        <v>32</v>
      </c>
      <c r="N641">
        <v>2</v>
      </c>
      <c r="P641" t="str">
        <f t="shared" si="60"/>
        <v/>
      </c>
      <c r="Q641" t="str">
        <f t="shared" si="61"/>
        <v/>
      </c>
      <c r="R641" t="str">
        <f t="shared" si="62"/>
        <v/>
      </c>
      <c r="S641" t="str">
        <f t="shared" si="63"/>
        <v/>
      </c>
      <c r="V641" t="str">
        <f t="shared" si="64"/>
        <v/>
      </c>
    </row>
    <row r="642" spans="1:22" x14ac:dyDescent="0.25">
      <c r="A642" t="str">
        <f>IF(ROSTER!B665="","",TRIM(SUBSTITUTE(TEXT(ROSTER!B665,"00000"),CHAR(160),CHAR(32))))</f>
        <v/>
      </c>
      <c r="F642" t="str">
        <f>IF(ROSTER!D665="","",TEXT(ROSTER!D665, "mmddyyyy"))</f>
        <v/>
      </c>
      <c r="H642" t="str">
        <f t="shared" ca="1" si="65"/>
        <v>20431</v>
      </c>
      <c r="J642" t="str">
        <f>IF(ROSTER!F665="","",ROSTER!F665)</f>
        <v/>
      </c>
      <c r="L642" t="str">
        <f>IF(ROSTER!E665="Passed","PASS",IF(ROSTER!E665="Instructed","INST",""))</f>
        <v/>
      </c>
      <c r="M642" t="s">
        <v>32</v>
      </c>
      <c r="N642">
        <v>2</v>
      </c>
      <c r="P642" t="str">
        <f t="shared" si="60"/>
        <v/>
      </c>
      <c r="Q642" t="str">
        <f t="shared" si="61"/>
        <v/>
      </c>
      <c r="R642" t="str">
        <f t="shared" si="62"/>
        <v/>
      </c>
      <c r="S642" t="str">
        <f t="shared" si="63"/>
        <v/>
      </c>
      <c r="V642" t="str">
        <f t="shared" si="64"/>
        <v/>
      </c>
    </row>
    <row r="643" spans="1:22" x14ac:dyDescent="0.25">
      <c r="A643" t="str">
        <f>IF(ROSTER!B666="","",TRIM(SUBSTITUTE(TEXT(ROSTER!B666,"00000"),CHAR(160),CHAR(32))))</f>
        <v/>
      </c>
      <c r="F643" t="str">
        <f>IF(ROSTER!D666="","",TEXT(ROSTER!D666, "mmddyyyy"))</f>
        <v/>
      </c>
      <c r="H643" t="str">
        <f t="shared" ca="1" si="65"/>
        <v>20431</v>
      </c>
      <c r="J643" t="str">
        <f>IF(ROSTER!F666="","",ROSTER!F666)</f>
        <v/>
      </c>
      <c r="L643" t="str">
        <f>IF(ROSTER!E666="Passed","PASS",IF(ROSTER!E666="Instructed","INST",""))</f>
        <v/>
      </c>
      <c r="M643" t="s">
        <v>32</v>
      </c>
      <c r="N643">
        <v>2</v>
      </c>
      <c r="P643" t="str">
        <f t="shared" ref="P643:P706" si="66">$P$2</f>
        <v/>
      </c>
      <c r="Q643" t="str">
        <f t="shared" ref="Q643:Q706" si="67">$Q$2</f>
        <v/>
      </c>
      <c r="R643" t="str">
        <f t="shared" ref="R643:R706" si="68">$R$2</f>
        <v/>
      </c>
      <c r="S643" t="str">
        <f t="shared" ref="S643:S706" si="69">$S$2</f>
        <v/>
      </c>
      <c r="V643" t="str">
        <f t="shared" ref="V643:V706" si="70">$V$2</f>
        <v/>
      </c>
    </row>
    <row r="644" spans="1:22" x14ac:dyDescent="0.25">
      <c r="A644" t="str">
        <f>IF(ROSTER!B667="","",TRIM(SUBSTITUTE(TEXT(ROSTER!B667,"00000"),CHAR(160),CHAR(32))))</f>
        <v/>
      </c>
      <c r="F644" t="str">
        <f>IF(ROSTER!D667="","",TEXT(ROSTER!D667, "mmddyyyy"))</f>
        <v/>
      </c>
      <c r="H644" t="str">
        <f t="shared" ca="1" si="65"/>
        <v>20431</v>
      </c>
      <c r="J644" t="str">
        <f>IF(ROSTER!F667="","",ROSTER!F667)</f>
        <v/>
      </c>
      <c r="L644" t="str">
        <f>IF(ROSTER!E667="Passed","PASS",IF(ROSTER!E667="Instructed","INST",""))</f>
        <v/>
      </c>
      <c r="M644" t="s">
        <v>32</v>
      </c>
      <c r="N644">
        <v>2</v>
      </c>
      <c r="P644" t="str">
        <f t="shared" si="66"/>
        <v/>
      </c>
      <c r="Q644" t="str">
        <f t="shared" si="67"/>
        <v/>
      </c>
      <c r="R644" t="str">
        <f t="shared" si="68"/>
        <v/>
      </c>
      <c r="S644" t="str">
        <f t="shared" si="69"/>
        <v/>
      </c>
      <c r="V644" t="str">
        <f t="shared" si="70"/>
        <v/>
      </c>
    </row>
    <row r="645" spans="1:22" x14ac:dyDescent="0.25">
      <c r="A645" t="str">
        <f>IF(ROSTER!B668="","",TRIM(SUBSTITUTE(TEXT(ROSTER!B668,"00000"),CHAR(160),CHAR(32))))</f>
        <v/>
      </c>
      <c r="F645" t="str">
        <f>IF(ROSTER!D668="","",TEXT(ROSTER!D668, "mmddyyyy"))</f>
        <v/>
      </c>
      <c r="H645" t="str">
        <f t="shared" ca="1" si="65"/>
        <v>20431</v>
      </c>
      <c r="J645" t="str">
        <f>IF(ROSTER!F668="","",ROSTER!F668)</f>
        <v/>
      </c>
      <c r="L645" t="str">
        <f>IF(ROSTER!E668="Passed","PASS",IF(ROSTER!E668="Instructed","INST",""))</f>
        <v/>
      </c>
      <c r="M645" t="s">
        <v>32</v>
      </c>
      <c r="N645">
        <v>2</v>
      </c>
      <c r="P645" t="str">
        <f t="shared" si="66"/>
        <v/>
      </c>
      <c r="Q645" t="str">
        <f t="shared" si="67"/>
        <v/>
      </c>
      <c r="R645" t="str">
        <f t="shared" si="68"/>
        <v/>
      </c>
      <c r="S645" t="str">
        <f t="shared" si="69"/>
        <v/>
      </c>
      <c r="V645" t="str">
        <f t="shared" si="70"/>
        <v/>
      </c>
    </row>
    <row r="646" spans="1:22" x14ac:dyDescent="0.25">
      <c r="A646" t="str">
        <f>IF(ROSTER!B669="","",TRIM(SUBSTITUTE(TEXT(ROSTER!B669,"00000"),CHAR(160),CHAR(32))))</f>
        <v/>
      </c>
      <c r="F646" t="str">
        <f>IF(ROSTER!D669="","",TEXT(ROSTER!D669, "mmddyyyy"))</f>
        <v/>
      </c>
      <c r="H646" t="str">
        <f t="shared" ca="1" si="65"/>
        <v>20431</v>
      </c>
      <c r="J646" t="str">
        <f>IF(ROSTER!F669="","",ROSTER!F669)</f>
        <v/>
      </c>
      <c r="L646" t="str">
        <f>IF(ROSTER!E669="Passed","PASS",IF(ROSTER!E669="Instructed","INST",""))</f>
        <v/>
      </c>
      <c r="M646" t="s">
        <v>32</v>
      </c>
      <c r="N646">
        <v>2</v>
      </c>
      <c r="P646" t="str">
        <f t="shared" si="66"/>
        <v/>
      </c>
      <c r="Q646" t="str">
        <f t="shared" si="67"/>
        <v/>
      </c>
      <c r="R646" t="str">
        <f t="shared" si="68"/>
        <v/>
      </c>
      <c r="S646" t="str">
        <f t="shared" si="69"/>
        <v/>
      </c>
      <c r="V646" t="str">
        <f t="shared" si="70"/>
        <v/>
      </c>
    </row>
    <row r="647" spans="1:22" x14ac:dyDescent="0.25">
      <c r="A647" t="str">
        <f>IF(ROSTER!B670="","",TRIM(SUBSTITUTE(TEXT(ROSTER!B670,"00000"),CHAR(160),CHAR(32))))</f>
        <v/>
      </c>
      <c r="F647" t="str">
        <f>IF(ROSTER!D670="","",TEXT(ROSTER!D670, "mmddyyyy"))</f>
        <v/>
      </c>
      <c r="H647" t="str">
        <f t="shared" ca="1" si="65"/>
        <v>20431</v>
      </c>
      <c r="J647" t="str">
        <f>IF(ROSTER!F670="","",ROSTER!F670)</f>
        <v/>
      </c>
      <c r="L647" t="str">
        <f>IF(ROSTER!E670="Passed","PASS",IF(ROSTER!E670="Instructed","INST",""))</f>
        <v/>
      </c>
      <c r="M647" t="s">
        <v>32</v>
      </c>
      <c r="N647">
        <v>2</v>
      </c>
      <c r="P647" t="str">
        <f t="shared" si="66"/>
        <v/>
      </c>
      <c r="Q647" t="str">
        <f t="shared" si="67"/>
        <v/>
      </c>
      <c r="R647" t="str">
        <f t="shared" si="68"/>
        <v/>
      </c>
      <c r="S647" t="str">
        <f t="shared" si="69"/>
        <v/>
      </c>
      <c r="V647" t="str">
        <f t="shared" si="70"/>
        <v/>
      </c>
    </row>
    <row r="648" spans="1:22" x14ac:dyDescent="0.25">
      <c r="A648" t="str">
        <f>IF(ROSTER!B671="","",TRIM(SUBSTITUTE(TEXT(ROSTER!B671,"00000"),CHAR(160),CHAR(32))))</f>
        <v/>
      </c>
      <c r="F648" t="str">
        <f>IF(ROSTER!D671="","",TEXT(ROSTER!D671, "mmddyyyy"))</f>
        <v/>
      </c>
      <c r="H648" t="str">
        <f t="shared" ca="1" si="65"/>
        <v>20431</v>
      </c>
      <c r="J648" t="str">
        <f>IF(ROSTER!F671="","",ROSTER!F671)</f>
        <v/>
      </c>
      <c r="L648" t="str">
        <f>IF(ROSTER!E671="Passed","PASS",IF(ROSTER!E671="Instructed","INST",""))</f>
        <v/>
      </c>
      <c r="M648" t="s">
        <v>32</v>
      </c>
      <c r="N648">
        <v>2</v>
      </c>
      <c r="P648" t="str">
        <f t="shared" si="66"/>
        <v/>
      </c>
      <c r="Q648" t="str">
        <f t="shared" si="67"/>
        <v/>
      </c>
      <c r="R648" t="str">
        <f t="shared" si="68"/>
        <v/>
      </c>
      <c r="S648" t="str">
        <f t="shared" si="69"/>
        <v/>
      </c>
      <c r="V648" t="str">
        <f t="shared" si="70"/>
        <v/>
      </c>
    </row>
    <row r="649" spans="1:22" x14ac:dyDescent="0.25">
      <c r="A649" t="str">
        <f>IF(ROSTER!B672="","",TRIM(SUBSTITUTE(TEXT(ROSTER!B672,"00000"),CHAR(160),CHAR(32))))</f>
        <v/>
      </c>
      <c r="F649" t="str">
        <f>IF(ROSTER!D672="","",TEXT(ROSTER!D672, "mmddyyyy"))</f>
        <v/>
      </c>
      <c r="H649" t="str">
        <f t="shared" ca="1" si="65"/>
        <v>20431</v>
      </c>
      <c r="J649" t="str">
        <f>IF(ROSTER!F672="","",ROSTER!F672)</f>
        <v/>
      </c>
      <c r="L649" t="str">
        <f>IF(ROSTER!E672="Passed","PASS",IF(ROSTER!E672="Instructed","INST",""))</f>
        <v/>
      </c>
      <c r="M649" t="s">
        <v>32</v>
      </c>
      <c r="N649">
        <v>2</v>
      </c>
      <c r="P649" t="str">
        <f t="shared" si="66"/>
        <v/>
      </c>
      <c r="Q649" t="str">
        <f t="shared" si="67"/>
        <v/>
      </c>
      <c r="R649" t="str">
        <f t="shared" si="68"/>
        <v/>
      </c>
      <c r="S649" t="str">
        <f t="shared" si="69"/>
        <v/>
      </c>
      <c r="V649" t="str">
        <f t="shared" si="70"/>
        <v/>
      </c>
    </row>
    <row r="650" spans="1:22" x14ac:dyDescent="0.25">
      <c r="A650" t="str">
        <f>IF(ROSTER!B673="","",TRIM(SUBSTITUTE(TEXT(ROSTER!B673,"00000"),CHAR(160),CHAR(32))))</f>
        <v/>
      </c>
      <c r="F650" t="str">
        <f>IF(ROSTER!D673="","",TEXT(ROSTER!D673, "mmddyyyy"))</f>
        <v/>
      </c>
      <c r="H650" t="str">
        <f t="shared" ca="1" si="65"/>
        <v>20431</v>
      </c>
      <c r="J650" t="str">
        <f>IF(ROSTER!F673="","",ROSTER!F673)</f>
        <v/>
      </c>
      <c r="L650" t="str">
        <f>IF(ROSTER!E673="Passed","PASS",IF(ROSTER!E673="Instructed","INST",""))</f>
        <v/>
      </c>
      <c r="M650" t="s">
        <v>32</v>
      </c>
      <c r="N650">
        <v>2</v>
      </c>
      <c r="P650" t="str">
        <f t="shared" si="66"/>
        <v/>
      </c>
      <c r="Q650" t="str">
        <f t="shared" si="67"/>
        <v/>
      </c>
      <c r="R650" t="str">
        <f t="shared" si="68"/>
        <v/>
      </c>
      <c r="S650" t="str">
        <f t="shared" si="69"/>
        <v/>
      </c>
      <c r="V650" t="str">
        <f t="shared" si="70"/>
        <v/>
      </c>
    </row>
    <row r="651" spans="1:22" x14ac:dyDescent="0.25">
      <c r="A651" t="str">
        <f>IF(ROSTER!B674="","",TRIM(SUBSTITUTE(TEXT(ROSTER!B674,"00000"),CHAR(160),CHAR(32))))</f>
        <v/>
      </c>
      <c r="F651" t="str">
        <f>IF(ROSTER!D674="","",TEXT(ROSTER!D674, "mmddyyyy"))</f>
        <v/>
      </c>
      <c r="H651" t="str">
        <f t="shared" ca="1" si="65"/>
        <v>20431</v>
      </c>
      <c r="J651" t="str">
        <f>IF(ROSTER!F674="","",ROSTER!F674)</f>
        <v/>
      </c>
      <c r="L651" t="str">
        <f>IF(ROSTER!E674="Passed","PASS",IF(ROSTER!E674="Instructed","INST",""))</f>
        <v/>
      </c>
      <c r="M651" t="s">
        <v>32</v>
      </c>
      <c r="N651">
        <v>2</v>
      </c>
      <c r="P651" t="str">
        <f t="shared" si="66"/>
        <v/>
      </c>
      <c r="Q651" t="str">
        <f t="shared" si="67"/>
        <v/>
      </c>
      <c r="R651" t="str">
        <f t="shared" si="68"/>
        <v/>
      </c>
      <c r="S651" t="str">
        <f t="shared" si="69"/>
        <v/>
      </c>
      <c r="V651" t="str">
        <f t="shared" si="70"/>
        <v/>
      </c>
    </row>
    <row r="652" spans="1:22" x14ac:dyDescent="0.25">
      <c r="A652" t="str">
        <f>IF(ROSTER!B675="","",TRIM(SUBSTITUTE(TEXT(ROSTER!B675,"00000"),CHAR(160),CHAR(32))))</f>
        <v/>
      </c>
      <c r="F652" t="str">
        <f>IF(ROSTER!D675="","",TEXT(ROSTER!D675, "mmddyyyy"))</f>
        <v/>
      </c>
      <c r="H652" t="str">
        <f t="shared" ca="1" si="65"/>
        <v>20431</v>
      </c>
      <c r="J652" t="str">
        <f>IF(ROSTER!F675="","",ROSTER!F675)</f>
        <v/>
      </c>
      <c r="L652" t="str">
        <f>IF(ROSTER!E675="Passed","PASS",IF(ROSTER!E675="Instructed","INST",""))</f>
        <v/>
      </c>
      <c r="M652" t="s">
        <v>32</v>
      </c>
      <c r="N652">
        <v>2</v>
      </c>
      <c r="P652" t="str">
        <f t="shared" si="66"/>
        <v/>
      </c>
      <c r="Q652" t="str">
        <f t="shared" si="67"/>
        <v/>
      </c>
      <c r="R652" t="str">
        <f t="shared" si="68"/>
        <v/>
      </c>
      <c r="S652" t="str">
        <f t="shared" si="69"/>
        <v/>
      </c>
      <c r="V652" t="str">
        <f t="shared" si="70"/>
        <v/>
      </c>
    </row>
    <row r="653" spans="1:22" x14ac:dyDescent="0.25">
      <c r="A653" t="str">
        <f>IF(ROSTER!B676="","",TRIM(SUBSTITUTE(TEXT(ROSTER!B676,"00000"),CHAR(160),CHAR(32))))</f>
        <v/>
      </c>
      <c r="F653" t="str">
        <f>IF(ROSTER!D676="","",TEXT(ROSTER!D676, "mmddyyyy"))</f>
        <v/>
      </c>
      <c r="H653" t="str">
        <f t="shared" ca="1" si="65"/>
        <v>20431</v>
      </c>
      <c r="J653" t="str">
        <f>IF(ROSTER!F676="","",ROSTER!F676)</f>
        <v/>
      </c>
      <c r="L653" t="str">
        <f>IF(ROSTER!E676="Passed","PASS",IF(ROSTER!E676="Instructed","INST",""))</f>
        <v/>
      </c>
      <c r="M653" t="s">
        <v>32</v>
      </c>
      <c r="N653">
        <v>2</v>
      </c>
      <c r="P653" t="str">
        <f t="shared" si="66"/>
        <v/>
      </c>
      <c r="Q653" t="str">
        <f t="shared" si="67"/>
        <v/>
      </c>
      <c r="R653" t="str">
        <f t="shared" si="68"/>
        <v/>
      </c>
      <c r="S653" t="str">
        <f t="shared" si="69"/>
        <v/>
      </c>
      <c r="V653" t="str">
        <f t="shared" si="70"/>
        <v/>
      </c>
    </row>
    <row r="654" spans="1:22" x14ac:dyDescent="0.25">
      <c r="A654" t="str">
        <f>IF(ROSTER!B677="","",TRIM(SUBSTITUTE(TEXT(ROSTER!B677,"00000"),CHAR(160),CHAR(32))))</f>
        <v/>
      </c>
      <c r="F654" t="str">
        <f>IF(ROSTER!D677="","",TEXT(ROSTER!D677, "mmddyyyy"))</f>
        <v/>
      </c>
      <c r="H654" t="str">
        <f t="shared" ca="1" si="65"/>
        <v>20431</v>
      </c>
      <c r="J654" t="str">
        <f>IF(ROSTER!F677="","",ROSTER!F677)</f>
        <v/>
      </c>
      <c r="L654" t="str">
        <f>IF(ROSTER!E677="Passed","PASS",IF(ROSTER!E677="Instructed","INST",""))</f>
        <v/>
      </c>
      <c r="M654" t="s">
        <v>32</v>
      </c>
      <c r="N654">
        <v>2</v>
      </c>
      <c r="P654" t="str">
        <f t="shared" si="66"/>
        <v/>
      </c>
      <c r="Q654" t="str">
        <f t="shared" si="67"/>
        <v/>
      </c>
      <c r="R654" t="str">
        <f t="shared" si="68"/>
        <v/>
      </c>
      <c r="S654" t="str">
        <f t="shared" si="69"/>
        <v/>
      </c>
      <c r="V654" t="str">
        <f t="shared" si="70"/>
        <v/>
      </c>
    </row>
    <row r="655" spans="1:22" x14ac:dyDescent="0.25">
      <c r="A655" t="str">
        <f>IF(ROSTER!B678="","",TRIM(SUBSTITUTE(TEXT(ROSTER!B678,"00000"),CHAR(160),CHAR(32))))</f>
        <v/>
      </c>
      <c r="F655" t="str">
        <f>IF(ROSTER!D678="","",TEXT(ROSTER!D678, "mmddyyyy"))</f>
        <v/>
      </c>
      <c r="H655" t="str">
        <f t="shared" ca="1" si="65"/>
        <v>20431</v>
      </c>
      <c r="J655" t="str">
        <f>IF(ROSTER!F678="","",ROSTER!F678)</f>
        <v/>
      </c>
      <c r="L655" t="str">
        <f>IF(ROSTER!E678="Passed","PASS",IF(ROSTER!E678="Instructed","INST",""))</f>
        <v/>
      </c>
      <c r="M655" t="s">
        <v>32</v>
      </c>
      <c r="N655">
        <v>2</v>
      </c>
      <c r="P655" t="str">
        <f t="shared" si="66"/>
        <v/>
      </c>
      <c r="Q655" t="str">
        <f t="shared" si="67"/>
        <v/>
      </c>
      <c r="R655" t="str">
        <f t="shared" si="68"/>
        <v/>
      </c>
      <c r="S655" t="str">
        <f t="shared" si="69"/>
        <v/>
      </c>
      <c r="V655" t="str">
        <f t="shared" si="70"/>
        <v/>
      </c>
    </row>
    <row r="656" spans="1:22" x14ac:dyDescent="0.25">
      <c r="A656" t="str">
        <f>IF(ROSTER!B679="","",TRIM(SUBSTITUTE(TEXT(ROSTER!B679,"00000"),CHAR(160),CHAR(32))))</f>
        <v/>
      </c>
      <c r="F656" t="str">
        <f>IF(ROSTER!D679="","",TEXT(ROSTER!D679, "mmddyyyy"))</f>
        <v/>
      </c>
      <c r="H656" t="str">
        <f t="shared" ca="1" si="65"/>
        <v>20431</v>
      </c>
      <c r="J656" t="str">
        <f>IF(ROSTER!F679="","",ROSTER!F679)</f>
        <v/>
      </c>
      <c r="L656" t="str">
        <f>IF(ROSTER!E679="Passed","PASS",IF(ROSTER!E679="Instructed","INST",""))</f>
        <v/>
      </c>
      <c r="M656" t="s">
        <v>32</v>
      </c>
      <c r="N656">
        <v>2</v>
      </c>
      <c r="P656" t="str">
        <f t="shared" si="66"/>
        <v/>
      </c>
      <c r="Q656" t="str">
        <f t="shared" si="67"/>
        <v/>
      </c>
      <c r="R656" t="str">
        <f t="shared" si="68"/>
        <v/>
      </c>
      <c r="S656" t="str">
        <f t="shared" si="69"/>
        <v/>
      </c>
      <c r="V656" t="str">
        <f t="shared" si="70"/>
        <v/>
      </c>
    </row>
    <row r="657" spans="1:22" x14ac:dyDescent="0.25">
      <c r="A657" t="str">
        <f>IF(ROSTER!B680="","",TRIM(SUBSTITUTE(TEXT(ROSTER!B680,"00000"),CHAR(160),CHAR(32))))</f>
        <v/>
      </c>
      <c r="F657" t="str">
        <f>IF(ROSTER!D680="","",TEXT(ROSTER!D680, "mmddyyyy"))</f>
        <v/>
      </c>
      <c r="H657" t="str">
        <f t="shared" ca="1" si="65"/>
        <v>20431</v>
      </c>
      <c r="J657" t="str">
        <f>IF(ROSTER!F680="","",ROSTER!F680)</f>
        <v/>
      </c>
      <c r="L657" t="str">
        <f>IF(ROSTER!E680="Passed","PASS",IF(ROSTER!E680="Instructed","INST",""))</f>
        <v/>
      </c>
      <c r="M657" t="s">
        <v>32</v>
      </c>
      <c r="N657">
        <v>2</v>
      </c>
      <c r="P657" t="str">
        <f t="shared" si="66"/>
        <v/>
      </c>
      <c r="Q657" t="str">
        <f t="shared" si="67"/>
        <v/>
      </c>
      <c r="R657" t="str">
        <f t="shared" si="68"/>
        <v/>
      </c>
      <c r="S657" t="str">
        <f t="shared" si="69"/>
        <v/>
      </c>
      <c r="V657" t="str">
        <f t="shared" si="70"/>
        <v/>
      </c>
    </row>
    <row r="658" spans="1:22" x14ac:dyDescent="0.25">
      <c r="A658" t="str">
        <f>IF(ROSTER!B681="","",TRIM(SUBSTITUTE(TEXT(ROSTER!B681,"00000"),CHAR(160),CHAR(32))))</f>
        <v/>
      </c>
      <c r="F658" t="str">
        <f>IF(ROSTER!D681="","",TEXT(ROSTER!D681, "mmddyyyy"))</f>
        <v/>
      </c>
      <c r="H658" t="str">
        <f t="shared" ca="1" si="65"/>
        <v>20431</v>
      </c>
      <c r="J658" t="str">
        <f>IF(ROSTER!F681="","",ROSTER!F681)</f>
        <v/>
      </c>
      <c r="L658" t="str">
        <f>IF(ROSTER!E681="Passed","PASS",IF(ROSTER!E681="Instructed","INST",""))</f>
        <v/>
      </c>
      <c r="M658" t="s">
        <v>32</v>
      </c>
      <c r="N658">
        <v>2</v>
      </c>
      <c r="P658" t="str">
        <f t="shared" si="66"/>
        <v/>
      </c>
      <c r="Q658" t="str">
        <f t="shared" si="67"/>
        <v/>
      </c>
      <c r="R658" t="str">
        <f t="shared" si="68"/>
        <v/>
      </c>
      <c r="S658" t="str">
        <f t="shared" si="69"/>
        <v/>
      </c>
      <c r="V658" t="str">
        <f t="shared" si="70"/>
        <v/>
      </c>
    </row>
    <row r="659" spans="1:22" x14ac:dyDescent="0.25">
      <c r="A659" t="str">
        <f>IF(ROSTER!B682="","",TRIM(SUBSTITUTE(TEXT(ROSTER!B682,"00000"),CHAR(160),CHAR(32))))</f>
        <v/>
      </c>
      <c r="F659" t="str">
        <f>IF(ROSTER!D682="","",TEXT(ROSTER!D682, "mmddyyyy"))</f>
        <v/>
      </c>
      <c r="H659" t="str">
        <f t="shared" ca="1" si="65"/>
        <v>20431</v>
      </c>
      <c r="J659" t="str">
        <f>IF(ROSTER!F682="","",ROSTER!F682)</f>
        <v/>
      </c>
      <c r="L659" t="str">
        <f>IF(ROSTER!E682="Passed","PASS",IF(ROSTER!E682="Instructed","INST",""))</f>
        <v/>
      </c>
      <c r="M659" t="s">
        <v>32</v>
      </c>
      <c r="N659">
        <v>2</v>
      </c>
      <c r="P659" t="str">
        <f t="shared" si="66"/>
        <v/>
      </c>
      <c r="Q659" t="str">
        <f t="shared" si="67"/>
        <v/>
      </c>
      <c r="R659" t="str">
        <f t="shared" si="68"/>
        <v/>
      </c>
      <c r="S659" t="str">
        <f t="shared" si="69"/>
        <v/>
      </c>
      <c r="V659" t="str">
        <f t="shared" si="70"/>
        <v/>
      </c>
    </row>
    <row r="660" spans="1:22" x14ac:dyDescent="0.25">
      <c r="A660" t="str">
        <f>IF(ROSTER!B683="","",TRIM(SUBSTITUTE(TEXT(ROSTER!B683,"00000"),CHAR(160),CHAR(32))))</f>
        <v/>
      </c>
      <c r="F660" t="str">
        <f>IF(ROSTER!D683="","",TEXT(ROSTER!D683, "mmddyyyy"))</f>
        <v/>
      </c>
      <c r="H660" t="str">
        <f t="shared" ca="1" si="65"/>
        <v>20431</v>
      </c>
      <c r="J660" t="str">
        <f>IF(ROSTER!F683="","",ROSTER!F683)</f>
        <v/>
      </c>
      <c r="L660" t="str">
        <f>IF(ROSTER!E683="Passed","PASS",IF(ROSTER!E683="Instructed","INST",""))</f>
        <v/>
      </c>
      <c r="M660" t="s">
        <v>32</v>
      </c>
      <c r="N660">
        <v>2</v>
      </c>
      <c r="P660" t="str">
        <f t="shared" si="66"/>
        <v/>
      </c>
      <c r="Q660" t="str">
        <f t="shared" si="67"/>
        <v/>
      </c>
      <c r="R660" t="str">
        <f t="shared" si="68"/>
        <v/>
      </c>
      <c r="S660" t="str">
        <f t="shared" si="69"/>
        <v/>
      </c>
      <c r="V660" t="str">
        <f t="shared" si="70"/>
        <v/>
      </c>
    </row>
    <row r="661" spans="1:22" x14ac:dyDescent="0.25">
      <c r="A661" t="str">
        <f>IF(ROSTER!B684="","",TRIM(SUBSTITUTE(TEXT(ROSTER!B684,"00000"),CHAR(160),CHAR(32))))</f>
        <v/>
      </c>
      <c r="F661" t="str">
        <f>IF(ROSTER!D684="","",TEXT(ROSTER!D684, "mmddyyyy"))</f>
        <v/>
      </c>
      <c r="H661" t="str">
        <f t="shared" ca="1" si="65"/>
        <v>20431</v>
      </c>
      <c r="J661" t="str">
        <f>IF(ROSTER!F684="","",ROSTER!F684)</f>
        <v/>
      </c>
      <c r="L661" t="str">
        <f>IF(ROSTER!E684="Passed","PASS",IF(ROSTER!E684="Instructed","INST",""))</f>
        <v/>
      </c>
      <c r="M661" t="s">
        <v>32</v>
      </c>
      <c r="N661">
        <v>2</v>
      </c>
      <c r="P661" t="str">
        <f t="shared" si="66"/>
        <v/>
      </c>
      <c r="Q661" t="str">
        <f t="shared" si="67"/>
        <v/>
      </c>
      <c r="R661" t="str">
        <f t="shared" si="68"/>
        <v/>
      </c>
      <c r="S661" t="str">
        <f t="shared" si="69"/>
        <v/>
      </c>
      <c r="V661" t="str">
        <f t="shared" si="70"/>
        <v/>
      </c>
    </row>
    <row r="662" spans="1:22" x14ac:dyDescent="0.25">
      <c r="A662" t="str">
        <f>IF(ROSTER!B685="","",TRIM(SUBSTITUTE(TEXT(ROSTER!B685,"00000"),CHAR(160),CHAR(32))))</f>
        <v/>
      </c>
      <c r="F662" t="str">
        <f>IF(ROSTER!D685="","",TEXT(ROSTER!D685, "mmddyyyy"))</f>
        <v/>
      </c>
      <c r="H662" t="str">
        <f t="shared" ca="1" si="65"/>
        <v>20431</v>
      </c>
      <c r="J662" t="str">
        <f>IF(ROSTER!F685="","",ROSTER!F685)</f>
        <v/>
      </c>
      <c r="L662" t="str">
        <f>IF(ROSTER!E685="Passed","PASS",IF(ROSTER!E685="Instructed","INST",""))</f>
        <v/>
      </c>
      <c r="M662" t="s">
        <v>32</v>
      </c>
      <c r="N662">
        <v>2</v>
      </c>
      <c r="P662" t="str">
        <f t="shared" si="66"/>
        <v/>
      </c>
      <c r="Q662" t="str">
        <f t="shared" si="67"/>
        <v/>
      </c>
      <c r="R662" t="str">
        <f t="shared" si="68"/>
        <v/>
      </c>
      <c r="S662" t="str">
        <f t="shared" si="69"/>
        <v/>
      </c>
      <c r="V662" t="str">
        <f t="shared" si="70"/>
        <v/>
      </c>
    </row>
    <row r="663" spans="1:22" x14ac:dyDescent="0.25">
      <c r="A663" t="str">
        <f>IF(ROSTER!B686="","",TRIM(SUBSTITUTE(TEXT(ROSTER!B686,"00000"),CHAR(160),CHAR(32))))</f>
        <v/>
      </c>
      <c r="F663" t="str">
        <f>IF(ROSTER!D686="","",TEXT(ROSTER!D686, "mmddyyyy"))</f>
        <v/>
      </c>
      <c r="H663" t="str">
        <f t="shared" ca="1" si="65"/>
        <v>20431</v>
      </c>
      <c r="J663" t="str">
        <f>IF(ROSTER!F686="","",ROSTER!F686)</f>
        <v/>
      </c>
      <c r="L663" t="str">
        <f>IF(ROSTER!E686="Passed","PASS",IF(ROSTER!E686="Instructed","INST",""))</f>
        <v/>
      </c>
      <c r="M663" t="s">
        <v>32</v>
      </c>
      <c r="N663">
        <v>2</v>
      </c>
      <c r="P663" t="str">
        <f t="shared" si="66"/>
        <v/>
      </c>
      <c r="Q663" t="str">
        <f t="shared" si="67"/>
        <v/>
      </c>
      <c r="R663" t="str">
        <f t="shared" si="68"/>
        <v/>
      </c>
      <c r="S663" t="str">
        <f t="shared" si="69"/>
        <v/>
      </c>
      <c r="V663" t="str">
        <f t="shared" si="70"/>
        <v/>
      </c>
    </row>
    <row r="664" spans="1:22" x14ac:dyDescent="0.25">
      <c r="A664" t="str">
        <f>IF(ROSTER!B687="","",TRIM(SUBSTITUTE(TEXT(ROSTER!B687,"00000"),CHAR(160),CHAR(32))))</f>
        <v/>
      </c>
      <c r="F664" t="str">
        <f>IF(ROSTER!D687="","",TEXT(ROSTER!D687, "mmddyyyy"))</f>
        <v/>
      </c>
      <c r="H664" t="str">
        <f t="shared" ca="1" si="65"/>
        <v>20431</v>
      </c>
      <c r="J664" t="str">
        <f>IF(ROSTER!F687="","",ROSTER!F687)</f>
        <v/>
      </c>
      <c r="L664" t="str">
        <f>IF(ROSTER!E687="Passed","PASS",IF(ROSTER!E687="Instructed","INST",""))</f>
        <v/>
      </c>
      <c r="M664" t="s">
        <v>32</v>
      </c>
      <c r="N664">
        <v>2</v>
      </c>
      <c r="P664" t="str">
        <f t="shared" si="66"/>
        <v/>
      </c>
      <c r="Q664" t="str">
        <f t="shared" si="67"/>
        <v/>
      </c>
      <c r="R664" t="str">
        <f t="shared" si="68"/>
        <v/>
      </c>
      <c r="S664" t="str">
        <f t="shared" si="69"/>
        <v/>
      </c>
      <c r="V664" t="str">
        <f t="shared" si="70"/>
        <v/>
      </c>
    </row>
    <row r="665" spans="1:22" x14ac:dyDescent="0.25">
      <c r="A665" t="str">
        <f>IF(ROSTER!B688="","",TRIM(SUBSTITUTE(TEXT(ROSTER!B688,"00000"),CHAR(160),CHAR(32))))</f>
        <v/>
      </c>
      <c r="F665" t="str">
        <f>IF(ROSTER!D688="","",TEXT(ROSTER!D688, "mmddyyyy"))</f>
        <v/>
      </c>
      <c r="H665" t="str">
        <f t="shared" ca="1" si="65"/>
        <v>20431</v>
      </c>
      <c r="J665" t="str">
        <f>IF(ROSTER!F688="","",ROSTER!F688)</f>
        <v/>
      </c>
      <c r="L665" t="str">
        <f>IF(ROSTER!E688="Passed","PASS",IF(ROSTER!E688="Instructed","INST",""))</f>
        <v/>
      </c>
      <c r="M665" t="s">
        <v>32</v>
      </c>
      <c r="N665">
        <v>2</v>
      </c>
      <c r="P665" t="str">
        <f t="shared" si="66"/>
        <v/>
      </c>
      <c r="Q665" t="str">
        <f t="shared" si="67"/>
        <v/>
      </c>
      <c r="R665" t="str">
        <f t="shared" si="68"/>
        <v/>
      </c>
      <c r="S665" t="str">
        <f t="shared" si="69"/>
        <v/>
      </c>
      <c r="V665" t="str">
        <f t="shared" si="70"/>
        <v/>
      </c>
    </row>
    <row r="666" spans="1:22" x14ac:dyDescent="0.25">
      <c r="A666" t="str">
        <f>IF(ROSTER!B689="","",TRIM(SUBSTITUTE(TEXT(ROSTER!B689,"00000"),CHAR(160),CHAR(32))))</f>
        <v/>
      </c>
      <c r="F666" t="str">
        <f>IF(ROSTER!D689="","",TEXT(ROSTER!D689, "mmddyyyy"))</f>
        <v/>
      </c>
      <c r="H666" t="str">
        <f t="shared" ca="1" si="65"/>
        <v>20431</v>
      </c>
      <c r="J666" t="str">
        <f>IF(ROSTER!F689="","",ROSTER!F689)</f>
        <v/>
      </c>
      <c r="L666" t="str">
        <f>IF(ROSTER!E689="Passed","PASS",IF(ROSTER!E689="Instructed","INST",""))</f>
        <v/>
      </c>
      <c r="M666" t="s">
        <v>32</v>
      </c>
      <c r="N666">
        <v>2</v>
      </c>
      <c r="P666" t="str">
        <f t="shared" si="66"/>
        <v/>
      </c>
      <c r="Q666" t="str">
        <f t="shared" si="67"/>
        <v/>
      </c>
      <c r="R666" t="str">
        <f t="shared" si="68"/>
        <v/>
      </c>
      <c r="S666" t="str">
        <f t="shared" si="69"/>
        <v/>
      </c>
      <c r="V666" t="str">
        <f t="shared" si="70"/>
        <v/>
      </c>
    </row>
    <row r="667" spans="1:22" x14ac:dyDescent="0.25">
      <c r="A667" t="str">
        <f>IF(ROSTER!B690="","",TRIM(SUBSTITUTE(TEXT(ROSTER!B690,"00000"),CHAR(160),CHAR(32))))</f>
        <v/>
      </c>
      <c r="F667" t="str">
        <f>IF(ROSTER!D690="","",TEXT(ROSTER!D690, "mmddyyyy"))</f>
        <v/>
      </c>
      <c r="H667" t="str">
        <f t="shared" ca="1" si="65"/>
        <v>20431</v>
      </c>
      <c r="J667" t="str">
        <f>IF(ROSTER!F690="","",ROSTER!F690)</f>
        <v/>
      </c>
      <c r="L667" t="str">
        <f>IF(ROSTER!E690="Passed","PASS",IF(ROSTER!E690="Instructed","INST",""))</f>
        <v/>
      </c>
      <c r="M667" t="s">
        <v>32</v>
      </c>
      <c r="N667">
        <v>2</v>
      </c>
      <c r="P667" t="str">
        <f t="shared" si="66"/>
        <v/>
      </c>
      <c r="Q667" t="str">
        <f t="shared" si="67"/>
        <v/>
      </c>
      <c r="R667" t="str">
        <f t="shared" si="68"/>
        <v/>
      </c>
      <c r="S667" t="str">
        <f t="shared" si="69"/>
        <v/>
      </c>
      <c r="V667" t="str">
        <f t="shared" si="70"/>
        <v/>
      </c>
    </row>
    <row r="668" spans="1:22" x14ac:dyDescent="0.25">
      <c r="A668" t="str">
        <f>IF(ROSTER!B691="","",TRIM(SUBSTITUTE(TEXT(ROSTER!B691,"00000"),CHAR(160),CHAR(32))))</f>
        <v/>
      </c>
      <c r="F668" t="str">
        <f>IF(ROSTER!D691="","",TEXT(ROSTER!D691, "mmddyyyy"))</f>
        <v/>
      </c>
      <c r="H668" t="str">
        <f t="shared" ca="1" si="65"/>
        <v>20431</v>
      </c>
      <c r="J668" t="str">
        <f>IF(ROSTER!F691="","",ROSTER!F691)</f>
        <v/>
      </c>
      <c r="L668" t="str">
        <f>IF(ROSTER!E691="Passed","PASS",IF(ROSTER!E691="Instructed","INST",""))</f>
        <v/>
      </c>
      <c r="M668" t="s">
        <v>32</v>
      </c>
      <c r="N668">
        <v>2</v>
      </c>
      <c r="P668" t="str">
        <f t="shared" si="66"/>
        <v/>
      </c>
      <c r="Q668" t="str">
        <f t="shared" si="67"/>
        <v/>
      </c>
      <c r="R668" t="str">
        <f t="shared" si="68"/>
        <v/>
      </c>
      <c r="S668" t="str">
        <f t="shared" si="69"/>
        <v/>
      </c>
      <c r="V668" t="str">
        <f t="shared" si="70"/>
        <v/>
      </c>
    </row>
    <row r="669" spans="1:22" x14ac:dyDescent="0.25">
      <c r="A669" t="str">
        <f>IF(ROSTER!B692="","",TRIM(SUBSTITUTE(TEXT(ROSTER!B692,"00000"),CHAR(160),CHAR(32))))</f>
        <v/>
      </c>
      <c r="F669" t="str">
        <f>IF(ROSTER!D692="","",TEXT(ROSTER!D692, "mmddyyyy"))</f>
        <v/>
      </c>
      <c r="H669" t="str">
        <f t="shared" ca="1" si="65"/>
        <v>20431</v>
      </c>
      <c r="J669" t="str">
        <f>IF(ROSTER!F692="","",ROSTER!F692)</f>
        <v/>
      </c>
      <c r="L669" t="str">
        <f>IF(ROSTER!E692="Passed","PASS",IF(ROSTER!E692="Instructed","INST",""))</f>
        <v/>
      </c>
      <c r="M669" t="s">
        <v>32</v>
      </c>
      <c r="N669">
        <v>2</v>
      </c>
      <c r="P669" t="str">
        <f t="shared" si="66"/>
        <v/>
      </c>
      <c r="Q669" t="str">
        <f t="shared" si="67"/>
        <v/>
      </c>
      <c r="R669" t="str">
        <f t="shared" si="68"/>
        <v/>
      </c>
      <c r="S669" t="str">
        <f t="shared" si="69"/>
        <v/>
      </c>
      <c r="V669" t="str">
        <f t="shared" si="70"/>
        <v/>
      </c>
    </row>
    <row r="670" spans="1:22" x14ac:dyDescent="0.25">
      <c r="A670" t="str">
        <f>IF(ROSTER!B693="","",TRIM(SUBSTITUTE(TEXT(ROSTER!B693,"00000"),CHAR(160),CHAR(32))))</f>
        <v/>
      </c>
      <c r="F670" t="str">
        <f>IF(ROSTER!D693="","",TEXT(ROSTER!D693, "mmddyyyy"))</f>
        <v/>
      </c>
      <c r="H670" t="str">
        <f t="shared" ca="1" si="65"/>
        <v>20431</v>
      </c>
      <c r="J670" t="str">
        <f>IF(ROSTER!F693="","",ROSTER!F693)</f>
        <v/>
      </c>
      <c r="L670" t="str">
        <f>IF(ROSTER!E693="Passed","PASS",IF(ROSTER!E693="Instructed","INST",""))</f>
        <v/>
      </c>
      <c r="M670" t="s">
        <v>32</v>
      </c>
      <c r="N670">
        <v>2</v>
      </c>
      <c r="P670" t="str">
        <f t="shared" si="66"/>
        <v/>
      </c>
      <c r="Q670" t="str">
        <f t="shared" si="67"/>
        <v/>
      </c>
      <c r="R670" t="str">
        <f t="shared" si="68"/>
        <v/>
      </c>
      <c r="S670" t="str">
        <f t="shared" si="69"/>
        <v/>
      </c>
      <c r="V670" t="str">
        <f t="shared" si="70"/>
        <v/>
      </c>
    </row>
    <row r="671" spans="1:22" x14ac:dyDescent="0.25">
      <c r="A671" t="str">
        <f>IF(ROSTER!B694="","",TRIM(SUBSTITUTE(TEXT(ROSTER!B694,"00000"),CHAR(160),CHAR(32))))</f>
        <v/>
      </c>
      <c r="F671" t="str">
        <f>IF(ROSTER!D694="","",TEXT(ROSTER!D694, "mmddyyyy"))</f>
        <v/>
      </c>
      <c r="H671" t="str">
        <f t="shared" ca="1" si="65"/>
        <v>20431</v>
      </c>
      <c r="J671" t="str">
        <f>IF(ROSTER!F694="","",ROSTER!F694)</f>
        <v/>
      </c>
      <c r="L671" t="str">
        <f>IF(ROSTER!E694="Passed","PASS",IF(ROSTER!E694="Instructed","INST",""))</f>
        <v/>
      </c>
      <c r="M671" t="s">
        <v>32</v>
      </c>
      <c r="N671">
        <v>2</v>
      </c>
      <c r="P671" t="str">
        <f t="shared" si="66"/>
        <v/>
      </c>
      <c r="Q671" t="str">
        <f t="shared" si="67"/>
        <v/>
      </c>
      <c r="R671" t="str">
        <f t="shared" si="68"/>
        <v/>
      </c>
      <c r="S671" t="str">
        <f t="shared" si="69"/>
        <v/>
      </c>
      <c r="V671" t="str">
        <f t="shared" si="70"/>
        <v/>
      </c>
    </row>
    <row r="672" spans="1:22" x14ac:dyDescent="0.25">
      <c r="A672" t="str">
        <f>IF(ROSTER!B695="","",TRIM(SUBSTITUTE(TEXT(ROSTER!B695,"00000"),CHAR(160),CHAR(32))))</f>
        <v/>
      </c>
      <c r="F672" t="str">
        <f>IF(ROSTER!D695="","",TEXT(ROSTER!D695, "mmddyyyy"))</f>
        <v/>
      </c>
      <c r="H672" t="str">
        <f t="shared" ca="1" si="65"/>
        <v>20431</v>
      </c>
      <c r="J672" t="str">
        <f>IF(ROSTER!F695="","",ROSTER!F695)</f>
        <v/>
      </c>
      <c r="L672" t="str">
        <f>IF(ROSTER!E695="Passed","PASS",IF(ROSTER!E695="Instructed","INST",""))</f>
        <v/>
      </c>
      <c r="M672" t="s">
        <v>32</v>
      </c>
      <c r="N672">
        <v>2</v>
      </c>
      <c r="P672" t="str">
        <f t="shared" si="66"/>
        <v/>
      </c>
      <c r="Q672" t="str">
        <f t="shared" si="67"/>
        <v/>
      </c>
      <c r="R672" t="str">
        <f t="shared" si="68"/>
        <v/>
      </c>
      <c r="S672" t="str">
        <f t="shared" si="69"/>
        <v/>
      </c>
      <c r="V672" t="str">
        <f t="shared" si="70"/>
        <v/>
      </c>
    </row>
    <row r="673" spans="1:22" x14ac:dyDescent="0.25">
      <c r="A673" t="str">
        <f>IF(ROSTER!B696="","",TRIM(SUBSTITUTE(TEXT(ROSTER!B696,"00000"),CHAR(160),CHAR(32))))</f>
        <v/>
      </c>
      <c r="F673" t="str">
        <f>IF(ROSTER!D696="","",TEXT(ROSTER!D696, "mmddyyyy"))</f>
        <v/>
      </c>
      <c r="H673" t="str">
        <f t="shared" ca="1" si="65"/>
        <v>20431</v>
      </c>
      <c r="J673" t="str">
        <f>IF(ROSTER!F696="","",ROSTER!F696)</f>
        <v/>
      </c>
      <c r="L673" t="str">
        <f>IF(ROSTER!E696="Passed","PASS",IF(ROSTER!E696="Instructed","INST",""))</f>
        <v/>
      </c>
      <c r="M673" t="s">
        <v>32</v>
      </c>
      <c r="N673">
        <v>2</v>
      </c>
      <c r="P673" t="str">
        <f t="shared" si="66"/>
        <v/>
      </c>
      <c r="Q673" t="str">
        <f t="shared" si="67"/>
        <v/>
      </c>
      <c r="R673" t="str">
        <f t="shared" si="68"/>
        <v/>
      </c>
      <c r="S673" t="str">
        <f t="shared" si="69"/>
        <v/>
      </c>
      <c r="V673" t="str">
        <f t="shared" si="70"/>
        <v/>
      </c>
    </row>
    <row r="674" spans="1:22" x14ac:dyDescent="0.25">
      <c r="A674" t="str">
        <f>IF(ROSTER!B697="","",TRIM(SUBSTITUTE(TEXT(ROSTER!B697,"00000"),CHAR(160),CHAR(32))))</f>
        <v/>
      </c>
      <c r="F674" t="str">
        <f>IF(ROSTER!D697="","",TEXT(ROSTER!D697, "mmddyyyy"))</f>
        <v/>
      </c>
      <c r="H674" t="str">
        <f t="shared" ca="1" si="65"/>
        <v>20431</v>
      </c>
      <c r="J674" t="str">
        <f>IF(ROSTER!F697="","",ROSTER!F697)</f>
        <v/>
      </c>
      <c r="L674" t="str">
        <f>IF(ROSTER!E697="Passed","PASS",IF(ROSTER!E697="Instructed","INST",""))</f>
        <v/>
      </c>
      <c r="M674" t="s">
        <v>32</v>
      </c>
      <c r="N674">
        <v>2</v>
      </c>
      <c r="P674" t="str">
        <f t="shared" si="66"/>
        <v/>
      </c>
      <c r="Q674" t="str">
        <f t="shared" si="67"/>
        <v/>
      </c>
      <c r="R674" t="str">
        <f t="shared" si="68"/>
        <v/>
      </c>
      <c r="S674" t="str">
        <f t="shared" si="69"/>
        <v/>
      </c>
      <c r="V674" t="str">
        <f t="shared" si="70"/>
        <v/>
      </c>
    </row>
    <row r="675" spans="1:22" x14ac:dyDescent="0.25">
      <c r="A675" t="str">
        <f>IF(ROSTER!B698="","",TRIM(SUBSTITUTE(TEXT(ROSTER!B698,"00000"),CHAR(160),CHAR(32))))</f>
        <v/>
      </c>
      <c r="F675" t="str">
        <f>IF(ROSTER!D698="","",TEXT(ROSTER!D698, "mmddyyyy"))</f>
        <v/>
      </c>
      <c r="H675" t="str">
        <f t="shared" ref="H675:H738" ca="1" si="71">$H$2</f>
        <v>20431</v>
      </c>
      <c r="J675" t="str">
        <f>IF(ROSTER!F698="","",ROSTER!F698)</f>
        <v/>
      </c>
      <c r="L675" t="str">
        <f>IF(ROSTER!E698="Passed","PASS",IF(ROSTER!E698="Instructed","INST",""))</f>
        <v/>
      </c>
      <c r="M675" t="s">
        <v>32</v>
      </c>
      <c r="N675">
        <v>2</v>
      </c>
      <c r="P675" t="str">
        <f t="shared" si="66"/>
        <v/>
      </c>
      <c r="Q675" t="str">
        <f t="shared" si="67"/>
        <v/>
      </c>
      <c r="R675" t="str">
        <f t="shared" si="68"/>
        <v/>
      </c>
      <c r="S675" t="str">
        <f t="shared" si="69"/>
        <v/>
      </c>
      <c r="V675" t="str">
        <f t="shared" si="70"/>
        <v/>
      </c>
    </row>
    <row r="676" spans="1:22" x14ac:dyDescent="0.25">
      <c r="A676" t="str">
        <f>IF(ROSTER!B699="","",TRIM(SUBSTITUTE(TEXT(ROSTER!B699,"00000"),CHAR(160),CHAR(32))))</f>
        <v/>
      </c>
      <c r="F676" t="str">
        <f>IF(ROSTER!D699="","",TEXT(ROSTER!D699, "mmddyyyy"))</f>
        <v/>
      </c>
      <c r="H676" t="str">
        <f t="shared" ca="1" si="71"/>
        <v>20431</v>
      </c>
      <c r="J676" t="str">
        <f>IF(ROSTER!F699="","",ROSTER!F699)</f>
        <v/>
      </c>
      <c r="L676" t="str">
        <f>IF(ROSTER!E699="Passed","PASS",IF(ROSTER!E699="Instructed","INST",""))</f>
        <v/>
      </c>
      <c r="M676" t="s">
        <v>32</v>
      </c>
      <c r="N676">
        <v>2</v>
      </c>
      <c r="P676" t="str">
        <f t="shared" si="66"/>
        <v/>
      </c>
      <c r="Q676" t="str">
        <f t="shared" si="67"/>
        <v/>
      </c>
      <c r="R676" t="str">
        <f t="shared" si="68"/>
        <v/>
      </c>
      <c r="S676" t="str">
        <f t="shared" si="69"/>
        <v/>
      </c>
      <c r="V676" t="str">
        <f t="shared" si="70"/>
        <v/>
      </c>
    </row>
    <row r="677" spans="1:22" x14ac:dyDescent="0.25">
      <c r="A677" t="str">
        <f>IF(ROSTER!B700="","",TRIM(SUBSTITUTE(TEXT(ROSTER!B700,"00000"),CHAR(160),CHAR(32))))</f>
        <v/>
      </c>
      <c r="F677" t="str">
        <f>IF(ROSTER!D700="","",TEXT(ROSTER!D700, "mmddyyyy"))</f>
        <v/>
      </c>
      <c r="H677" t="str">
        <f t="shared" ca="1" si="71"/>
        <v>20431</v>
      </c>
      <c r="J677" t="str">
        <f>IF(ROSTER!F700="","",ROSTER!F700)</f>
        <v/>
      </c>
      <c r="L677" t="str">
        <f>IF(ROSTER!E700="Passed","PASS",IF(ROSTER!E700="Instructed","INST",""))</f>
        <v/>
      </c>
      <c r="M677" t="s">
        <v>32</v>
      </c>
      <c r="N677">
        <v>2</v>
      </c>
      <c r="P677" t="str">
        <f t="shared" si="66"/>
        <v/>
      </c>
      <c r="Q677" t="str">
        <f t="shared" si="67"/>
        <v/>
      </c>
      <c r="R677" t="str">
        <f t="shared" si="68"/>
        <v/>
      </c>
      <c r="S677" t="str">
        <f t="shared" si="69"/>
        <v/>
      </c>
      <c r="V677" t="str">
        <f t="shared" si="70"/>
        <v/>
      </c>
    </row>
    <row r="678" spans="1:22" x14ac:dyDescent="0.25">
      <c r="A678" t="str">
        <f>IF(ROSTER!B701="","",TRIM(SUBSTITUTE(TEXT(ROSTER!B701,"00000"),CHAR(160),CHAR(32))))</f>
        <v/>
      </c>
      <c r="F678" t="str">
        <f>IF(ROSTER!D701="","",TEXT(ROSTER!D701, "mmddyyyy"))</f>
        <v/>
      </c>
      <c r="H678" t="str">
        <f t="shared" ca="1" si="71"/>
        <v>20431</v>
      </c>
      <c r="J678" t="str">
        <f>IF(ROSTER!F701="","",ROSTER!F701)</f>
        <v/>
      </c>
      <c r="L678" t="str">
        <f>IF(ROSTER!E701="Passed","PASS",IF(ROSTER!E701="Instructed","INST",""))</f>
        <v/>
      </c>
      <c r="M678" t="s">
        <v>32</v>
      </c>
      <c r="N678">
        <v>2</v>
      </c>
      <c r="P678" t="str">
        <f t="shared" si="66"/>
        <v/>
      </c>
      <c r="Q678" t="str">
        <f t="shared" si="67"/>
        <v/>
      </c>
      <c r="R678" t="str">
        <f t="shared" si="68"/>
        <v/>
      </c>
      <c r="S678" t="str">
        <f t="shared" si="69"/>
        <v/>
      </c>
      <c r="V678" t="str">
        <f t="shared" si="70"/>
        <v/>
      </c>
    </row>
    <row r="679" spans="1:22" x14ac:dyDescent="0.25">
      <c r="A679" t="str">
        <f>IF(ROSTER!B702="","",TRIM(SUBSTITUTE(TEXT(ROSTER!B702,"00000"),CHAR(160),CHAR(32))))</f>
        <v/>
      </c>
      <c r="F679" t="str">
        <f>IF(ROSTER!D702="","",TEXT(ROSTER!D702, "mmddyyyy"))</f>
        <v/>
      </c>
      <c r="H679" t="str">
        <f t="shared" ca="1" si="71"/>
        <v>20431</v>
      </c>
      <c r="J679" t="str">
        <f>IF(ROSTER!F702="","",ROSTER!F702)</f>
        <v/>
      </c>
      <c r="L679" t="str">
        <f>IF(ROSTER!E702="Passed","PASS",IF(ROSTER!E702="Instructed","INST",""))</f>
        <v/>
      </c>
      <c r="M679" t="s">
        <v>32</v>
      </c>
      <c r="N679">
        <v>2</v>
      </c>
      <c r="P679" t="str">
        <f t="shared" si="66"/>
        <v/>
      </c>
      <c r="Q679" t="str">
        <f t="shared" si="67"/>
        <v/>
      </c>
      <c r="R679" t="str">
        <f t="shared" si="68"/>
        <v/>
      </c>
      <c r="S679" t="str">
        <f t="shared" si="69"/>
        <v/>
      </c>
      <c r="V679" t="str">
        <f t="shared" si="70"/>
        <v/>
      </c>
    </row>
    <row r="680" spans="1:22" x14ac:dyDescent="0.25">
      <c r="A680" t="str">
        <f>IF(ROSTER!B703="","",TRIM(SUBSTITUTE(TEXT(ROSTER!B703,"00000"),CHAR(160),CHAR(32))))</f>
        <v/>
      </c>
      <c r="F680" t="str">
        <f>IF(ROSTER!D703="","",TEXT(ROSTER!D703, "mmddyyyy"))</f>
        <v/>
      </c>
      <c r="H680" t="str">
        <f t="shared" ca="1" si="71"/>
        <v>20431</v>
      </c>
      <c r="J680" t="str">
        <f>IF(ROSTER!F703="","",ROSTER!F703)</f>
        <v/>
      </c>
      <c r="L680" t="str">
        <f>IF(ROSTER!E703="Passed","PASS",IF(ROSTER!E703="Instructed","INST",""))</f>
        <v/>
      </c>
      <c r="M680" t="s">
        <v>32</v>
      </c>
      <c r="N680">
        <v>2</v>
      </c>
      <c r="P680" t="str">
        <f t="shared" si="66"/>
        <v/>
      </c>
      <c r="Q680" t="str">
        <f t="shared" si="67"/>
        <v/>
      </c>
      <c r="R680" t="str">
        <f t="shared" si="68"/>
        <v/>
      </c>
      <c r="S680" t="str">
        <f t="shared" si="69"/>
        <v/>
      </c>
      <c r="V680" t="str">
        <f t="shared" si="70"/>
        <v/>
      </c>
    </row>
    <row r="681" spans="1:22" x14ac:dyDescent="0.25">
      <c r="A681" t="str">
        <f>IF(ROSTER!B704="","",TRIM(SUBSTITUTE(TEXT(ROSTER!B704,"00000"),CHAR(160),CHAR(32))))</f>
        <v/>
      </c>
      <c r="F681" t="str">
        <f>IF(ROSTER!D704="","",TEXT(ROSTER!D704, "mmddyyyy"))</f>
        <v/>
      </c>
      <c r="H681" t="str">
        <f t="shared" ca="1" si="71"/>
        <v>20431</v>
      </c>
      <c r="J681" t="str">
        <f>IF(ROSTER!F704="","",ROSTER!F704)</f>
        <v/>
      </c>
      <c r="L681" t="str">
        <f>IF(ROSTER!E704="Passed","PASS",IF(ROSTER!E704="Instructed","INST",""))</f>
        <v/>
      </c>
      <c r="M681" t="s">
        <v>32</v>
      </c>
      <c r="N681">
        <v>2</v>
      </c>
      <c r="P681" t="str">
        <f t="shared" si="66"/>
        <v/>
      </c>
      <c r="Q681" t="str">
        <f t="shared" si="67"/>
        <v/>
      </c>
      <c r="R681" t="str">
        <f t="shared" si="68"/>
        <v/>
      </c>
      <c r="S681" t="str">
        <f t="shared" si="69"/>
        <v/>
      </c>
      <c r="V681" t="str">
        <f t="shared" si="70"/>
        <v/>
      </c>
    </row>
    <row r="682" spans="1:22" x14ac:dyDescent="0.25">
      <c r="A682" t="str">
        <f>IF(ROSTER!B705="","",TRIM(SUBSTITUTE(TEXT(ROSTER!B705,"00000"),CHAR(160),CHAR(32))))</f>
        <v/>
      </c>
      <c r="F682" t="str">
        <f>IF(ROSTER!D705="","",TEXT(ROSTER!D705, "mmddyyyy"))</f>
        <v/>
      </c>
      <c r="H682" t="str">
        <f t="shared" ca="1" si="71"/>
        <v>20431</v>
      </c>
      <c r="J682" t="str">
        <f>IF(ROSTER!F705="","",ROSTER!F705)</f>
        <v/>
      </c>
      <c r="L682" t="str">
        <f>IF(ROSTER!E705="Passed","PASS",IF(ROSTER!E705="Instructed","INST",""))</f>
        <v/>
      </c>
      <c r="M682" t="s">
        <v>32</v>
      </c>
      <c r="N682">
        <v>2</v>
      </c>
      <c r="P682" t="str">
        <f t="shared" si="66"/>
        <v/>
      </c>
      <c r="Q682" t="str">
        <f t="shared" si="67"/>
        <v/>
      </c>
      <c r="R682" t="str">
        <f t="shared" si="68"/>
        <v/>
      </c>
      <c r="S682" t="str">
        <f t="shared" si="69"/>
        <v/>
      </c>
      <c r="V682" t="str">
        <f t="shared" si="70"/>
        <v/>
      </c>
    </row>
    <row r="683" spans="1:22" x14ac:dyDescent="0.25">
      <c r="A683" t="str">
        <f>IF(ROSTER!B706="","",TRIM(SUBSTITUTE(TEXT(ROSTER!B706,"00000"),CHAR(160),CHAR(32))))</f>
        <v/>
      </c>
      <c r="F683" t="str">
        <f>IF(ROSTER!D706="","",TEXT(ROSTER!D706, "mmddyyyy"))</f>
        <v/>
      </c>
      <c r="H683" t="str">
        <f t="shared" ca="1" si="71"/>
        <v>20431</v>
      </c>
      <c r="J683" t="str">
        <f>IF(ROSTER!F706="","",ROSTER!F706)</f>
        <v/>
      </c>
      <c r="L683" t="str">
        <f>IF(ROSTER!E706="Passed","PASS",IF(ROSTER!E706="Instructed","INST",""))</f>
        <v/>
      </c>
      <c r="M683" t="s">
        <v>32</v>
      </c>
      <c r="N683">
        <v>2</v>
      </c>
      <c r="P683" t="str">
        <f t="shared" si="66"/>
        <v/>
      </c>
      <c r="Q683" t="str">
        <f t="shared" si="67"/>
        <v/>
      </c>
      <c r="R683" t="str">
        <f t="shared" si="68"/>
        <v/>
      </c>
      <c r="S683" t="str">
        <f t="shared" si="69"/>
        <v/>
      </c>
      <c r="V683" t="str">
        <f t="shared" si="70"/>
        <v/>
      </c>
    </row>
    <row r="684" spans="1:22" x14ac:dyDescent="0.25">
      <c r="A684" t="str">
        <f>IF(ROSTER!B707="","",TRIM(SUBSTITUTE(TEXT(ROSTER!B707,"00000"),CHAR(160),CHAR(32))))</f>
        <v/>
      </c>
      <c r="F684" t="str">
        <f>IF(ROSTER!D707="","",TEXT(ROSTER!D707, "mmddyyyy"))</f>
        <v/>
      </c>
      <c r="H684" t="str">
        <f t="shared" ca="1" si="71"/>
        <v>20431</v>
      </c>
      <c r="J684" t="str">
        <f>IF(ROSTER!F707="","",ROSTER!F707)</f>
        <v/>
      </c>
      <c r="L684" t="str">
        <f>IF(ROSTER!E707="Passed","PASS",IF(ROSTER!E707="Instructed","INST",""))</f>
        <v/>
      </c>
      <c r="M684" t="s">
        <v>32</v>
      </c>
      <c r="N684">
        <v>2</v>
      </c>
      <c r="P684" t="str">
        <f t="shared" si="66"/>
        <v/>
      </c>
      <c r="Q684" t="str">
        <f t="shared" si="67"/>
        <v/>
      </c>
      <c r="R684" t="str">
        <f t="shared" si="68"/>
        <v/>
      </c>
      <c r="S684" t="str">
        <f t="shared" si="69"/>
        <v/>
      </c>
      <c r="V684" t="str">
        <f t="shared" si="70"/>
        <v/>
      </c>
    </row>
    <row r="685" spans="1:22" x14ac:dyDescent="0.25">
      <c r="A685" t="str">
        <f>IF(ROSTER!B708="","",TRIM(SUBSTITUTE(TEXT(ROSTER!B708,"00000"),CHAR(160),CHAR(32))))</f>
        <v/>
      </c>
      <c r="F685" t="str">
        <f>IF(ROSTER!D708="","",TEXT(ROSTER!D708, "mmddyyyy"))</f>
        <v/>
      </c>
      <c r="H685" t="str">
        <f t="shared" ca="1" si="71"/>
        <v>20431</v>
      </c>
      <c r="J685" t="str">
        <f>IF(ROSTER!F708="","",ROSTER!F708)</f>
        <v/>
      </c>
      <c r="L685" t="str">
        <f>IF(ROSTER!E708="Passed","PASS",IF(ROSTER!E708="Instructed","INST",""))</f>
        <v/>
      </c>
      <c r="M685" t="s">
        <v>32</v>
      </c>
      <c r="N685">
        <v>2</v>
      </c>
      <c r="P685" t="str">
        <f t="shared" si="66"/>
        <v/>
      </c>
      <c r="Q685" t="str">
        <f t="shared" si="67"/>
        <v/>
      </c>
      <c r="R685" t="str">
        <f t="shared" si="68"/>
        <v/>
      </c>
      <c r="S685" t="str">
        <f t="shared" si="69"/>
        <v/>
      </c>
      <c r="V685" t="str">
        <f t="shared" si="70"/>
        <v/>
      </c>
    </row>
    <row r="686" spans="1:22" x14ac:dyDescent="0.25">
      <c r="A686" t="str">
        <f>IF(ROSTER!B709="","",TRIM(SUBSTITUTE(TEXT(ROSTER!B709,"00000"),CHAR(160),CHAR(32))))</f>
        <v/>
      </c>
      <c r="F686" t="str">
        <f>IF(ROSTER!D709="","",TEXT(ROSTER!D709, "mmddyyyy"))</f>
        <v/>
      </c>
      <c r="H686" t="str">
        <f t="shared" ca="1" si="71"/>
        <v>20431</v>
      </c>
      <c r="J686" t="str">
        <f>IF(ROSTER!F709="","",ROSTER!F709)</f>
        <v/>
      </c>
      <c r="L686" t="str">
        <f>IF(ROSTER!E709="Passed","PASS",IF(ROSTER!E709="Instructed","INST",""))</f>
        <v/>
      </c>
      <c r="M686" t="s">
        <v>32</v>
      </c>
      <c r="N686">
        <v>2</v>
      </c>
      <c r="P686" t="str">
        <f t="shared" si="66"/>
        <v/>
      </c>
      <c r="Q686" t="str">
        <f t="shared" si="67"/>
        <v/>
      </c>
      <c r="R686" t="str">
        <f t="shared" si="68"/>
        <v/>
      </c>
      <c r="S686" t="str">
        <f t="shared" si="69"/>
        <v/>
      </c>
      <c r="V686" t="str">
        <f t="shared" si="70"/>
        <v/>
      </c>
    </row>
    <row r="687" spans="1:22" x14ac:dyDescent="0.25">
      <c r="A687" t="str">
        <f>IF(ROSTER!B710="","",TRIM(SUBSTITUTE(TEXT(ROSTER!B710,"00000"),CHAR(160),CHAR(32))))</f>
        <v/>
      </c>
      <c r="F687" t="str">
        <f>IF(ROSTER!D710="","",TEXT(ROSTER!D710, "mmddyyyy"))</f>
        <v/>
      </c>
      <c r="H687" t="str">
        <f t="shared" ca="1" si="71"/>
        <v>20431</v>
      </c>
      <c r="J687" t="str">
        <f>IF(ROSTER!F710="","",ROSTER!F710)</f>
        <v/>
      </c>
      <c r="L687" t="str">
        <f>IF(ROSTER!E710="Passed","PASS",IF(ROSTER!E710="Instructed","INST",""))</f>
        <v/>
      </c>
      <c r="M687" t="s">
        <v>32</v>
      </c>
      <c r="N687">
        <v>2</v>
      </c>
      <c r="P687" t="str">
        <f t="shared" si="66"/>
        <v/>
      </c>
      <c r="Q687" t="str">
        <f t="shared" si="67"/>
        <v/>
      </c>
      <c r="R687" t="str">
        <f t="shared" si="68"/>
        <v/>
      </c>
      <c r="S687" t="str">
        <f t="shared" si="69"/>
        <v/>
      </c>
      <c r="V687" t="str">
        <f t="shared" si="70"/>
        <v/>
      </c>
    </row>
    <row r="688" spans="1:22" x14ac:dyDescent="0.25">
      <c r="A688" t="str">
        <f>IF(ROSTER!B711="","",TRIM(SUBSTITUTE(TEXT(ROSTER!B711,"00000"),CHAR(160),CHAR(32))))</f>
        <v/>
      </c>
      <c r="F688" t="str">
        <f>IF(ROSTER!D711="","",TEXT(ROSTER!D711, "mmddyyyy"))</f>
        <v/>
      </c>
      <c r="H688" t="str">
        <f t="shared" ca="1" si="71"/>
        <v>20431</v>
      </c>
      <c r="J688" t="str">
        <f>IF(ROSTER!F711="","",ROSTER!F711)</f>
        <v/>
      </c>
      <c r="L688" t="str">
        <f>IF(ROSTER!E711="Passed","PASS",IF(ROSTER!E711="Instructed","INST",""))</f>
        <v/>
      </c>
      <c r="M688" t="s">
        <v>32</v>
      </c>
      <c r="N688">
        <v>2</v>
      </c>
      <c r="P688" t="str">
        <f t="shared" si="66"/>
        <v/>
      </c>
      <c r="Q688" t="str">
        <f t="shared" si="67"/>
        <v/>
      </c>
      <c r="R688" t="str">
        <f t="shared" si="68"/>
        <v/>
      </c>
      <c r="S688" t="str">
        <f t="shared" si="69"/>
        <v/>
      </c>
      <c r="V688" t="str">
        <f t="shared" si="70"/>
        <v/>
      </c>
    </row>
    <row r="689" spans="1:22" x14ac:dyDescent="0.25">
      <c r="A689" t="str">
        <f>IF(ROSTER!B712="","",TRIM(SUBSTITUTE(TEXT(ROSTER!B712,"00000"),CHAR(160),CHAR(32))))</f>
        <v/>
      </c>
      <c r="F689" t="str">
        <f>IF(ROSTER!D712="","",TEXT(ROSTER!D712, "mmddyyyy"))</f>
        <v/>
      </c>
      <c r="H689" t="str">
        <f t="shared" ca="1" si="71"/>
        <v>20431</v>
      </c>
      <c r="J689" t="str">
        <f>IF(ROSTER!F712="","",ROSTER!F712)</f>
        <v/>
      </c>
      <c r="L689" t="str">
        <f>IF(ROSTER!E712="Passed","PASS",IF(ROSTER!E712="Instructed","INST",""))</f>
        <v/>
      </c>
      <c r="M689" t="s">
        <v>32</v>
      </c>
      <c r="N689">
        <v>2</v>
      </c>
      <c r="P689" t="str">
        <f t="shared" si="66"/>
        <v/>
      </c>
      <c r="Q689" t="str">
        <f t="shared" si="67"/>
        <v/>
      </c>
      <c r="R689" t="str">
        <f t="shared" si="68"/>
        <v/>
      </c>
      <c r="S689" t="str">
        <f t="shared" si="69"/>
        <v/>
      </c>
      <c r="V689" t="str">
        <f t="shared" si="70"/>
        <v/>
      </c>
    </row>
    <row r="690" spans="1:22" x14ac:dyDescent="0.25">
      <c r="A690" t="str">
        <f>IF(ROSTER!B713="","",TRIM(SUBSTITUTE(TEXT(ROSTER!B713,"00000"),CHAR(160),CHAR(32))))</f>
        <v/>
      </c>
      <c r="F690" t="str">
        <f>IF(ROSTER!D713="","",TEXT(ROSTER!D713, "mmddyyyy"))</f>
        <v/>
      </c>
      <c r="H690" t="str">
        <f t="shared" ca="1" si="71"/>
        <v>20431</v>
      </c>
      <c r="J690" t="str">
        <f>IF(ROSTER!F713="","",ROSTER!F713)</f>
        <v/>
      </c>
      <c r="L690" t="str">
        <f>IF(ROSTER!E713="Passed","PASS",IF(ROSTER!E713="Instructed","INST",""))</f>
        <v/>
      </c>
      <c r="M690" t="s">
        <v>32</v>
      </c>
      <c r="N690">
        <v>2</v>
      </c>
      <c r="P690" t="str">
        <f t="shared" si="66"/>
        <v/>
      </c>
      <c r="Q690" t="str">
        <f t="shared" si="67"/>
        <v/>
      </c>
      <c r="R690" t="str">
        <f t="shared" si="68"/>
        <v/>
      </c>
      <c r="S690" t="str">
        <f t="shared" si="69"/>
        <v/>
      </c>
      <c r="V690" t="str">
        <f t="shared" si="70"/>
        <v/>
      </c>
    </row>
    <row r="691" spans="1:22" x14ac:dyDescent="0.25">
      <c r="A691" t="str">
        <f>IF(ROSTER!B714="","",TRIM(SUBSTITUTE(TEXT(ROSTER!B714,"00000"),CHAR(160),CHAR(32))))</f>
        <v/>
      </c>
      <c r="F691" t="str">
        <f>IF(ROSTER!D714="","",TEXT(ROSTER!D714, "mmddyyyy"))</f>
        <v/>
      </c>
      <c r="H691" t="str">
        <f t="shared" ca="1" si="71"/>
        <v>20431</v>
      </c>
      <c r="J691" t="str">
        <f>IF(ROSTER!F714="","",ROSTER!F714)</f>
        <v/>
      </c>
      <c r="L691" t="str">
        <f>IF(ROSTER!E714="Passed","PASS",IF(ROSTER!E714="Instructed","INST",""))</f>
        <v/>
      </c>
      <c r="M691" t="s">
        <v>32</v>
      </c>
      <c r="N691">
        <v>2</v>
      </c>
      <c r="P691" t="str">
        <f t="shared" si="66"/>
        <v/>
      </c>
      <c r="Q691" t="str">
        <f t="shared" si="67"/>
        <v/>
      </c>
      <c r="R691" t="str">
        <f t="shared" si="68"/>
        <v/>
      </c>
      <c r="S691" t="str">
        <f t="shared" si="69"/>
        <v/>
      </c>
      <c r="V691" t="str">
        <f t="shared" si="70"/>
        <v/>
      </c>
    </row>
    <row r="692" spans="1:22" x14ac:dyDescent="0.25">
      <c r="A692" t="str">
        <f>IF(ROSTER!B715="","",TRIM(SUBSTITUTE(TEXT(ROSTER!B715,"00000"),CHAR(160),CHAR(32))))</f>
        <v/>
      </c>
      <c r="F692" t="str">
        <f>IF(ROSTER!D715="","",TEXT(ROSTER!D715, "mmddyyyy"))</f>
        <v/>
      </c>
      <c r="H692" t="str">
        <f t="shared" ca="1" si="71"/>
        <v>20431</v>
      </c>
      <c r="J692" t="str">
        <f>IF(ROSTER!F715="","",ROSTER!F715)</f>
        <v/>
      </c>
      <c r="L692" t="str">
        <f>IF(ROSTER!E715="Passed","PASS",IF(ROSTER!E715="Instructed","INST",""))</f>
        <v/>
      </c>
      <c r="M692" t="s">
        <v>32</v>
      </c>
      <c r="N692">
        <v>2</v>
      </c>
      <c r="P692" t="str">
        <f t="shared" si="66"/>
        <v/>
      </c>
      <c r="Q692" t="str">
        <f t="shared" si="67"/>
        <v/>
      </c>
      <c r="R692" t="str">
        <f t="shared" si="68"/>
        <v/>
      </c>
      <c r="S692" t="str">
        <f t="shared" si="69"/>
        <v/>
      </c>
      <c r="V692" t="str">
        <f t="shared" si="70"/>
        <v/>
      </c>
    </row>
    <row r="693" spans="1:22" x14ac:dyDescent="0.25">
      <c r="A693" t="str">
        <f>IF(ROSTER!B716="","",TRIM(SUBSTITUTE(TEXT(ROSTER!B716,"00000"),CHAR(160),CHAR(32))))</f>
        <v/>
      </c>
      <c r="F693" t="str">
        <f>IF(ROSTER!D716="","",TEXT(ROSTER!D716, "mmddyyyy"))</f>
        <v/>
      </c>
      <c r="H693" t="str">
        <f t="shared" ca="1" si="71"/>
        <v>20431</v>
      </c>
      <c r="J693" t="str">
        <f>IF(ROSTER!F716="","",ROSTER!F716)</f>
        <v/>
      </c>
      <c r="L693" t="str">
        <f>IF(ROSTER!E716="Passed","PASS",IF(ROSTER!E716="Instructed","INST",""))</f>
        <v/>
      </c>
      <c r="M693" t="s">
        <v>32</v>
      </c>
      <c r="N693">
        <v>2</v>
      </c>
      <c r="P693" t="str">
        <f t="shared" si="66"/>
        <v/>
      </c>
      <c r="Q693" t="str">
        <f t="shared" si="67"/>
        <v/>
      </c>
      <c r="R693" t="str">
        <f t="shared" si="68"/>
        <v/>
      </c>
      <c r="S693" t="str">
        <f t="shared" si="69"/>
        <v/>
      </c>
      <c r="V693" t="str">
        <f t="shared" si="70"/>
        <v/>
      </c>
    </row>
    <row r="694" spans="1:22" x14ac:dyDescent="0.25">
      <c r="A694" t="str">
        <f>IF(ROSTER!B717="","",TRIM(SUBSTITUTE(TEXT(ROSTER!B717,"00000"),CHAR(160),CHAR(32))))</f>
        <v/>
      </c>
      <c r="F694" t="str">
        <f>IF(ROSTER!D717="","",TEXT(ROSTER!D717, "mmddyyyy"))</f>
        <v/>
      </c>
      <c r="H694" t="str">
        <f t="shared" ca="1" si="71"/>
        <v>20431</v>
      </c>
      <c r="J694" t="str">
        <f>IF(ROSTER!F717="","",ROSTER!F717)</f>
        <v/>
      </c>
      <c r="L694" t="str">
        <f>IF(ROSTER!E717="Passed","PASS",IF(ROSTER!E717="Instructed","INST",""))</f>
        <v/>
      </c>
      <c r="M694" t="s">
        <v>32</v>
      </c>
      <c r="N694">
        <v>2</v>
      </c>
      <c r="P694" t="str">
        <f t="shared" si="66"/>
        <v/>
      </c>
      <c r="Q694" t="str">
        <f t="shared" si="67"/>
        <v/>
      </c>
      <c r="R694" t="str">
        <f t="shared" si="68"/>
        <v/>
      </c>
      <c r="S694" t="str">
        <f t="shared" si="69"/>
        <v/>
      </c>
      <c r="V694" t="str">
        <f t="shared" si="70"/>
        <v/>
      </c>
    </row>
    <row r="695" spans="1:22" x14ac:dyDescent="0.25">
      <c r="A695" t="str">
        <f>IF(ROSTER!B718="","",TRIM(SUBSTITUTE(TEXT(ROSTER!B718,"00000"),CHAR(160),CHAR(32))))</f>
        <v/>
      </c>
      <c r="F695" t="str">
        <f>IF(ROSTER!D718="","",TEXT(ROSTER!D718, "mmddyyyy"))</f>
        <v/>
      </c>
      <c r="H695" t="str">
        <f t="shared" ca="1" si="71"/>
        <v>20431</v>
      </c>
      <c r="J695" t="str">
        <f>IF(ROSTER!F718="","",ROSTER!F718)</f>
        <v/>
      </c>
      <c r="L695" t="str">
        <f>IF(ROSTER!E718="Passed","PASS",IF(ROSTER!E718="Instructed","INST",""))</f>
        <v/>
      </c>
      <c r="M695" t="s">
        <v>32</v>
      </c>
      <c r="N695">
        <v>2</v>
      </c>
      <c r="P695" t="str">
        <f t="shared" si="66"/>
        <v/>
      </c>
      <c r="Q695" t="str">
        <f t="shared" si="67"/>
        <v/>
      </c>
      <c r="R695" t="str">
        <f t="shared" si="68"/>
        <v/>
      </c>
      <c r="S695" t="str">
        <f t="shared" si="69"/>
        <v/>
      </c>
      <c r="V695" t="str">
        <f t="shared" si="70"/>
        <v/>
      </c>
    </row>
    <row r="696" spans="1:22" x14ac:dyDescent="0.25">
      <c r="A696" t="str">
        <f>IF(ROSTER!B719="","",TRIM(SUBSTITUTE(TEXT(ROSTER!B719,"00000"),CHAR(160),CHAR(32))))</f>
        <v/>
      </c>
      <c r="F696" t="str">
        <f>IF(ROSTER!D719="","",TEXT(ROSTER!D719, "mmddyyyy"))</f>
        <v/>
      </c>
      <c r="H696" t="str">
        <f t="shared" ca="1" si="71"/>
        <v>20431</v>
      </c>
      <c r="J696" t="str">
        <f>IF(ROSTER!F719="","",ROSTER!F719)</f>
        <v/>
      </c>
      <c r="L696" t="str">
        <f>IF(ROSTER!E719="Passed","PASS",IF(ROSTER!E719="Instructed","INST",""))</f>
        <v/>
      </c>
      <c r="M696" t="s">
        <v>32</v>
      </c>
      <c r="N696">
        <v>2</v>
      </c>
      <c r="P696" t="str">
        <f t="shared" si="66"/>
        <v/>
      </c>
      <c r="Q696" t="str">
        <f t="shared" si="67"/>
        <v/>
      </c>
      <c r="R696" t="str">
        <f t="shared" si="68"/>
        <v/>
      </c>
      <c r="S696" t="str">
        <f t="shared" si="69"/>
        <v/>
      </c>
      <c r="V696" t="str">
        <f t="shared" si="70"/>
        <v/>
      </c>
    </row>
    <row r="697" spans="1:22" x14ac:dyDescent="0.25">
      <c r="A697" t="str">
        <f>IF(ROSTER!B720="","",TRIM(SUBSTITUTE(TEXT(ROSTER!B720,"00000"),CHAR(160),CHAR(32))))</f>
        <v/>
      </c>
      <c r="F697" t="str">
        <f>IF(ROSTER!D720="","",TEXT(ROSTER!D720, "mmddyyyy"))</f>
        <v/>
      </c>
      <c r="H697" t="str">
        <f t="shared" ca="1" si="71"/>
        <v>20431</v>
      </c>
      <c r="J697" t="str">
        <f>IF(ROSTER!F720="","",ROSTER!F720)</f>
        <v/>
      </c>
      <c r="L697" t="str">
        <f>IF(ROSTER!E720="Passed","PASS",IF(ROSTER!E720="Instructed","INST",""))</f>
        <v/>
      </c>
      <c r="M697" t="s">
        <v>32</v>
      </c>
      <c r="N697">
        <v>2</v>
      </c>
      <c r="P697" t="str">
        <f t="shared" si="66"/>
        <v/>
      </c>
      <c r="Q697" t="str">
        <f t="shared" si="67"/>
        <v/>
      </c>
      <c r="R697" t="str">
        <f t="shared" si="68"/>
        <v/>
      </c>
      <c r="S697" t="str">
        <f t="shared" si="69"/>
        <v/>
      </c>
      <c r="V697" t="str">
        <f t="shared" si="70"/>
        <v/>
      </c>
    </row>
    <row r="698" spans="1:22" x14ac:dyDescent="0.25">
      <c r="A698" t="str">
        <f>IF(ROSTER!B721="","",TRIM(SUBSTITUTE(TEXT(ROSTER!B721,"00000"),CHAR(160),CHAR(32))))</f>
        <v/>
      </c>
      <c r="F698" t="str">
        <f>IF(ROSTER!D721="","",TEXT(ROSTER!D721, "mmddyyyy"))</f>
        <v/>
      </c>
      <c r="H698" t="str">
        <f t="shared" ca="1" si="71"/>
        <v>20431</v>
      </c>
      <c r="J698" t="str">
        <f>IF(ROSTER!F721="","",ROSTER!F721)</f>
        <v/>
      </c>
      <c r="L698" t="str">
        <f>IF(ROSTER!E721="Passed","PASS",IF(ROSTER!E721="Instructed","INST",""))</f>
        <v/>
      </c>
      <c r="M698" t="s">
        <v>32</v>
      </c>
      <c r="N698">
        <v>2</v>
      </c>
      <c r="P698" t="str">
        <f t="shared" si="66"/>
        <v/>
      </c>
      <c r="Q698" t="str">
        <f t="shared" si="67"/>
        <v/>
      </c>
      <c r="R698" t="str">
        <f t="shared" si="68"/>
        <v/>
      </c>
      <c r="S698" t="str">
        <f t="shared" si="69"/>
        <v/>
      </c>
      <c r="V698" t="str">
        <f t="shared" si="70"/>
        <v/>
      </c>
    </row>
    <row r="699" spans="1:22" x14ac:dyDescent="0.25">
      <c r="A699" t="str">
        <f>IF(ROSTER!B722="","",TRIM(SUBSTITUTE(TEXT(ROSTER!B722,"00000"),CHAR(160),CHAR(32))))</f>
        <v/>
      </c>
      <c r="F699" t="str">
        <f>IF(ROSTER!D722="","",TEXT(ROSTER!D722, "mmddyyyy"))</f>
        <v/>
      </c>
      <c r="H699" t="str">
        <f t="shared" ca="1" si="71"/>
        <v>20431</v>
      </c>
      <c r="J699" t="str">
        <f>IF(ROSTER!F722="","",ROSTER!F722)</f>
        <v/>
      </c>
      <c r="L699" t="str">
        <f>IF(ROSTER!E722="Passed","PASS",IF(ROSTER!E722="Instructed","INST",""))</f>
        <v/>
      </c>
      <c r="M699" t="s">
        <v>32</v>
      </c>
      <c r="N699">
        <v>2</v>
      </c>
      <c r="P699" t="str">
        <f t="shared" si="66"/>
        <v/>
      </c>
      <c r="Q699" t="str">
        <f t="shared" si="67"/>
        <v/>
      </c>
      <c r="R699" t="str">
        <f t="shared" si="68"/>
        <v/>
      </c>
      <c r="S699" t="str">
        <f t="shared" si="69"/>
        <v/>
      </c>
      <c r="V699" t="str">
        <f t="shared" si="70"/>
        <v/>
      </c>
    </row>
    <row r="700" spans="1:22" x14ac:dyDescent="0.25">
      <c r="A700" t="str">
        <f>IF(ROSTER!B723="","",TRIM(SUBSTITUTE(TEXT(ROSTER!B723,"00000"),CHAR(160),CHAR(32))))</f>
        <v/>
      </c>
      <c r="F700" t="str">
        <f>IF(ROSTER!D723="","",TEXT(ROSTER!D723, "mmddyyyy"))</f>
        <v/>
      </c>
      <c r="H700" t="str">
        <f t="shared" ca="1" si="71"/>
        <v>20431</v>
      </c>
      <c r="J700" t="str">
        <f>IF(ROSTER!F723="","",ROSTER!F723)</f>
        <v/>
      </c>
      <c r="L700" t="str">
        <f>IF(ROSTER!E723="Passed","PASS",IF(ROSTER!E723="Instructed","INST",""))</f>
        <v/>
      </c>
      <c r="M700" t="s">
        <v>32</v>
      </c>
      <c r="N700">
        <v>2</v>
      </c>
      <c r="P700" t="str">
        <f t="shared" si="66"/>
        <v/>
      </c>
      <c r="Q700" t="str">
        <f t="shared" si="67"/>
        <v/>
      </c>
      <c r="R700" t="str">
        <f t="shared" si="68"/>
        <v/>
      </c>
      <c r="S700" t="str">
        <f t="shared" si="69"/>
        <v/>
      </c>
      <c r="V700" t="str">
        <f t="shared" si="70"/>
        <v/>
      </c>
    </row>
    <row r="701" spans="1:22" x14ac:dyDescent="0.25">
      <c r="A701" t="str">
        <f>IF(ROSTER!B724="","",TRIM(SUBSTITUTE(TEXT(ROSTER!B724,"00000"),CHAR(160),CHAR(32))))</f>
        <v/>
      </c>
      <c r="F701" t="str">
        <f>IF(ROSTER!D724="","",TEXT(ROSTER!D724, "mmddyyyy"))</f>
        <v/>
      </c>
      <c r="H701" t="str">
        <f t="shared" ca="1" si="71"/>
        <v>20431</v>
      </c>
      <c r="J701" t="str">
        <f>IF(ROSTER!F724="","",ROSTER!F724)</f>
        <v/>
      </c>
      <c r="L701" t="str">
        <f>IF(ROSTER!E724="Passed","PASS",IF(ROSTER!E724="Instructed","INST",""))</f>
        <v/>
      </c>
      <c r="M701" t="s">
        <v>32</v>
      </c>
      <c r="N701">
        <v>2</v>
      </c>
      <c r="P701" t="str">
        <f t="shared" si="66"/>
        <v/>
      </c>
      <c r="Q701" t="str">
        <f t="shared" si="67"/>
        <v/>
      </c>
      <c r="R701" t="str">
        <f t="shared" si="68"/>
        <v/>
      </c>
      <c r="S701" t="str">
        <f t="shared" si="69"/>
        <v/>
      </c>
      <c r="V701" t="str">
        <f t="shared" si="70"/>
        <v/>
      </c>
    </row>
    <row r="702" spans="1:22" x14ac:dyDescent="0.25">
      <c r="A702" t="str">
        <f>IF(ROSTER!B725="","",TRIM(SUBSTITUTE(TEXT(ROSTER!B725,"00000"),CHAR(160),CHAR(32))))</f>
        <v/>
      </c>
      <c r="F702" t="str">
        <f>IF(ROSTER!D725="","",TEXT(ROSTER!D725, "mmddyyyy"))</f>
        <v/>
      </c>
      <c r="H702" t="str">
        <f t="shared" ca="1" si="71"/>
        <v>20431</v>
      </c>
      <c r="J702" t="str">
        <f>IF(ROSTER!F725="","",ROSTER!F725)</f>
        <v/>
      </c>
      <c r="L702" t="str">
        <f>IF(ROSTER!E725="Passed","PASS",IF(ROSTER!E725="Instructed","INST",""))</f>
        <v/>
      </c>
      <c r="M702" t="s">
        <v>32</v>
      </c>
      <c r="N702">
        <v>2</v>
      </c>
      <c r="P702" t="str">
        <f t="shared" si="66"/>
        <v/>
      </c>
      <c r="Q702" t="str">
        <f t="shared" si="67"/>
        <v/>
      </c>
      <c r="R702" t="str">
        <f t="shared" si="68"/>
        <v/>
      </c>
      <c r="S702" t="str">
        <f t="shared" si="69"/>
        <v/>
      </c>
      <c r="V702" t="str">
        <f t="shared" si="70"/>
        <v/>
      </c>
    </row>
    <row r="703" spans="1:22" x14ac:dyDescent="0.25">
      <c r="A703" t="str">
        <f>IF(ROSTER!B726="","",TRIM(SUBSTITUTE(TEXT(ROSTER!B726,"00000"),CHAR(160),CHAR(32))))</f>
        <v/>
      </c>
      <c r="F703" t="str">
        <f>IF(ROSTER!D726="","",TEXT(ROSTER!D726, "mmddyyyy"))</f>
        <v/>
      </c>
      <c r="H703" t="str">
        <f t="shared" ca="1" si="71"/>
        <v>20431</v>
      </c>
      <c r="J703" t="str">
        <f>IF(ROSTER!F726="","",ROSTER!F726)</f>
        <v/>
      </c>
      <c r="L703" t="str">
        <f>IF(ROSTER!E726="Passed","PASS",IF(ROSTER!E726="Instructed","INST",""))</f>
        <v/>
      </c>
      <c r="M703" t="s">
        <v>32</v>
      </c>
      <c r="N703">
        <v>2</v>
      </c>
      <c r="P703" t="str">
        <f t="shared" si="66"/>
        <v/>
      </c>
      <c r="Q703" t="str">
        <f t="shared" si="67"/>
        <v/>
      </c>
      <c r="R703" t="str">
        <f t="shared" si="68"/>
        <v/>
      </c>
      <c r="S703" t="str">
        <f t="shared" si="69"/>
        <v/>
      </c>
      <c r="V703" t="str">
        <f t="shared" si="70"/>
        <v/>
      </c>
    </row>
    <row r="704" spans="1:22" x14ac:dyDescent="0.25">
      <c r="A704" t="str">
        <f>IF(ROSTER!B727="","",TRIM(SUBSTITUTE(TEXT(ROSTER!B727,"00000"),CHAR(160),CHAR(32))))</f>
        <v/>
      </c>
      <c r="F704" t="str">
        <f>IF(ROSTER!D727="","",TEXT(ROSTER!D727, "mmddyyyy"))</f>
        <v/>
      </c>
      <c r="H704" t="str">
        <f t="shared" ca="1" si="71"/>
        <v>20431</v>
      </c>
      <c r="J704" t="str">
        <f>IF(ROSTER!F727="","",ROSTER!F727)</f>
        <v/>
      </c>
      <c r="L704" t="str">
        <f>IF(ROSTER!E727="Passed","PASS",IF(ROSTER!E727="Instructed","INST",""))</f>
        <v/>
      </c>
      <c r="M704" t="s">
        <v>32</v>
      </c>
      <c r="N704">
        <v>2</v>
      </c>
      <c r="P704" t="str">
        <f t="shared" si="66"/>
        <v/>
      </c>
      <c r="Q704" t="str">
        <f t="shared" si="67"/>
        <v/>
      </c>
      <c r="R704" t="str">
        <f t="shared" si="68"/>
        <v/>
      </c>
      <c r="S704" t="str">
        <f t="shared" si="69"/>
        <v/>
      </c>
      <c r="V704" t="str">
        <f t="shared" si="70"/>
        <v/>
      </c>
    </row>
    <row r="705" spans="1:22" x14ac:dyDescent="0.25">
      <c r="A705" t="str">
        <f>IF(ROSTER!B728="","",TRIM(SUBSTITUTE(TEXT(ROSTER!B728,"00000"),CHAR(160),CHAR(32))))</f>
        <v/>
      </c>
      <c r="F705" t="str">
        <f>IF(ROSTER!D728="","",TEXT(ROSTER!D728, "mmddyyyy"))</f>
        <v/>
      </c>
      <c r="H705" t="str">
        <f t="shared" ca="1" si="71"/>
        <v>20431</v>
      </c>
      <c r="J705" t="str">
        <f>IF(ROSTER!F728="","",ROSTER!F728)</f>
        <v/>
      </c>
      <c r="L705" t="str">
        <f>IF(ROSTER!E728="Passed","PASS",IF(ROSTER!E728="Instructed","INST",""))</f>
        <v/>
      </c>
      <c r="M705" t="s">
        <v>32</v>
      </c>
      <c r="N705">
        <v>2</v>
      </c>
      <c r="P705" t="str">
        <f t="shared" si="66"/>
        <v/>
      </c>
      <c r="Q705" t="str">
        <f t="shared" si="67"/>
        <v/>
      </c>
      <c r="R705" t="str">
        <f t="shared" si="68"/>
        <v/>
      </c>
      <c r="S705" t="str">
        <f t="shared" si="69"/>
        <v/>
      </c>
      <c r="V705" t="str">
        <f t="shared" si="70"/>
        <v/>
      </c>
    </row>
    <row r="706" spans="1:22" x14ac:dyDescent="0.25">
      <c r="A706" t="str">
        <f>IF(ROSTER!B729="","",TRIM(SUBSTITUTE(TEXT(ROSTER!B729,"00000"),CHAR(160),CHAR(32))))</f>
        <v/>
      </c>
      <c r="F706" t="str">
        <f>IF(ROSTER!D729="","",TEXT(ROSTER!D729, "mmddyyyy"))</f>
        <v/>
      </c>
      <c r="H706" t="str">
        <f t="shared" ca="1" si="71"/>
        <v>20431</v>
      </c>
      <c r="J706" t="str">
        <f>IF(ROSTER!F729="","",ROSTER!F729)</f>
        <v/>
      </c>
      <c r="L706" t="str">
        <f>IF(ROSTER!E729="Passed","PASS",IF(ROSTER!E729="Instructed","INST",""))</f>
        <v/>
      </c>
      <c r="M706" t="s">
        <v>32</v>
      </c>
      <c r="N706">
        <v>2</v>
      </c>
      <c r="P706" t="str">
        <f t="shared" si="66"/>
        <v/>
      </c>
      <c r="Q706" t="str">
        <f t="shared" si="67"/>
        <v/>
      </c>
      <c r="R706" t="str">
        <f t="shared" si="68"/>
        <v/>
      </c>
      <c r="S706" t="str">
        <f t="shared" si="69"/>
        <v/>
      </c>
      <c r="V706" t="str">
        <f t="shared" si="70"/>
        <v/>
      </c>
    </row>
    <row r="707" spans="1:22" x14ac:dyDescent="0.25">
      <c r="A707" t="str">
        <f>IF(ROSTER!B730="","",TRIM(SUBSTITUTE(TEXT(ROSTER!B730,"00000"),CHAR(160),CHAR(32))))</f>
        <v/>
      </c>
      <c r="F707" t="str">
        <f>IF(ROSTER!D730="","",TEXT(ROSTER!D730, "mmddyyyy"))</f>
        <v/>
      </c>
      <c r="H707" t="str">
        <f t="shared" ca="1" si="71"/>
        <v>20431</v>
      </c>
      <c r="J707" t="str">
        <f>IF(ROSTER!F730="","",ROSTER!F730)</f>
        <v/>
      </c>
      <c r="L707" t="str">
        <f>IF(ROSTER!E730="Passed","PASS",IF(ROSTER!E730="Instructed","INST",""))</f>
        <v/>
      </c>
      <c r="M707" t="s">
        <v>32</v>
      </c>
      <c r="N707">
        <v>2</v>
      </c>
      <c r="P707" t="str">
        <f t="shared" ref="P707:P770" si="72">$P$2</f>
        <v/>
      </c>
      <c r="Q707" t="str">
        <f t="shared" ref="Q707:Q770" si="73">$Q$2</f>
        <v/>
      </c>
      <c r="R707" t="str">
        <f t="shared" ref="R707:R770" si="74">$R$2</f>
        <v/>
      </c>
      <c r="S707" t="str">
        <f t="shared" ref="S707:S770" si="75">$S$2</f>
        <v/>
      </c>
      <c r="V707" t="str">
        <f t="shared" ref="V707:V770" si="76">$V$2</f>
        <v/>
      </c>
    </row>
    <row r="708" spans="1:22" x14ac:dyDescent="0.25">
      <c r="A708" t="str">
        <f>IF(ROSTER!B731="","",TRIM(SUBSTITUTE(TEXT(ROSTER!B731,"00000"),CHAR(160),CHAR(32))))</f>
        <v/>
      </c>
      <c r="F708" t="str">
        <f>IF(ROSTER!D731="","",TEXT(ROSTER!D731, "mmddyyyy"))</f>
        <v/>
      </c>
      <c r="H708" t="str">
        <f t="shared" ca="1" si="71"/>
        <v>20431</v>
      </c>
      <c r="J708" t="str">
        <f>IF(ROSTER!F731="","",ROSTER!F731)</f>
        <v/>
      </c>
      <c r="L708" t="str">
        <f>IF(ROSTER!E731="Passed","PASS",IF(ROSTER!E731="Instructed","INST",""))</f>
        <v/>
      </c>
      <c r="M708" t="s">
        <v>32</v>
      </c>
      <c r="N708">
        <v>2</v>
      </c>
      <c r="P708" t="str">
        <f t="shared" si="72"/>
        <v/>
      </c>
      <c r="Q708" t="str">
        <f t="shared" si="73"/>
        <v/>
      </c>
      <c r="R708" t="str">
        <f t="shared" si="74"/>
        <v/>
      </c>
      <c r="S708" t="str">
        <f t="shared" si="75"/>
        <v/>
      </c>
      <c r="V708" t="str">
        <f t="shared" si="76"/>
        <v/>
      </c>
    </row>
    <row r="709" spans="1:22" x14ac:dyDescent="0.25">
      <c r="A709" t="str">
        <f>IF(ROSTER!B732="","",TRIM(SUBSTITUTE(TEXT(ROSTER!B732,"00000"),CHAR(160),CHAR(32))))</f>
        <v/>
      </c>
      <c r="F709" t="str">
        <f>IF(ROSTER!D732="","",TEXT(ROSTER!D732, "mmddyyyy"))</f>
        <v/>
      </c>
      <c r="H709" t="str">
        <f t="shared" ca="1" si="71"/>
        <v>20431</v>
      </c>
      <c r="J709" t="str">
        <f>IF(ROSTER!F732="","",ROSTER!F732)</f>
        <v/>
      </c>
      <c r="L709" t="str">
        <f>IF(ROSTER!E732="Passed","PASS",IF(ROSTER!E732="Instructed","INST",""))</f>
        <v/>
      </c>
      <c r="M709" t="s">
        <v>32</v>
      </c>
      <c r="N709">
        <v>2</v>
      </c>
      <c r="P709" t="str">
        <f t="shared" si="72"/>
        <v/>
      </c>
      <c r="Q709" t="str">
        <f t="shared" si="73"/>
        <v/>
      </c>
      <c r="R709" t="str">
        <f t="shared" si="74"/>
        <v/>
      </c>
      <c r="S709" t="str">
        <f t="shared" si="75"/>
        <v/>
      </c>
      <c r="V709" t="str">
        <f t="shared" si="76"/>
        <v/>
      </c>
    </row>
    <row r="710" spans="1:22" x14ac:dyDescent="0.25">
      <c r="A710" t="str">
        <f>IF(ROSTER!B733="","",TRIM(SUBSTITUTE(TEXT(ROSTER!B733,"00000"),CHAR(160),CHAR(32))))</f>
        <v/>
      </c>
      <c r="F710" t="str">
        <f>IF(ROSTER!D733="","",TEXT(ROSTER!D733, "mmddyyyy"))</f>
        <v/>
      </c>
      <c r="H710" t="str">
        <f t="shared" ca="1" si="71"/>
        <v>20431</v>
      </c>
      <c r="J710" t="str">
        <f>IF(ROSTER!F733="","",ROSTER!F733)</f>
        <v/>
      </c>
      <c r="L710" t="str">
        <f>IF(ROSTER!E733="Passed","PASS",IF(ROSTER!E733="Instructed","INST",""))</f>
        <v/>
      </c>
      <c r="M710" t="s">
        <v>32</v>
      </c>
      <c r="N710">
        <v>2</v>
      </c>
      <c r="P710" t="str">
        <f t="shared" si="72"/>
        <v/>
      </c>
      <c r="Q710" t="str">
        <f t="shared" si="73"/>
        <v/>
      </c>
      <c r="R710" t="str">
        <f t="shared" si="74"/>
        <v/>
      </c>
      <c r="S710" t="str">
        <f t="shared" si="75"/>
        <v/>
      </c>
      <c r="V710" t="str">
        <f t="shared" si="76"/>
        <v/>
      </c>
    </row>
    <row r="711" spans="1:22" x14ac:dyDescent="0.25">
      <c r="A711" t="str">
        <f>IF(ROSTER!B734="","",TRIM(SUBSTITUTE(TEXT(ROSTER!B734,"00000"),CHAR(160),CHAR(32))))</f>
        <v/>
      </c>
      <c r="F711" t="str">
        <f>IF(ROSTER!D734="","",TEXT(ROSTER!D734, "mmddyyyy"))</f>
        <v/>
      </c>
      <c r="H711" t="str">
        <f t="shared" ca="1" si="71"/>
        <v>20431</v>
      </c>
      <c r="J711" t="str">
        <f>IF(ROSTER!F734="","",ROSTER!F734)</f>
        <v/>
      </c>
      <c r="L711" t="str">
        <f>IF(ROSTER!E734="Passed","PASS",IF(ROSTER!E734="Instructed","INST",""))</f>
        <v/>
      </c>
      <c r="M711" t="s">
        <v>32</v>
      </c>
      <c r="N711">
        <v>2</v>
      </c>
      <c r="P711" t="str">
        <f t="shared" si="72"/>
        <v/>
      </c>
      <c r="Q711" t="str">
        <f t="shared" si="73"/>
        <v/>
      </c>
      <c r="R711" t="str">
        <f t="shared" si="74"/>
        <v/>
      </c>
      <c r="S711" t="str">
        <f t="shared" si="75"/>
        <v/>
      </c>
      <c r="V711" t="str">
        <f t="shared" si="76"/>
        <v/>
      </c>
    </row>
    <row r="712" spans="1:22" x14ac:dyDescent="0.25">
      <c r="A712" t="str">
        <f>IF(ROSTER!B735="","",TRIM(SUBSTITUTE(TEXT(ROSTER!B735,"00000"),CHAR(160),CHAR(32))))</f>
        <v/>
      </c>
      <c r="F712" t="str">
        <f>IF(ROSTER!D735="","",TEXT(ROSTER!D735, "mmddyyyy"))</f>
        <v/>
      </c>
      <c r="H712" t="str">
        <f t="shared" ca="1" si="71"/>
        <v>20431</v>
      </c>
      <c r="J712" t="str">
        <f>IF(ROSTER!F735="","",ROSTER!F735)</f>
        <v/>
      </c>
      <c r="L712" t="str">
        <f>IF(ROSTER!E735="Passed","PASS",IF(ROSTER!E735="Instructed","INST",""))</f>
        <v/>
      </c>
      <c r="M712" t="s">
        <v>32</v>
      </c>
      <c r="N712">
        <v>2</v>
      </c>
      <c r="P712" t="str">
        <f t="shared" si="72"/>
        <v/>
      </c>
      <c r="Q712" t="str">
        <f t="shared" si="73"/>
        <v/>
      </c>
      <c r="R712" t="str">
        <f t="shared" si="74"/>
        <v/>
      </c>
      <c r="S712" t="str">
        <f t="shared" si="75"/>
        <v/>
      </c>
      <c r="V712" t="str">
        <f t="shared" si="76"/>
        <v/>
      </c>
    </row>
    <row r="713" spans="1:22" x14ac:dyDescent="0.25">
      <c r="A713" t="str">
        <f>IF(ROSTER!B736="","",TRIM(SUBSTITUTE(TEXT(ROSTER!B736,"00000"),CHAR(160),CHAR(32))))</f>
        <v/>
      </c>
      <c r="F713" t="str">
        <f>IF(ROSTER!D736="","",TEXT(ROSTER!D736, "mmddyyyy"))</f>
        <v/>
      </c>
      <c r="H713" t="str">
        <f t="shared" ca="1" si="71"/>
        <v>20431</v>
      </c>
      <c r="J713" t="str">
        <f>IF(ROSTER!F736="","",ROSTER!F736)</f>
        <v/>
      </c>
      <c r="L713" t="str">
        <f>IF(ROSTER!E736="Passed","PASS",IF(ROSTER!E736="Instructed","INST",""))</f>
        <v/>
      </c>
      <c r="M713" t="s">
        <v>32</v>
      </c>
      <c r="N713">
        <v>2</v>
      </c>
      <c r="P713" t="str">
        <f t="shared" si="72"/>
        <v/>
      </c>
      <c r="Q713" t="str">
        <f t="shared" si="73"/>
        <v/>
      </c>
      <c r="R713" t="str">
        <f t="shared" si="74"/>
        <v/>
      </c>
      <c r="S713" t="str">
        <f t="shared" si="75"/>
        <v/>
      </c>
      <c r="V713" t="str">
        <f t="shared" si="76"/>
        <v/>
      </c>
    </row>
    <row r="714" spans="1:22" x14ac:dyDescent="0.25">
      <c r="A714" t="str">
        <f>IF(ROSTER!B737="","",TRIM(SUBSTITUTE(TEXT(ROSTER!B737,"00000"),CHAR(160),CHAR(32))))</f>
        <v/>
      </c>
      <c r="F714" t="str">
        <f>IF(ROSTER!D737="","",TEXT(ROSTER!D737, "mmddyyyy"))</f>
        <v/>
      </c>
      <c r="H714" t="str">
        <f t="shared" ca="1" si="71"/>
        <v>20431</v>
      </c>
      <c r="J714" t="str">
        <f>IF(ROSTER!F737="","",ROSTER!F737)</f>
        <v/>
      </c>
      <c r="L714" t="str">
        <f>IF(ROSTER!E737="Passed","PASS",IF(ROSTER!E737="Instructed","INST",""))</f>
        <v/>
      </c>
      <c r="M714" t="s">
        <v>32</v>
      </c>
      <c r="N714">
        <v>2</v>
      </c>
      <c r="P714" t="str">
        <f t="shared" si="72"/>
        <v/>
      </c>
      <c r="Q714" t="str">
        <f t="shared" si="73"/>
        <v/>
      </c>
      <c r="R714" t="str">
        <f t="shared" si="74"/>
        <v/>
      </c>
      <c r="S714" t="str">
        <f t="shared" si="75"/>
        <v/>
      </c>
      <c r="V714" t="str">
        <f t="shared" si="76"/>
        <v/>
      </c>
    </row>
    <row r="715" spans="1:22" x14ac:dyDescent="0.25">
      <c r="A715" t="str">
        <f>IF(ROSTER!B738="","",TRIM(SUBSTITUTE(TEXT(ROSTER!B738,"00000"),CHAR(160),CHAR(32))))</f>
        <v/>
      </c>
      <c r="F715" t="str">
        <f>IF(ROSTER!D738="","",TEXT(ROSTER!D738, "mmddyyyy"))</f>
        <v/>
      </c>
      <c r="H715" t="str">
        <f t="shared" ca="1" si="71"/>
        <v>20431</v>
      </c>
      <c r="J715" t="str">
        <f>IF(ROSTER!F738="","",ROSTER!F738)</f>
        <v/>
      </c>
      <c r="L715" t="str">
        <f>IF(ROSTER!E738="Passed","PASS",IF(ROSTER!E738="Instructed","INST",""))</f>
        <v/>
      </c>
      <c r="M715" t="s">
        <v>32</v>
      </c>
      <c r="N715">
        <v>2</v>
      </c>
      <c r="P715" t="str">
        <f t="shared" si="72"/>
        <v/>
      </c>
      <c r="Q715" t="str">
        <f t="shared" si="73"/>
        <v/>
      </c>
      <c r="R715" t="str">
        <f t="shared" si="74"/>
        <v/>
      </c>
      <c r="S715" t="str">
        <f t="shared" si="75"/>
        <v/>
      </c>
      <c r="V715" t="str">
        <f t="shared" si="76"/>
        <v/>
      </c>
    </row>
    <row r="716" spans="1:22" x14ac:dyDescent="0.25">
      <c r="A716" t="str">
        <f>IF(ROSTER!B739="","",TRIM(SUBSTITUTE(TEXT(ROSTER!B739,"00000"),CHAR(160),CHAR(32))))</f>
        <v/>
      </c>
      <c r="F716" t="str">
        <f>IF(ROSTER!D739="","",TEXT(ROSTER!D739, "mmddyyyy"))</f>
        <v/>
      </c>
      <c r="H716" t="str">
        <f t="shared" ca="1" si="71"/>
        <v>20431</v>
      </c>
      <c r="J716" t="str">
        <f>IF(ROSTER!F739="","",ROSTER!F739)</f>
        <v/>
      </c>
      <c r="L716" t="str">
        <f>IF(ROSTER!E739="Passed","PASS",IF(ROSTER!E739="Instructed","INST",""))</f>
        <v/>
      </c>
      <c r="M716" t="s">
        <v>32</v>
      </c>
      <c r="N716">
        <v>2</v>
      </c>
      <c r="P716" t="str">
        <f t="shared" si="72"/>
        <v/>
      </c>
      <c r="Q716" t="str">
        <f t="shared" si="73"/>
        <v/>
      </c>
      <c r="R716" t="str">
        <f t="shared" si="74"/>
        <v/>
      </c>
      <c r="S716" t="str">
        <f t="shared" si="75"/>
        <v/>
      </c>
      <c r="V716" t="str">
        <f t="shared" si="76"/>
        <v/>
      </c>
    </row>
    <row r="717" spans="1:22" x14ac:dyDescent="0.25">
      <c r="A717" t="str">
        <f>IF(ROSTER!B740="","",TRIM(SUBSTITUTE(TEXT(ROSTER!B740,"00000"),CHAR(160),CHAR(32))))</f>
        <v/>
      </c>
      <c r="F717" t="str">
        <f>IF(ROSTER!D740="","",TEXT(ROSTER!D740, "mmddyyyy"))</f>
        <v/>
      </c>
      <c r="H717" t="str">
        <f t="shared" ca="1" si="71"/>
        <v>20431</v>
      </c>
      <c r="J717" t="str">
        <f>IF(ROSTER!F740="","",ROSTER!F740)</f>
        <v/>
      </c>
      <c r="L717" t="str">
        <f>IF(ROSTER!E740="Passed","PASS",IF(ROSTER!E740="Instructed","INST",""))</f>
        <v/>
      </c>
      <c r="M717" t="s">
        <v>32</v>
      </c>
      <c r="N717">
        <v>2</v>
      </c>
      <c r="P717" t="str">
        <f t="shared" si="72"/>
        <v/>
      </c>
      <c r="Q717" t="str">
        <f t="shared" si="73"/>
        <v/>
      </c>
      <c r="R717" t="str">
        <f t="shared" si="74"/>
        <v/>
      </c>
      <c r="S717" t="str">
        <f t="shared" si="75"/>
        <v/>
      </c>
      <c r="V717" t="str">
        <f t="shared" si="76"/>
        <v/>
      </c>
    </row>
    <row r="718" spans="1:22" x14ac:dyDescent="0.25">
      <c r="A718" t="str">
        <f>IF(ROSTER!B741="","",TRIM(SUBSTITUTE(TEXT(ROSTER!B741,"00000"),CHAR(160),CHAR(32))))</f>
        <v/>
      </c>
      <c r="F718" t="str">
        <f>IF(ROSTER!D741="","",TEXT(ROSTER!D741, "mmddyyyy"))</f>
        <v/>
      </c>
      <c r="H718" t="str">
        <f t="shared" ca="1" si="71"/>
        <v>20431</v>
      </c>
      <c r="J718" t="str">
        <f>IF(ROSTER!F741="","",ROSTER!F741)</f>
        <v/>
      </c>
      <c r="L718" t="str">
        <f>IF(ROSTER!E741="Passed","PASS",IF(ROSTER!E741="Instructed","INST",""))</f>
        <v/>
      </c>
      <c r="M718" t="s">
        <v>32</v>
      </c>
      <c r="N718">
        <v>2</v>
      </c>
      <c r="P718" t="str">
        <f t="shared" si="72"/>
        <v/>
      </c>
      <c r="Q718" t="str">
        <f t="shared" si="73"/>
        <v/>
      </c>
      <c r="R718" t="str">
        <f t="shared" si="74"/>
        <v/>
      </c>
      <c r="S718" t="str">
        <f t="shared" si="75"/>
        <v/>
      </c>
      <c r="V718" t="str">
        <f t="shared" si="76"/>
        <v/>
      </c>
    </row>
    <row r="719" spans="1:22" x14ac:dyDescent="0.25">
      <c r="A719" t="str">
        <f>IF(ROSTER!B742="","",TRIM(SUBSTITUTE(TEXT(ROSTER!B742,"00000"),CHAR(160),CHAR(32))))</f>
        <v/>
      </c>
      <c r="F719" t="str">
        <f>IF(ROSTER!D742="","",TEXT(ROSTER!D742, "mmddyyyy"))</f>
        <v/>
      </c>
      <c r="H719" t="str">
        <f t="shared" ca="1" si="71"/>
        <v>20431</v>
      </c>
      <c r="J719" t="str">
        <f>IF(ROSTER!F742="","",ROSTER!F742)</f>
        <v/>
      </c>
      <c r="L719" t="str">
        <f>IF(ROSTER!E742="Passed","PASS",IF(ROSTER!E742="Instructed","INST",""))</f>
        <v/>
      </c>
      <c r="M719" t="s">
        <v>32</v>
      </c>
      <c r="N719">
        <v>2</v>
      </c>
      <c r="P719" t="str">
        <f t="shared" si="72"/>
        <v/>
      </c>
      <c r="Q719" t="str">
        <f t="shared" si="73"/>
        <v/>
      </c>
      <c r="R719" t="str">
        <f t="shared" si="74"/>
        <v/>
      </c>
      <c r="S719" t="str">
        <f t="shared" si="75"/>
        <v/>
      </c>
      <c r="V719" t="str">
        <f t="shared" si="76"/>
        <v/>
      </c>
    </row>
    <row r="720" spans="1:22" x14ac:dyDescent="0.25">
      <c r="A720" t="str">
        <f>IF(ROSTER!B743="","",TRIM(SUBSTITUTE(TEXT(ROSTER!B743,"00000"),CHAR(160),CHAR(32))))</f>
        <v/>
      </c>
      <c r="F720" t="str">
        <f>IF(ROSTER!D743="","",TEXT(ROSTER!D743, "mmddyyyy"))</f>
        <v/>
      </c>
      <c r="H720" t="str">
        <f t="shared" ca="1" si="71"/>
        <v>20431</v>
      </c>
      <c r="J720" t="str">
        <f>IF(ROSTER!F743="","",ROSTER!F743)</f>
        <v/>
      </c>
      <c r="L720" t="str">
        <f>IF(ROSTER!E743="Passed","PASS",IF(ROSTER!E743="Instructed","INST",""))</f>
        <v/>
      </c>
      <c r="M720" t="s">
        <v>32</v>
      </c>
      <c r="N720">
        <v>2</v>
      </c>
      <c r="P720" t="str">
        <f t="shared" si="72"/>
        <v/>
      </c>
      <c r="Q720" t="str">
        <f t="shared" si="73"/>
        <v/>
      </c>
      <c r="R720" t="str">
        <f t="shared" si="74"/>
        <v/>
      </c>
      <c r="S720" t="str">
        <f t="shared" si="75"/>
        <v/>
      </c>
      <c r="V720" t="str">
        <f t="shared" si="76"/>
        <v/>
      </c>
    </row>
    <row r="721" spans="1:22" x14ac:dyDescent="0.25">
      <c r="A721" t="str">
        <f>IF(ROSTER!B744="","",TRIM(SUBSTITUTE(TEXT(ROSTER!B744,"00000"),CHAR(160),CHAR(32))))</f>
        <v/>
      </c>
      <c r="F721" t="str">
        <f>IF(ROSTER!D744="","",TEXT(ROSTER!D744, "mmddyyyy"))</f>
        <v/>
      </c>
      <c r="H721" t="str">
        <f t="shared" ca="1" si="71"/>
        <v>20431</v>
      </c>
      <c r="J721" t="str">
        <f>IF(ROSTER!F744="","",ROSTER!F744)</f>
        <v/>
      </c>
      <c r="L721" t="str">
        <f>IF(ROSTER!E744="Passed","PASS",IF(ROSTER!E744="Instructed","INST",""))</f>
        <v/>
      </c>
      <c r="M721" t="s">
        <v>32</v>
      </c>
      <c r="N721">
        <v>2</v>
      </c>
      <c r="P721" t="str">
        <f t="shared" si="72"/>
        <v/>
      </c>
      <c r="Q721" t="str">
        <f t="shared" si="73"/>
        <v/>
      </c>
      <c r="R721" t="str">
        <f t="shared" si="74"/>
        <v/>
      </c>
      <c r="S721" t="str">
        <f t="shared" si="75"/>
        <v/>
      </c>
      <c r="V721" t="str">
        <f t="shared" si="76"/>
        <v/>
      </c>
    </row>
    <row r="722" spans="1:22" x14ac:dyDescent="0.25">
      <c r="A722" t="str">
        <f>IF(ROSTER!B745="","",TRIM(SUBSTITUTE(TEXT(ROSTER!B745,"00000"),CHAR(160),CHAR(32))))</f>
        <v/>
      </c>
      <c r="F722" t="str">
        <f>IF(ROSTER!D745="","",TEXT(ROSTER!D745, "mmddyyyy"))</f>
        <v/>
      </c>
      <c r="H722" t="str">
        <f t="shared" ca="1" si="71"/>
        <v>20431</v>
      </c>
      <c r="J722" t="str">
        <f>IF(ROSTER!F745="","",ROSTER!F745)</f>
        <v/>
      </c>
      <c r="L722" t="str">
        <f>IF(ROSTER!E745="Passed","PASS",IF(ROSTER!E745="Instructed","INST",""))</f>
        <v/>
      </c>
      <c r="M722" t="s">
        <v>32</v>
      </c>
      <c r="N722">
        <v>2</v>
      </c>
      <c r="P722" t="str">
        <f t="shared" si="72"/>
        <v/>
      </c>
      <c r="Q722" t="str">
        <f t="shared" si="73"/>
        <v/>
      </c>
      <c r="R722" t="str">
        <f t="shared" si="74"/>
        <v/>
      </c>
      <c r="S722" t="str">
        <f t="shared" si="75"/>
        <v/>
      </c>
      <c r="V722" t="str">
        <f t="shared" si="76"/>
        <v/>
      </c>
    </row>
    <row r="723" spans="1:22" x14ac:dyDescent="0.25">
      <c r="A723" t="str">
        <f>IF(ROSTER!B746="","",TRIM(SUBSTITUTE(TEXT(ROSTER!B746,"00000"),CHAR(160),CHAR(32))))</f>
        <v/>
      </c>
      <c r="F723" t="str">
        <f>IF(ROSTER!D746="","",TEXT(ROSTER!D746, "mmddyyyy"))</f>
        <v/>
      </c>
      <c r="H723" t="str">
        <f t="shared" ca="1" si="71"/>
        <v>20431</v>
      </c>
      <c r="J723" t="str">
        <f>IF(ROSTER!F746="","",ROSTER!F746)</f>
        <v/>
      </c>
      <c r="L723" t="str">
        <f>IF(ROSTER!E746="Passed","PASS",IF(ROSTER!E746="Instructed","INST",""))</f>
        <v/>
      </c>
      <c r="M723" t="s">
        <v>32</v>
      </c>
      <c r="N723">
        <v>2</v>
      </c>
      <c r="P723" t="str">
        <f t="shared" si="72"/>
        <v/>
      </c>
      <c r="Q723" t="str">
        <f t="shared" si="73"/>
        <v/>
      </c>
      <c r="R723" t="str">
        <f t="shared" si="74"/>
        <v/>
      </c>
      <c r="S723" t="str">
        <f t="shared" si="75"/>
        <v/>
      </c>
      <c r="V723" t="str">
        <f t="shared" si="76"/>
        <v/>
      </c>
    </row>
    <row r="724" spans="1:22" x14ac:dyDescent="0.25">
      <c r="A724" t="str">
        <f>IF(ROSTER!B747="","",TRIM(SUBSTITUTE(TEXT(ROSTER!B747,"00000"),CHAR(160),CHAR(32))))</f>
        <v/>
      </c>
      <c r="F724" t="str">
        <f>IF(ROSTER!D747="","",TEXT(ROSTER!D747, "mmddyyyy"))</f>
        <v/>
      </c>
      <c r="H724" t="str">
        <f t="shared" ca="1" si="71"/>
        <v>20431</v>
      </c>
      <c r="J724" t="str">
        <f>IF(ROSTER!F747="","",ROSTER!F747)</f>
        <v/>
      </c>
      <c r="L724" t="str">
        <f>IF(ROSTER!E747="Passed","PASS",IF(ROSTER!E747="Instructed","INST",""))</f>
        <v/>
      </c>
      <c r="M724" t="s">
        <v>32</v>
      </c>
      <c r="N724">
        <v>2</v>
      </c>
      <c r="P724" t="str">
        <f t="shared" si="72"/>
        <v/>
      </c>
      <c r="Q724" t="str">
        <f t="shared" si="73"/>
        <v/>
      </c>
      <c r="R724" t="str">
        <f t="shared" si="74"/>
        <v/>
      </c>
      <c r="S724" t="str">
        <f t="shared" si="75"/>
        <v/>
      </c>
      <c r="V724" t="str">
        <f t="shared" si="76"/>
        <v/>
      </c>
    </row>
    <row r="725" spans="1:22" x14ac:dyDescent="0.25">
      <c r="A725" t="str">
        <f>IF(ROSTER!B748="","",TRIM(SUBSTITUTE(TEXT(ROSTER!B748,"00000"),CHAR(160),CHAR(32))))</f>
        <v/>
      </c>
      <c r="F725" t="str">
        <f>IF(ROSTER!D748="","",TEXT(ROSTER!D748, "mmddyyyy"))</f>
        <v/>
      </c>
      <c r="H725" t="str">
        <f t="shared" ca="1" si="71"/>
        <v>20431</v>
      </c>
      <c r="J725" t="str">
        <f>IF(ROSTER!F748="","",ROSTER!F748)</f>
        <v/>
      </c>
      <c r="L725" t="str">
        <f>IF(ROSTER!E748="Passed","PASS",IF(ROSTER!E748="Instructed","INST",""))</f>
        <v/>
      </c>
      <c r="M725" t="s">
        <v>32</v>
      </c>
      <c r="N725">
        <v>2</v>
      </c>
      <c r="P725" t="str">
        <f t="shared" si="72"/>
        <v/>
      </c>
      <c r="Q725" t="str">
        <f t="shared" si="73"/>
        <v/>
      </c>
      <c r="R725" t="str">
        <f t="shared" si="74"/>
        <v/>
      </c>
      <c r="S725" t="str">
        <f t="shared" si="75"/>
        <v/>
      </c>
      <c r="V725" t="str">
        <f t="shared" si="76"/>
        <v/>
      </c>
    </row>
    <row r="726" spans="1:22" x14ac:dyDescent="0.25">
      <c r="A726" t="str">
        <f>IF(ROSTER!B749="","",TRIM(SUBSTITUTE(TEXT(ROSTER!B749,"00000"),CHAR(160),CHAR(32))))</f>
        <v/>
      </c>
      <c r="F726" t="str">
        <f>IF(ROSTER!D749="","",TEXT(ROSTER!D749, "mmddyyyy"))</f>
        <v/>
      </c>
      <c r="H726" t="str">
        <f t="shared" ca="1" si="71"/>
        <v>20431</v>
      </c>
      <c r="J726" t="str">
        <f>IF(ROSTER!F749="","",ROSTER!F749)</f>
        <v/>
      </c>
      <c r="L726" t="str">
        <f>IF(ROSTER!E749="Passed","PASS",IF(ROSTER!E749="Instructed","INST",""))</f>
        <v/>
      </c>
      <c r="M726" t="s">
        <v>32</v>
      </c>
      <c r="N726">
        <v>2</v>
      </c>
      <c r="P726" t="str">
        <f t="shared" si="72"/>
        <v/>
      </c>
      <c r="Q726" t="str">
        <f t="shared" si="73"/>
        <v/>
      </c>
      <c r="R726" t="str">
        <f t="shared" si="74"/>
        <v/>
      </c>
      <c r="S726" t="str">
        <f t="shared" si="75"/>
        <v/>
      </c>
      <c r="V726" t="str">
        <f t="shared" si="76"/>
        <v/>
      </c>
    </row>
    <row r="727" spans="1:22" x14ac:dyDescent="0.25">
      <c r="A727" t="str">
        <f>IF(ROSTER!B750="","",TRIM(SUBSTITUTE(TEXT(ROSTER!B750,"00000"),CHAR(160),CHAR(32))))</f>
        <v/>
      </c>
      <c r="F727" t="str">
        <f>IF(ROSTER!D750="","",TEXT(ROSTER!D750, "mmddyyyy"))</f>
        <v/>
      </c>
      <c r="H727" t="str">
        <f t="shared" ca="1" si="71"/>
        <v>20431</v>
      </c>
      <c r="J727" t="str">
        <f>IF(ROSTER!F750="","",ROSTER!F750)</f>
        <v/>
      </c>
      <c r="L727" t="str">
        <f>IF(ROSTER!E750="Passed","PASS",IF(ROSTER!E750="Instructed","INST",""))</f>
        <v/>
      </c>
      <c r="M727" t="s">
        <v>32</v>
      </c>
      <c r="N727">
        <v>2</v>
      </c>
      <c r="P727" t="str">
        <f t="shared" si="72"/>
        <v/>
      </c>
      <c r="Q727" t="str">
        <f t="shared" si="73"/>
        <v/>
      </c>
      <c r="R727" t="str">
        <f t="shared" si="74"/>
        <v/>
      </c>
      <c r="S727" t="str">
        <f t="shared" si="75"/>
        <v/>
      </c>
      <c r="V727" t="str">
        <f t="shared" si="76"/>
        <v/>
      </c>
    </row>
    <row r="728" spans="1:22" x14ac:dyDescent="0.25">
      <c r="A728" t="str">
        <f>IF(ROSTER!B751="","",TRIM(SUBSTITUTE(TEXT(ROSTER!B751,"00000"),CHAR(160),CHAR(32))))</f>
        <v/>
      </c>
      <c r="F728" t="str">
        <f>IF(ROSTER!D751="","",TEXT(ROSTER!D751, "mmddyyyy"))</f>
        <v/>
      </c>
      <c r="H728" t="str">
        <f t="shared" ca="1" si="71"/>
        <v>20431</v>
      </c>
      <c r="J728" t="str">
        <f>IF(ROSTER!F751="","",ROSTER!F751)</f>
        <v/>
      </c>
      <c r="L728" t="str">
        <f>IF(ROSTER!E751="Passed","PASS",IF(ROSTER!E751="Instructed","INST",""))</f>
        <v/>
      </c>
      <c r="M728" t="s">
        <v>32</v>
      </c>
      <c r="N728">
        <v>2</v>
      </c>
      <c r="P728" t="str">
        <f t="shared" si="72"/>
        <v/>
      </c>
      <c r="Q728" t="str">
        <f t="shared" si="73"/>
        <v/>
      </c>
      <c r="R728" t="str">
        <f t="shared" si="74"/>
        <v/>
      </c>
      <c r="S728" t="str">
        <f t="shared" si="75"/>
        <v/>
      </c>
      <c r="V728" t="str">
        <f t="shared" si="76"/>
        <v/>
      </c>
    </row>
    <row r="729" spans="1:22" x14ac:dyDescent="0.25">
      <c r="A729" t="str">
        <f>IF(ROSTER!B752="","",TRIM(SUBSTITUTE(TEXT(ROSTER!B752,"00000"),CHAR(160),CHAR(32))))</f>
        <v/>
      </c>
      <c r="F729" t="str">
        <f>IF(ROSTER!D752="","",TEXT(ROSTER!D752, "mmddyyyy"))</f>
        <v/>
      </c>
      <c r="H729" t="str">
        <f t="shared" ca="1" si="71"/>
        <v>20431</v>
      </c>
      <c r="J729" t="str">
        <f>IF(ROSTER!F752="","",ROSTER!F752)</f>
        <v/>
      </c>
      <c r="L729" t="str">
        <f>IF(ROSTER!E752="Passed","PASS",IF(ROSTER!E752="Instructed","INST",""))</f>
        <v/>
      </c>
      <c r="M729" t="s">
        <v>32</v>
      </c>
      <c r="N729">
        <v>2</v>
      </c>
      <c r="P729" t="str">
        <f t="shared" si="72"/>
        <v/>
      </c>
      <c r="Q729" t="str">
        <f t="shared" si="73"/>
        <v/>
      </c>
      <c r="R729" t="str">
        <f t="shared" si="74"/>
        <v/>
      </c>
      <c r="S729" t="str">
        <f t="shared" si="75"/>
        <v/>
      </c>
      <c r="V729" t="str">
        <f t="shared" si="76"/>
        <v/>
      </c>
    </row>
    <row r="730" spans="1:22" x14ac:dyDescent="0.25">
      <c r="A730" t="str">
        <f>IF(ROSTER!B753="","",TRIM(SUBSTITUTE(TEXT(ROSTER!B753,"00000"),CHAR(160),CHAR(32))))</f>
        <v/>
      </c>
      <c r="F730" t="str">
        <f>IF(ROSTER!D753="","",TEXT(ROSTER!D753, "mmddyyyy"))</f>
        <v/>
      </c>
      <c r="H730" t="str">
        <f t="shared" ca="1" si="71"/>
        <v>20431</v>
      </c>
      <c r="J730" t="str">
        <f>IF(ROSTER!F753="","",ROSTER!F753)</f>
        <v/>
      </c>
      <c r="L730" t="str">
        <f>IF(ROSTER!E753="Passed","PASS",IF(ROSTER!E753="Instructed","INST",""))</f>
        <v/>
      </c>
      <c r="M730" t="s">
        <v>32</v>
      </c>
      <c r="N730">
        <v>2</v>
      </c>
      <c r="P730" t="str">
        <f t="shared" si="72"/>
        <v/>
      </c>
      <c r="Q730" t="str">
        <f t="shared" si="73"/>
        <v/>
      </c>
      <c r="R730" t="str">
        <f t="shared" si="74"/>
        <v/>
      </c>
      <c r="S730" t="str">
        <f t="shared" si="75"/>
        <v/>
      </c>
      <c r="V730" t="str">
        <f t="shared" si="76"/>
        <v/>
      </c>
    </row>
    <row r="731" spans="1:22" x14ac:dyDescent="0.25">
      <c r="A731" t="str">
        <f>IF(ROSTER!B754="","",TRIM(SUBSTITUTE(TEXT(ROSTER!B754,"00000"),CHAR(160),CHAR(32))))</f>
        <v/>
      </c>
      <c r="F731" t="str">
        <f>IF(ROSTER!D754="","",TEXT(ROSTER!D754, "mmddyyyy"))</f>
        <v/>
      </c>
      <c r="H731" t="str">
        <f t="shared" ca="1" si="71"/>
        <v>20431</v>
      </c>
      <c r="J731" t="str">
        <f>IF(ROSTER!F754="","",ROSTER!F754)</f>
        <v/>
      </c>
      <c r="L731" t="str">
        <f>IF(ROSTER!E754="Passed","PASS",IF(ROSTER!E754="Instructed","INST",""))</f>
        <v/>
      </c>
      <c r="M731" t="s">
        <v>32</v>
      </c>
      <c r="N731">
        <v>2</v>
      </c>
      <c r="P731" t="str">
        <f t="shared" si="72"/>
        <v/>
      </c>
      <c r="Q731" t="str">
        <f t="shared" si="73"/>
        <v/>
      </c>
      <c r="R731" t="str">
        <f t="shared" si="74"/>
        <v/>
      </c>
      <c r="S731" t="str">
        <f t="shared" si="75"/>
        <v/>
      </c>
      <c r="V731" t="str">
        <f t="shared" si="76"/>
        <v/>
      </c>
    </row>
    <row r="732" spans="1:22" x14ac:dyDescent="0.25">
      <c r="A732" t="str">
        <f>IF(ROSTER!B755="","",TRIM(SUBSTITUTE(TEXT(ROSTER!B755,"00000"),CHAR(160),CHAR(32))))</f>
        <v/>
      </c>
      <c r="F732" t="str">
        <f>IF(ROSTER!D755="","",TEXT(ROSTER!D755, "mmddyyyy"))</f>
        <v/>
      </c>
      <c r="H732" t="str">
        <f t="shared" ca="1" si="71"/>
        <v>20431</v>
      </c>
      <c r="J732" t="str">
        <f>IF(ROSTER!F755="","",ROSTER!F755)</f>
        <v/>
      </c>
      <c r="L732" t="str">
        <f>IF(ROSTER!E755="Passed","PASS",IF(ROSTER!E755="Instructed","INST",""))</f>
        <v/>
      </c>
      <c r="M732" t="s">
        <v>32</v>
      </c>
      <c r="N732">
        <v>2</v>
      </c>
      <c r="P732" t="str">
        <f t="shared" si="72"/>
        <v/>
      </c>
      <c r="Q732" t="str">
        <f t="shared" si="73"/>
        <v/>
      </c>
      <c r="R732" t="str">
        <f t="shared" si="74"/>
        <v/>
      </c>
      <c r="S732" t="str">
        <f t="shared" si="75"/>
        <v/>
      </c>
      <c r="V732" t="str">
        <f t="shared" si="76"/>
        <v/>
      </c>
    </row>
    <row r="733" spans="1:22" x14ac:dyDescent="0.25">
      <c r="A733" t="str">
        <f>IF(ROSTER!B756="","",TRIM(SUBSTITUTE(TEXT(ROSTER!B756,"00000"),CHAR(160),CHAR(32))))</f>
        <v/>
      </c>
      <c r="F733" t="str">
        <f>IF(ROSTER!D756="","",TEXT(ROSTER!D756, "mmddyyyy"))</f>
        <v/>
      </c>
      <c r="H733" t="str">
        <f t="shared" ca="1" si="71"/>
        <v>20431</v>
      </c>
      <c r="J733" t="str">
        <f>IF(ROSTER!F756="","",ROSTER!F756)</f>
        <v/>
      </c>
      <c r="L733" t="str">
        <f>IF(ROSTER!E756="Passed","PASS",IF(ROSTER!E756="Instructed","INST",""))</f>
        <v/>
      </c>
      <c r="M733" t="s">
        <v>32</v>
      </c>
      <c r="N733">
        <v>2</v>
      </c>
      <c r="P733" t="str">
        <f t="shared" si="72"/>
        <v/>
      </c>
      <c r="Q733" t="str">
        <f t="shared" si="73"/>
        <v/>
      </c>
      <c r="R733" t="str">
        <f t="shared" si="74"/>
        <v/>
      </c>
      <c r="S733" t="str">
        <f t="shared" si="75"/>
        <v/>
      </c>
      <c r="V733" t="str">
        <f t="shared" si="76"/>
        <v/>
      </c>
    </row>
    <row r="734" spans="1:22" x14ac:dyDescent="0.25">
      <c r="A734" t="str">
        <f>IF(ROSTER!B757="","",TRIM(SUBSTITUTE(TEXT(ROSTER!B757,"00000"),CHAR(160),CHAR(32))))</f>
        <v/>
      </c>
      <c r="F734" t="str">
        <f>IF(ROSTER!D757="","",TEXT(ROSTER!D757, "mmddyyyy"))</f>
        <v/>
      </c>
      <c r="H734" t="str">
        <f t="shared" ca="1" si="71"/>
        <v>20431</v>
      </c>
      <c r="J734" t="str">
        <f>IF(ROSTER!F757="","",ROSTER!F757)</f>
        <v/>
      </c>
      <c r="L734" t="str">
        <f>IF(ROSTER!E757="Passed","PASS",IF(ROSTER!E757="Instructed","INST",""))</f>
        <v/>
      </c>
      <c r="M734" t="s">
        <v>32</v>
      </c>
      <c r="N734">
        <v>2</v>
      </c>
      <c r="P734" t="str">
        <f t="shared" si="72"/>
        <v/>
      </c>
      <c r="Q734" t="str">
        <f t="shared" si="73"/>
        <v/>
      </c>
      <c r="R734" t="str">
        <f t="shared" si="74"/>
        <v/>
      </c>
      <c r="S734" t="str">
        <f t="shared" si="75"/>
        <v/>
      </c>
      <c r="V734" t="str">
        <f t="shared" si="76"/>
        <v/>
      </c>
    </row>
    <row r="735" spans="1:22" x14ac:dyDescent="0.25">
      <c r="A735" t="str">
        <f>IF(ROSTER!B758="","",TRIM(SUBSTITUTE(TEXT(ROSTER!B758,"00000"),CHAR(160),CHAR(32))))</f>
        <v/>
      </c>
      <c r="F735" t="str">
        <f>IF(ROSTER!D758="","",TEXT(ROSTER!D758, "mmddyyyy"))</f>
        <v/>
      </c>
      <c r="H735" t="str">
        <f t="shared" ca="1" si="71"/>
        <v>20431</v>
      </c>
      <c r="J735" t="str">
        <f>IF(ROSTER!F758="","",ROSTER!F758)</f>
        <v/>
      </c>
      <c r="L735" t="str">
        <f>IF(ROSTER!E758="Passed","PASS",IF(ROSTER!E758="Instructed","INST",""))</f>
        <v/>
      </c>
      <c r="M735" t="s">
        <v>32</v>
      </c>
      <c r="N735">
        <v>2</v>
      </c>
      <c r="P735" t="str">
        <f t="shared" si="72"/>
        <v/>
      </c>
      <c r="Q735" t="str">
        <f t="shared" si="73"/>
        <v/>
      </c>
      <c r="R735" t="str">
        <f t="shared" si="74"/>
        <v/>
      </c>
      <c r="S735" t="str">
        <f t="shared" si="75"/>
        <v/>
      </c>
      <c r="V735" t="str">
        <f t="shared" si="76"/>
        <v/>
      </c>
    </row>
    <row r="736" spans="1:22" x14ac:dyDescent="0.25">
      <c r="A736" t="str">
        <f>IF(ROSTER!B759="","",TRIM(SUBSTITUTE(TEXT(ROSTER!B759,"00000"),CHAR(160),CHAR(32))))</f>
        <v/>
      </c>
      <c r="F736" t="str">
        <f>IF(ROSTER!D759="","",TEXT(ROSTER!D759, "mmddyyyy"))</f>
        <v/>
      </c>
      <c r="H736" t="str">
        <f t="shared" ca="1" si="71"/>
        <v>20431</v>
      </c>
      <c r="J736" t="str">
        <f>IF(ROSTER!F759="","",ROSTER!F759)</f>
        <v/>
      </c>
      <c r="L736" t="str">
        <f>IF(ROSTER!E759="Passed","PASS",IF(ROSTER!E759="Instructed","INST",""))</f>
        <v/>
      </c>
      <c r="M736" t="s">
        <v>32</v>
      </c>
      <c r="N736">
        <v>2</v>
      </c>
      <c r="P736" t="str">
        <f t="shared" si="72"/>
        <v/>
      </c>
      <c r="Q736" t="str">
        <f t="shared" si="73"/>
        <v/>
      </c>
      <c r="R736" t="str">
        <f t="shared" si="74"/>
        <v/>
      </c>
      <c r="S736" t="str">
        <f t="shared" si="75"/>
        <v/>
      </c>
      <c r="V736" t="str">
        <f t="shared" si="76"/>
        <v/>
      </c>
    </row>
    <row r="737" spans="1:22" x14ac:dyDescent="0.25">
      <c r="A737" t="str">
        <f>IF(ROSTER!B760="","",TRIM(SUBSTITUTE(TEXT(ROSTER!B760,"00000"),CHAR(160),CHAR(32))))</f>
        <v/>
      </c>
      <c r="F737" t="str">
        <f>IF(ROSTER!D760="","",TEXT(ROSTER!D760, "mmddyyyy"))</f>
        <v/>
      </c>
      <c r="H737" t="str">
        <f t="shared" ca="1" si="71"/>
        <v>20431</v>
      </c>
      <c r="J737" t="str">
        <f>IF(ROSTER!F760="","",ROSTER!F760)</f>
        <v/>
      </c>
      <c r="L737" t="str">
        <f>IF(ROSTER!E760="Passed","PASS",IF(ROSTER!E760="Instructed","INST",""))</f>
        <v/>
      </c>
      <c r="M737" t="s">
        <v>32</v>
      </c>
      <c r="N737">
        <v>2</v>
      </c>
      <c r="P737" t="str">
        <f t="shared" si="72"/>
        <v/>
      </c>
      <c r="Q737" t="str">
        <f t="shared" si="73"/>
        <v/>
      </c>
      <c r="R737" t="str">
        <f t="shared" si="74"/>
        <v/>
      </c>
      <c r="S737" t="str">
        <f t="shared" si="75"/>
        <v/>
      </c>
      <c r="V737" t="str">
        <f t="shared" si="76"/>
        <v/>
      </c>
    </row>
    <row r="738" spans="1:22" x14ac:dyDescent="0.25">
      <c r="A738" t="str">
        <f>IF(ROSTER!B761="","",TRIM(SUBSTITUTE(TEXT(ROSTER!B761,"00000"),CHAR(160),CHAR(32))))</f>
        <v/>
      </c>
      <c r="F738" t="str">
        <f>IF(ROSTER!D761="","",TEXT(ROSTER!D761, "mmddyyyy"))</f>
        <v/>
      </c>
      <c r="H738" t="str">
        <f t="shared" ca="1" si="71"/>
        <v>20431</v>
      </c>
      <c r="J738" t="str">
        <f>IF(ROSTER!F761="","",ROSTER!F761)</f>
        <v/>
      </c>
      <c r="L738" t="str">
        <f>IF(ROSTER!E761="Passed","PASS",IF(ROSTER!E761="Instructed","INST",""))</f>
        <v/>
      </c>
      <c r="M738" t="s">
        <v>32</v>
      </c>
      <c r="N738">
        <v>2</v>
      </c>
      <c r="P738" t="str">
        <f t="shared" si="72"/>
        <v/>
      </c>
      <c r="Q738" t="str">
        <f t="shared" si="73"/>
        <v/>
      </c>
      <c r="R738" t="str">
        <f t="shared" si="74"/>
        <v/>
      </c>
      <c r="S738" t="str">
        <f t="shared" si="75"/>
        <v/>
      </c>
      <c r="V738" t="str">
        <f t="shared" si="76"/>
        <v/>
      </c>
    </row>
    <row r="739" spans="1:22" x14ac:dyDescent="0.25">
      <c r="A739" t="str">
        <f>IF(ROSTER!B762="","",TRIM(SUBSTITUTE(TEXT(ROSTER!B762,"00000"),CHAR(160),CHAR(32))))</f>
        <v/>
      </c>
      <c r="F739" t="str">
        <f>IF(ROSTER!D762="","",TEXT(ROSTER!D762, "mmddyyyy"))</f>
        <v/>
      </c>
      <c r="H739" t="str">
        <f t="shared" ref="H739:H802" ca="1" si="77">$H$2</f>
        <v>20431</v>
      </c>
      <c r="J739" t="str">
        <f>IF(ROSTER!F762="","",ROSTER!F762)</f>
        <v/>
      </c>
      <c r="L739" t="str">
        <f>IF(ROSTER!E762="Passed","PASS",IF(ROSTER!E762="Instructed","INST",""))</f>
        <v/>
      </c>
      <c r="M739" t="s">
        <v>32</v>
      </c>
      <c r="N739">
        <v>2</v>
      </c>
      <c r="P739" t="str">
        <f t="shared" si="72"/>
        <v/>
      </c>
      <c r="Q739" t="str">
        <f t="shared" si="73"/>
        <v/>
      </c>
      <c r="R739" t="str">
        <f t="shared" si="74"/>
        <v/>
      </c>
      <c r="S739" t="str">
        <f t="shared" si="75"/>
        <v/>
      </c>
      <c r="V739" t="str">
        <f t="shared" si="76"/>
        <v/>
      </c>
    </row>
    <row r="740" spans="1:22" x14ac:dyDescent="0.25">
      <c r="A740" t="str">
        <f>IF(ROSTER!B763="","",TRIM(SUBSTITUTE(TEXT(ROSTER!B763,"00000"),CHAR(160),CHAR(32))))</f>
        <v/>
      </c>
      <c r="F740" t="str">
        <f>IF(ROSTER!D763="","",TEXT(ROSTER!D763, "mmddyyyy"))</f>
        <v/>
      </c>
      <c r="H740" t="str">
        <f t="shared" ca="1" si="77"/>
        <v>20431</v>
      </c>
      <c r="J740" t="str">
        <f>IF(ROSTER!F763="","",ROSTER!F763)</f>
        <v/>
      </c>
      <c r="L740" t="str">
        <f>IF(ROSTER!E763="Passed","PASS",IF(ROSTER!E763="Instructed","INST",""))</f>
        <v/>
      </c>
      <c r="M740" t="s">
        <v>32</v>
      </c>
      <c r="N740">
        <v>2</v>
      </c>
      <c r="P740" t="str">
        <f t="shared" si="72"/>
        <v/>
      </c>
      <c r="Q740" t="str">
        <f t="shared" si="73"/>
        <v/>
      </c>
      <c r="R740" t="str">
        <f t="shared" si="74"/>
        <v/>
      </c>
      <c r="S740" t="str">
        <f t="shared" si="75"/>
        <v/>
      </c>
      <c r="V740" t="str">
        <f t="shared" si="76"/>
        <v/>
      </c>
    </row>
    <row r="741" spans="1:22" x14ac:dyDescent="0.25">
      <c r="A741" t="str">
        <f>IF(ROSTER!B764="","",TRIM(SUBSTITUTE(TEXT(ROSTER!B764,"00000"),CHAR(160),CHAR(32))))</f>
        <v/>
      </c>
      <c r="F741" t="str">
        <f>IF(ROSTER!D764="","",TEXT(ROSTER!D764, "mmddyyyy"))</f>
        <v/>
      </c>
      <c r="H741" t="str">
        <f t="shared" ca="1" si="77"/>
        <v>20431</v>
      </c>
      <c r="J741" t="str">
        <f>IF(ROSTER!F764="","",ROSTER!F764)</f>
        <v/>
      </c>
      <c r="L741" t="str">
        <f>IF(ROSTER!E764="Passed","PASS",IF(ROSTER!E764="Instructed","INST",""))</f>
        <v/>
      </c>
      <c r="M741" t="s">
        <v>32</v>
      </c>
      <c r="N741">
        <v>2</v>
      </c>
      <c r="P741" t="str">
        <f t="shared" si="72"/>
        <v/>
      </c>
      <c r="Q741" t="str">
        <f t="shared" si="73"/>
        <v/>
      </c>
      <c r="R741" t="str">
        <f t="shared" si="74"/>
        <v/>
      </c>
      <c r="S741" t="str">
        <f t="shared" si="75"/>
        <v/>
      </c>
      <c r="V741" t="str">
        <f t="shared" si="76"/>
        <v/>
      </c>
    </row>
    <row r="742" spans="1:22" x14ac:dyDescent="0.25">
      <c r="A742" t="str">
        <f>IF(ROSTER!B765="","",TRIM(SUBSTITUTE(TEXT(ROSTER!B765,"00000"),CHAR(160),CHAR(32))))</f>
        <v/>
      </c>
      <c r="F742" t="str">
        <f>IF(ROSTER!D765="","",TEXT(ROSTER!D765, "mmddyyyy"))</f>
        <v/>
      </c>
      <c r="H742" t="str">
        <f t="shared" ca="1" si="77"/>
        <v>20431</v>
      </c>
      <c r="J742" t="str">
        <f>IF(ROSTER!F765="","",ROSTER!F765)</f>
        <v/>
      </c>
      <c r="L742" t="str">
        <f>IF(ROSTER!E765="Passed","PASS",IF(ROSTER!E765="Instructed","INST",""))</f>
        <v/>
      </c>
      <c r="M742" t="s">
        <v>32</v>
      </c>
      <c r="N742">
        <v>2</v>
      </c>
      <c r="P742" t="str">
        <f t="shared" si="72"/>
        <v/>
      </c>
      <c r="Q742" t="str">
        <f t="shared" si="73"/>
        <v/>
      </c>
      <c r="R742" t="str">
        <f t="shared" si="74"/>
        <v/>
      </c>
      <c r="S742" t="str">
        <f t="shared" si="75"/>
        <v/>
      </c>
      <c r="V742" t="str">
        <f t="shared" si="76"/>
        <v/>
      </c>
    </row>
    <row r="743" spans="1:22" x14ac:dyDescent="0.25">
      <c r="A743" t="str">
        <f>IF(ROSTER!B766="","",TRIM(SUBSTITUTE(TEXT(ROSTER!B766,"00000"),CHAR(160),CHAR(32))))</f>
        <v/>
      </c>
      <c r="F743" t="str">
        <f>IF(ROSTER!D766="","",TEXT(ROSTER!D766, "mmddyyyy"))</f>
        <v/>
      </c>
      <c r="H743" t="str">
        <f t="shared" ca="1" si="77"/>
        <v>20431</v>
      </c>
      <c r="J743" t="str">
        <f>IF(ROSTER!F766="","",ROSTER!F766)</f>
        <v/>
      </c>
      <c r="L743" t="str">
        <f>IF(ROSTER!E766="Passed","PASS",IF(ROSTER!E766="Instructed","INST",""))</f>
        <v/>
      </c>
      <c r="M743" t="s">
        <v>32</v>
      </c>
      <c r="N743">
        <v>2</v>
      </c>
      <c r="P743" t="str">
        <f t="shared" si="72"/>
        <v/>
      </c>
      <c r="Q743" t="str">
        <f t="shared" si="73"/>
        <v/>
      </c>
      <c r="R743" t="str">
        <f t="shared" si="74"/>
        <v/>
      </c>
      <c r="S743" t="str">
        <f t="shared" si="75"/>
        <v/>
      </c>
      <c r="V743" t="str">
        <f t="shared" si="76"/>
        <v/>
      </c>
    </row>
    <row r="744" spans="1:22" x14ac:dyDescent="0.25">
      <c r="A744" t="str">
        <f>IF(ROSTER!B767="","",TRIM(SUBSTITUTE(TEXT(ROSTER!B767,"00000"),CHAR(160),CHAR(32))))</f>
        <v/>
      </c>
      <c r="F744" t="str">
        <f>IF(ROSTER!D767="","",TEXT(ROSTER!D767, "mmddyyyy"))</f>
        <v/>
      </c>
      <c r="H744" t="str">
        <f t="shared" ca="1" si="77"/>
        <v>20431</v>
      </c>
      <c r="J744" t="str">
        <f>IF(ROSTER!F767="","",ROSTER!F767)</f>
        <v/>
      </c>
      <c r="L744" t="str">
        <f>IF(ROSTER!E767="Passed","PASS",IF(ROSTER!E767="Instructed","INST",""))</f>
        <v/>
      </c>
      <c r="M744" t="s">
        <v>32</v>
      </c>
      <c r="N744">
        <v>2</v>
      </c>
      <c r="P744" t="str">
        <f t="shared" si="72"/>
        <v/>
      </c>
      <c r="Q744" t="str">
        <f t="shared" si="73"/>
        <v/>
      </c>
      <c r="R744" t="str">
        <f t="shared" si="74"/>
        <v/>
      </c>
      <c r="S744" t="str">
        <f t="shared" si="75"/>
        <v/>
      </c>
      <c r="V744" t="str">
        <f t="shared" si="76"/>
        <v/>
      </c>
    </row>
    <row r="745" spans="1:22" x14ac:dyDescent="0.25">
      <c r="A745" t="str">
        <f>IF(ROSTER!B768="","",TRIM(SUBSTITUTE(TEXT(ROSTER!B768,"00000"),CHAR(160),CHAR(32))))</f>
        <v/>
      </c>
      <c r="F745" t="str">
        <f>IF(ROSTER!D768="","",TEXT(ROSTER!D768, "mmddyyyy"))</f>
        <v/>
      </c>
      <c r="H745" t="str">
        <f t="shared" ca="1" si="77"/>
        <v>20431</v>
      </c>
      <c r="J745" t="str">
        <f>IF(ROSTER!F768="","",ROSTER!F768)</f>
        <v/>
      </c>
      <c r="L745" t="str">
        <f>IF(ROSTER!E768="Passed","PASS",IF(ROSTER!E768="Instructed","INST",""))</f>
        <v/>
      </c>
      <c r="M745" t="s">
        <v>32</v>
      </c>
      <c r="N745">
        <v>2</v>
      </c>
      <c r="P745" t="str">
        <f t="shared" si="72"/>
        <v/>
      </c>
      <c r="Q745" t="str">
        <f t="shared" si="73"/>
        <v/>
      </c>
      <c r="R745" t="str">
        <f t="shared" si="74"/>
        <v/>
      </c>
      <c r="S745" t="str">
        <f t="shared" si="75"/>
        <v/>
      </c>
      <c r="V745" t="str">
        <f t="shared" si="76"/>
        <v/>
      </c>
    </row>
    <row r="746" spans="1:22" x14ac:dyDescent="0.25">
      <c r="A746" t="str">
        <f>IF(ROSTER!B769="","",TRIM(SUBSTITUTE(TEXT(ROSTER!B769,"00000"),CHAR(160),CHAR(32))))</f>
        <v/>
      </c>
      <c r="F746" t="str">
        <f>IF(ROSTER!D769="","",TEXT(ROSTER!D769, "mmddyyyy"))</f>
        <v/>
      </c>
      <c r="H746" t="str">
        <f t="shared" ca="1" si="77"/>
        <v>20431</v>
      </c>
      <c r="J746" t="str">
        <f>IF(ROSTER!F769="","",ROSTER!F769)</f>
        <v/>
      </c>
      <c r="L746" t="str">
        <f>IF(ROSTER!E769="Passed","PASS",IF(ROSTER!E769="Instructed","INST",""))</f>
        <v/>
      </c>
      <c r="M746" t="s">
        <v>32</v>
      </c>
      <c r="N746">
        <v>2</v>
      </c>
      <c r="P746" t="str">
        <f t="shared" si="72"/>
        <v/>
      </c>
      <c r="Q746" t="str">
        <f t="shared" si="73"/>
        <v/>
      </c>
      <c r="R746" t="str">
        <f t="shared" si="74"/>
        <v/>
      </c>
      <c r="S746" t="str">
        <f t="shared" si="75"/>
        <v/>
      </c>
      <c r="V746" t="str">
        <f t="shared" si="76"/>
        <v/>
      </c>
    </row>
    <row r="747" spans="1:22" x14ac:dyDescent="0.25">
      <c r="A747" t="str">
        <f>IF(ROSTER!B770="","",TRIM(SUBSTITUTE(TEXT(ROSTER!B770,"00000"),CHAR(160),CHAR(32))))</f>
        <v/>
      </c>
      <c r="F747" t="str">
        <f>IF(ROSTER!D770="","",TEXT(ROSTER!D770, "mmddyyyy"))</f>
        <v/>
      </c>
      <c r="H747" t="str">
        <f t="shared" ca="1" si="77"/>
        <v>20431</v>
      </c>
      <c r="J747" t="str">
        <f>IF(ROSTER!F770="","",ROSTER!F770)</f>
        <v/>
      </c>
      <c r="L747" t="str">
        <f>IF(ROSTER!E770="Passed","PASS",IF(ROSTER!E770="Instructed","INST",""))</f>
        <v/>
      </c>
      <c r="M747" t="s">
        <v>32</v>
      </c>
      <c r="N747">
        <v>2</v>
      </c>
      <c r="P747" t="str">
        <f t="shared" si="72"/>
        <v/>
      </c>
      <c r="Q747" t="str">
        <f t="shared" si="73"/>
        <v/>
      </c>
      <c r="R747" t="str">
        <f t="shared" si="74"/>
        <v/>
      </c>
      <c r="S747" t="str">
        <f t="shared" si="75"/>
        <v/>
      </c>
      <c r="V747" t="str">
        <f t="shared" si="76"/>
        <v/>
      </c>
    </row>
    <row r="748" spans="1:22" x14ac:dyDescent="0.25">
      <c r="A748" t="str">
        <f>IF(ROSTER!B771="","",TRIM(SUBSTITUTE(TEXT(ROSTER!B771,"00000"),CHAR(160),CHAR(32))))</f>
        <v/>
      </c>
      <c r="F748" t="str">
        <f>IF(ROSTER!D771="","",TEXT(ROSTER!D771, "mmddyyyy"))</f>
        <v/>
      </c>
      <c r="H748" t="str">
        <f t="shared" ca="1" si="77"/>
        <v>20431</v>
      </c>
      <c r="J748" t="str">
        <f>IF(ROSTER!F771="","",ROSTER!F771)</f>
        <v/>
      </c>
      <c r="L748" t="str">
        <f>IF(ROSTER!E771="Passed","PASS",IF(ROSTER!E771="Instructed","INST",""))</f>
        <v/>
      </c>
      <c r="M748" t="s">
        <v>32</v>
      </c>
      <c r="N748">
        <v>2</v>
      </c>
      <c r="P748" t="str">
        <f t="shared" si="72"/>
        <v/>
      </c>
      <c r="Q748" t="str">
        <f t="shared" si="73"/>
        <v/>
      </c>
      <c r="R748" t="str">
        <f t="shared" si="74"/>
        <v/>
      </c>
      <c r="S748" t="str">
        <f t="shared" si="75"/>
        <v/>
      </c>
      <c r="V748" t="str">
        <f t="shared" si="76"/>
        <v/>
      </c>
    </row>
    <row r="749" spans="1:22" x14ac:dyDescent="0.25">
      <c r="A749" t="str">
        <f>IF(ROSTER!B772="","",TRIM(SUBSTITUTE(TEXT(ROSTER!B772,"00000"),CHAR(160),CHAR(32))))</f>
        <v/>
      </c>
      <c r="F749" t="str">
        <f>IF(ROSTER!D772="","",TEXT(ROSTER!D772, "mmddyyyy"))</f>
        <v/>
      </c>
      <c r="H749" t="str">
        <f t="shared" ca="1" si="77"/>
        <v>20431</v>
      </c>
      <c r="J749" t="str">
        <f>IF(ROSTER!F772="","",ROSTER!F772)</f>
        <v/>
      </c>
      <c r="L749" t="str">
        <f>IF(ROSTER!E772="Passed","PASS",IF(ROSTER!E772="Instructed","INST",""))</f>
        <v/>
      </c>
      <c r="M749" t="s">
        <v>32</v>
      </c>
      <c r="N749">
        <v>2</v>
      </c>
      <c r="P749" t="str">
        <f t="shared" si="72"/>
        <v/>
      </c>
      <c r="Q749" t="str">
        <f t="shared" si="73"/>
        <v/>
      </c>
      <c r="R749" t="str">
        <f t="shared" si="74"/>
        <v/>
      </c>
      <c r="S749" t="str">
        <f t="shared" si="75"/>
        <v/>
      </c>
      <c r="V749" t="str">
        <f t="shared" si="76"/>
        <v/>
      </c>
    </row>
    <row r="750" spans="1:22" x14ac:dyDescent="0.25">
      <c r="A750" t="str">
        <f>IF(ROSTER!B773="","",TRIM(SUBSTITUTE(TEXT(ROSTER!B773,"00000"),CHAR(160),CHAR(32))))</f>
        <v/>
      </c>
      <c r="F750" t="str">
        <f>IF(ROSTER!D773="","",TEXT(ROSTER!D773, "mmddyyyy"))</f>
        <v/>
      </c>
      <c r="H750" t="str">
        <f t="shared" ca="1" si="77"/>
        <v>20431</v>
      </c>
      <c r="J750" t="str">
        <f>IF(ROSTER!F773="","",ROSTER!F773)</f>
        <v/>
      </c>
      <c r="L750" t="str">
        <f>IF(ROSTER!E773="Passed","PASS",IF(ROSTER!E773="Instructed","INST",""))</f>
        <v/>
      </c>
      <c r="M750" t="s">
        <v>32</v>
      </c>
      <c r="N750">
        <v>2</v>
      </c>
      <c r="P750" t="str">
        <f t="shared" si="72"/>
        <v/>
      </c>
      <c r="Q750" t="str">
        <f t="shared" si="73"/>
        <v/>
      </c>
      <c r="R750" t="str">
        <f t="shared" si="74"/>
        <v/>
      </c>
      <c r="S750" t="str">
        <f t="shared" si="75"/>
        <v/>
      </c>
      <c r="V750" t="str">
        <f t="shared" si="76"/>
        <v/>
      </c>
    </row>
    <row r="751" spans="1:22" x14ac:dyDescent="0.25">
      <c r="A751" t="str">
        <f>IF(ROSTER!B774="","",TRIM(SUBSTITUTE(TEXT(ROSTER!B774,"00000"),CHAR(160),CHAR(32))))</f>
        <v/>
      </c>
      <c r="F751" t="str">
        <f>IF(ROSTER!D774="","",TEXT(ROSTER!D774, "mmddyyyy"))</f>
        <v/>
      </c>
      <c r="H751" t="str">
        <f t="shared" ca="1" si="77"/>
        <v>20431</v>
      </c>
      <c r="J751" t="str">
        <f>IF(ROSTER!F774="","",ROSTER!F774)</f>
        <v/>
      </c>
      <c r="L751" t="str">
        <f>IF(ROSTER!E774="Passed","PASS",IF(ROSTER!E774="Instructed","INST",""))</f>
        <v/>
      </c>
      <c r="M751" t="s">
        <v>32</v>
      </c>
      <c r="N751">
        <v>2</v>
      </c>
      <c r="P751" t="str">
        <f t="shared" si="72"/>
        <v/>
      </c>
      <c r="Q751" t="str">
        <f t="shared" si="73"/>
        <v/>
      </c>
      <c r="R751" t="str">
        <f t="shared" si="74"/>
        <v/>
      </c>
      <c r="S751" t="str">
        <f t="shared" si="75"/>
        <v/>
      </c>
      <c r="V751" t="str">
        <f t="shared" si="76"/>
        <v/>
      </c>
    </row>
    <row r="752" spans="1:22" x14ac:dyDescent="0.25">
      <c r="A752" t="str">
        <f>IF(ROSTER!B775="","",TRIM(SUBSTITUTE(TEXT(ROSTER!B775,"00000"),CHAR(160),CHAR(32))))</f>
        <v/>
      </c>
      <c r="F752" t="str">
        <f>IF(ROSTER!D775="","",TEXT(ROSTER!D775, "mmddyyyy"))</f>
        <v/>
      </c>
      <c r="H752" t="str">
        <f t="shared" ca="1" si="77"/>
        <v>20431</v>
      </c>
      <c r="J752" t="str">
        <f>IF(ROSTER!F775="","",ROSTER!F775)</f>
        <v/>
      </c>
      <c r="L752" t="str">
        <f>IF(ROSTER!E775="Passed","PASS",IF(ROSTER!E775="Instructed","INST",""))</f>
        <v/>
      </c>
      <c r="M752" t="s">
        <v>32</v>
      </c>
      <c r="N752">
        <v>2</v>
      </c>
      <c r="P752" t="str">
        <f t="shared" si="72"/>
        <v/>
      </c>
      <c r="Q752" t="str">
        <f t="shared" si="73"/>
        <v/>
      </c>
      <c r="R752" t="str">
        <f t="shared" si="74"/>
        <v/>
      </c>
      <c r="S752" t="str">
        <f t="shared" si="75"/>
        <v/>
      </c>
      <c r="V752" t="str">
        <f t="shared" si="76"/>
        <v/>
      </c>
    </row>
    <row r="753" spans="1:22" x14ac:dyDescent="0.25">
      <c r="A753" t="str">
        <f>IF(ROSTER!B776="","",TRIM(SUBSTITUTE(TEXT(ROSTER!B776,"00000"),CHAR(160),CHAR(32))))</f>
        <v/>
      </c>
      <c r="F753" t="str">
        <f>IF(ROSTER!D776="","",TEXT(ROSTER!D776, "mmddyyyy"))</f>
        <v/>
      </c>
      <c r="H753" t="str">
        <f t="shared" ca="1" si="77"/>
        <v>20431</v>
      </c>
      <c r="J753" t="str">
        <f>IF(ROSTER!F776="","",ROSTER!F776)</f>
        <v/>
      </c>
      <c r="L753" t="str">
        <f>IF(ROSTER!E776="Passed","PASS",IF(ROSTER!E776="Instructed","INST",""))</f>
        <v/>
      </c>
      <c r="M753" t="s">
        <v>32</v>
      </c>
      <c r="N753">
        <v>2</v>
      </c>
      <c r="P753" t="str">
        <f t="shared" si="72"/>
        <v/>
      </c>
      <c r="Q753" t="str">
        <f t="shared" si="73"/>
        <v/>
      </c>
      <c r="R753" t="str">
        <f t="shared" si="74"/>
        <v/>
      </c>
      <c r="S753" t="str">
        <f t="shared" si="75"/>
        <v/>
      </c>
      <c r="V753" t="str">
        <f t="shared" si="76"/>
        <v/>
      </c>
    </row>
    <row r="754" spans="1:22" x14ac:dyDescent="0.25">
      <c r="A754" t="str">
        <f>IF(ROSTER!B777="","",TRIM(SUBSTITUTE(TEXT(ROSTER!B777,"00000"),CHAR(160),CHAR(32))))</f>
        <v/>
      </c>
      <c r="F754" t="str">
        <f>IF(ROSTER!D777="","",TEXT(ROSTER!D777, "mmddyyyy"))</f>
        <v/>
      </c>
      <c r="H754" t="str">
        <f t="shared" ca="1" si="77"/>
        <v>20431</v>
      </c>
      <c r="J754" t="str">
        <f>IF(ROSTER!F777="","",ROSTER!F777)</f>
        <v/>
      </c>
      <c r="L754" t="str">
        <f>IF(ROSTER!E777="Passed","PASS",IF(ROSTER!E777="Instructed","INST",""))</f>
        <v/>
      </c>
      <c r="M754" t="s">
        <v>32</v>
      </c>
      <c r="N754">
        <v>2</v>
      </c>
      <c r="P754" t="str">
        <f t="shared" si="72"/>
        <v/>
      </c>
      <c r="Q754" t="str">
        <f t="shared" si="73"/>
        <v/>
      </c>
      <c r="R754" t="str">
        <f t="shared" si="74"/>
        <v/>
      </c>
      <c r="S754" t="str">
        <f t="shared" si="75"/>
        <v/>
      </c>
      <c r="V754" t="str">
        <f t="shared" si="76"/>
        <v/>
      </c>
    </row>
    <row r="755" spans="1:22" x14ac:dyDescent="0.25">
      <c r="A755" t="str">
        <f>IF(ROSTER!B778="","",TRIM(SUBSTITUTE(TEXT(ROSTER!B778,"00000"),CHAR(160),CHAR(32))))</f>
        <v/>
      </c>
      <c r="F755" t="str">
        <f>IF(ROSTER!D778="","",TEXT(ROSTER!D778, "mmddyyyy"))</f>
        <v/>
      </c>
      <c r="H755" t="str">
        <f t="shared" ca="1" si="77"/>
        <v>20431</v>
      </c>
      <c r="J755" t="str">
        <f>IF(ROSTER!F778="","",ROSTER!F778)</f>
        <v/>
      </c>
      <c r="L755" t="str">
        <f>IF(ROSTER!E778="Passed","PASS",IF(ROSTER!E778="Instructed","INST",""))</f>
        <v/>
      </c>
      <c r="M755" t="s">
        <v>32</v>
      </c>
      <c r="N755">
        <v>2</v>
      </c>
      <c r="P755" t="str">
        <f t="shared" si="72"/>
        <v/>
      </c>
      <c r="Q755" t="str">
        <f t="shared" si="73"/>
        <v/>
      </c>
      <c r="R755" t="str">
        <f t="shared" si="74"/>
        <v/>
      </c>
      <c r="S755" t="str">
        <f t="shared" si="75"/>
        <v/>
      </c>
      <c r="V755" t="str">
        <f t="shared" si="76"/>
        <v/>
      </c>
    </row>
    <row r="756" spans="1:22" x14ac:dyDescent="0.25">
      <c r="A756" t="str">
        <f>IF(ROSTER!B779="","",TRIM(SUBSTITUTE(TEXT(ROSTER!B779,"00000"),CHAR(160),CHAR(32))))</f>
        <v/>
      </c>
      <c r="F756" t="str">
        <f>IF(ROSTER!D779="","",TEXT(ROSTER!D779, "mmddyyyy"))</f>
        <v/>
      </c>
      <c r="H756" t="str">
        <f t="shared" ca="1" si="77"/>
        <v>20431</v>
      </c>
      <c r="J756" t="str">
        <f>IF(ROSTER!F779="","",ROSTER!F779)</f>
        <v/>
      </c>
      <c r="L756" t="str">
        <f>IF(ROSTER!E779="Passed","PASS",IF(ROSTER!E779="Instructed","INST",""))</f>
        <v/>
      </c>
      <c r="M756" t="s">
        <v>32</v>
      </c>
      <c r="N756">
        <v>2</v>
      </c>
      <c r="P756" t="str">
        <f t="shared" si="72"/>
        <v/>
      </c>
      <c r="Q756" t="str">
        <f t="shared" si="73"/>
        <v/>
      </c>
      <c r="R756" t="str">
        <f t="shared" si="74"/>
        <v/>
      </c>
      <c r="S756" t="str">
        <f t="shared" si="75"/>
        <v/>
      </c>
      <c r="V756" t="str">
        <f t="shared" si="76"/>
        <v/>
      </c>
    </row>
    <row r="757" spans="1:22" x14ac:dyDescent="0.25">
      <c r="A757" t="str">
        <f>IF(ROSTER!B780="","",TRIM(SUBSTITUTE(TEXT(ROSTER!B780,"00000"),CHAR(160),CHAR(32))))</f>
        <v/>
      </c>
      <c r="F757" t="str">
        <f>IF(ROSTER!D780="","",TEXT(ROSTER!D780, "mmddyyyy"))</f>
        <v/>
      </c>
      <c r="H757" t="str">
        <f t="shared" ca="1" si="77"/>
        <v>20431</v>
      </c>
      <c r="J757" t="str">
        <f>IF(ROSTER!F780="","",ROSTER!F780)</f>
        <v/>
      </c>
      <c r="L757" t="str">
        <f>IF(ROSTER!E780="Passed","PASS",IF(ROSTER!E780="Instructed","INST",""))</f>
        <v/>
      </c>
      <c r="M757" t="s">
        <v>32</v>
      </c>
      <c r="N757">
        <v>2</v>
      </c>
      <c r="P757" t="str">
        <f t="shared" si="72"/>
        <v/>
      </c>
      <c r="Q757" t="str">
        <f t="shared" si="73"/>
        <v/>
      </c>
      <c r="R757" t="str">
        <f t="shared" si="74"/>
        <v/>
      </c>
      <c r="S757" t="str">
        <f t="shared" si="75"/>
        <v/>
      </c>
      <c r="V757" t="str">
        <f t="shared" si="76"/>
        <v/>
      </c>
    </row>
    <row r="758" spans="1:22" x14ac:dyDescent="0.25">
      <c r="A758" t="str">
        <f>IF(ROSTER!B781="","",TRIM(SUBSTITUTE(TEXT(ROSTER!B781,"00000"),CHAR(160),CHAR(32))))</f>
        <v/>
      </c>
      <c r="F758" t="str">
        <f>IF(ROSTER!D781="","",TEXT(ROSTER!D781, "mmddyyyy"))</f>
        <v/>
      </c>
      <c r="H758" t="str">
        <f t="shared" ca="1" si="77"/>
        <v>20431</v>
      </c>
      <c r="J758" t="str">
        <f>IF(ROSTER!F781="","",ROSTER!F781)</f>
        <v/>
      </c>
      <c r="L758" t="str">
        <f>IF(ROSTER!E781="Passed","PASS",IF(ROSTER!E781="Instructed","INST",""))</f>
        <v/>
      </c>
      <c r="M758" t="s">
        <v>32</v>
      </c>
      <c r="N758">
        <v>2</v>
      </c>
      <c r="P758" t="str">
        <f t="shared" si="72"/>
        <v/>
      </c>
      <c r="Q758" t="str">
        <f t="shared" si="73"/>
        <v/>
      </c>
      <c r="R758" t="str">
        <f t="shared" si="74"/>
        <v/>
      </c>
      <c r="S758" t="str">
        <f t="shared" si="75"/>
        <v/>
      </c>
      <c r="V758" t="str">
        <f t="shared" si="76"/>
        <v/>
      </c>
    </row>
    <row r="759" spans="1:22" x14ac:dyDescent="0.25">
      <c r="A759" t="str">
        <f>IF(ROSTER!B782="","",TRIM(SUBSTITUTE(TEXT(ROSTER!B782,"00000"),CHAR(160),CHAR(32))))</f>
        <v/>
      </c>
      <c r="F759" t="str">
        <f>IF(ROSTER!D782="","",TEXT(ROSTER!D782, "mmddyyyy"))</f>
        <v/>
      </c>
      <c r="H759" t="str">
        <f t="shared" ca="1" si="77"/>
        <v>20431</v>
      </c>
      <c r="J759" t="str">
        <f>IF(ROSTER!F782="","",ROSTER!F782)</f>
        <v/>
      </c>
      <c r="L759" t="str">
        <f>IF(ROSTER!E782="Passed","PASS",IF(ROSTER!E782="Instructed","INST",""))</f>
        <v/>
      </c>
      <c r="M759" t="s">
        <v>32</v>
      </c>
      <c r="N759">
        <v>2</v>
      </c>
      <c r="P759" t="str">
        <f t="shared" si="72"/>
        <v/>
      </c>
      <c r="Q759" t="str">
        <f t="shared" si="73"/>
        <v/>
      </c>
      <c r="R759" t="str">
        <f t="shared" si="74"/>
        <v/>
      </c>
      <c r="S759" t="str">
        <f t="shared" si="75"/>
        <v/>
      </c>
      <c r="V759" t="str">
        <f t="shared" si="76"/>
        <v/>
      </c>
    </row>
    <row r="760" spans="1:22" x14ac:dyDescent="0.25">
      <c r="A760" t="str">
        <f>IF(ROSTER!B783="","",TRIM(SUBSTITUTE(TEXT(ROSTER!B783,"00000"),CHAR(160),CHAR(32))))</f>
        <v/>
      </c>
      <c r="F760" t="str">
        <f>IF(ROSTER!D783="","",TEXT(ROSTER!D783, "mmddyyyy"))</f>
        <v/>
      </c>
      <c r="H760" t="str">
        <f t="shared" ca="1" si="77"/>
        <v>20431</v>
      </c>
      <c r="J760" t="str">
        <f>IF(ROSTER!F783="","",ROSTER!F783)</f>
        <v/>
      </c>
      <c r="L760" t="str">
        <f>IF(ROSTER!E783="Passed","PASS",IF(ROSTER!E783="Instructed","INST",""))</f>
        <v/>
      </c>
      <c r="M760" t="s">
        <v>32</v>
      </c>
      <c r="N760">
        <v>2</v>
      </c>
      <c r="P760" t="str">
        <f t="shared" si="72"/>
        <v/>
      </c>
      <c r="Q760" t="str">
        <f t="shared" si="73"/>
        <v/>
      </c>
      <c r="R760" t="str">
        <f t="shared" si="74"/>
        <v/>
      </c>
      <c r="S760" t="str">
        <f t="shared" si="75"/>
        <v/>
      </c>
      <c r="V760" t="str">
        <f t="shared" si="76"/>
        <v/>
      </c>
    </row>
    <row r="761" spans="1:22" x14ac:dyDescent="0.25">
      <c r="A761" t="str">
        <f>IF(ROSTER!B784="","",TRIM(SUBSTITUTE(TEXT(ROSTER!B784,"00000"),CHAR(160),CHAR(32))))</f>
        <v/>
      </c>
      <c r="F761" t="str">
        <f>IF(ROSTER!D784="","",TEXT(ROSTER!D784, "mmddyyyy"))</f>
        <v/>
      </c>
      <c r="H761" t="str">
        <f t="shared" ca="1" si="77"/>
        <v>20431</v>
      </c>
      <c r="J761" t="str">
        <f>IF(ROSTER!F784="","",ROSTER!F784)</f>
        <v/>
      </c>
      <c r="L761" t="str">
        <f>IF(ROSTER!E784="Passed","PASS",IF(ROSTER!E784="Instructed","INST",""))</f>
        <v/>
      </c>
      <c r="M761" t="s">
        <v>32</v>
      </c>
      <c r="N761">
        <v>2</v>
      </c>
      <c r="P761" t="str">
        <f t="shared" si="72"/>
        <v/>
      </c>
      <c r="Q761" t="str">
        <f t="shared" si="73"/>
        <v/>
      </c>
      <c r="R761" t="str">
        <f t="shared" si="74"/>
        <v/>
      </c>
      <c r="S761" t="str">
        <f t="shared" si="75"/>
        <v/>
      </c>
      <c r="V761" t="str">
        <f t="shared" si="76"/>
        <v/>
      </c>
    </row>
    <row r="762" spans="1:22" x14ac:dyDescent="0.25">
      <c r="A762" t="str">
        <f>IF(ROSTER!B785="","",TRIM(SUBSTITUTE(TEXT(ROSTER!B785,"00000"),CHAR(160),CHAR(32))))</f>
        <v/>
      </c>
      <c r="F762" t="str">
        <f>IF(ROSTER!D785="","",TEXT(ROSTER!D785, "mmddyyyy"))</f>
        <v/>
      </c>
      <c r="H762" t="str">
        <f t="shared" ca="1" si="77"/>
        <v>20431</v>
      </c>
      <c r="J762" t="str">
        <f>IF(ROSTER!F785="","",ROSTER!F785)</f>
        <v/>
      </c>
      <c r="L762" t="str">
        <f>IF(ROSTER!E785="Passed","PASS",IF(ROSTER!E785="Instructed","INST",""))</f>
        <v/>
      </c>
      <c r="M762" t="s">
        <v>32</v>
      </c>
      <c r="N762">
        <v>2</v>
      </c>
      <c r="P762" t="str">
        <f t="shared" si="72"/>
        <v/>
      </c>
      <c r="Q762" t="str">
        <f t="shared" si="73"/>
        <v/>
      </c>
      <c r="R762" t="str">
        <f t="shared" si="74"/>
        <v/>
      </c>
      <c r="S762" t="str">
        <f t="shared" si="75"/>
        <v/>
      </c>
      <c r="V762" t="str">
        <f t="shared" si="76"/>
        <v/>
      </c>
    </row>
    <row r="763" spans="1:22" x14ac:dyDescent="0.25">
      <c r="A763" t="str">
        <f>IF(ROSTER!B786="","",TRIM(SUBSTITUTE(TEXT(ROSTER!B786,"00000"),CHAR(160),CHAR(32))))</f>
        <v/>
      </c>
      <c r="F763" t="str">
        <f>IF(ROSTER!D786="","",TEXT(ROSTER!D786, "mmddyyyy"))</f>
        <v/>
      </c>
      <c r="H763" t="str">
        <f t="shared" ca="1" si="77"/>
        <v>20431</v>
      </c>
      <c r="J763" t="str">
        <f>IF(ROSTER!F786="","",ROSTER!F786)</f>
        <v/>
      </c>
      <c r="L763" t="str">
        <f>IF(ROSTER!E786="Passed","PASS",IF(ROSTER!E786="Instructed","INST",""))</f>
        <v/>
      </c>
      <c r="M763" t="s">
        <v>32</v>
      </c>
      <c r="N763">
        <v>2</v>
      </c>
      <c r="P763" t="str">
        <f t="shared" si="72"/>
        <v/>
      </c>
      <c r="Q763" t="str">
        <f t="shared" si="73"/>
        <v/>
      </c>
      <c r="R763" t="str">
        <f t="shared" si="74"/>
        <v/>
      </c>
      <c r="S763" t="str">
        <f t="shared" si="75"/>
        <v/>
      </c>
      <c r="V763" t="str">
        <f t="shared" si="76"/>
        <v/>
      </c>
    </row>
    <row r="764" spans="1:22" x14ac:dyDescent="0.25">
      <c r="A764" t="str">
        <f>IF(ROSTER!B787="","",TRIM(SUBSTITUTE(TEXT(ROSTER!B787,"00000"),CHAR(160),CHAR(32))))</f>
        <v/>
      </c>
      <c r="F764" t="str">
        <f>IF(ROSTER!D787="","",TEXT(ROSTER!D787, "mmddyyyy"))</f>
        <v/>
      </c>
      <c r="H764" t="str">
        <f t="shared" ca="1" si="77"/>
        <v>20431</v>
      </c>
      <c r="J764" t="str">
        <f>IF(ROSTER!F787="","",ROSTER!F787)</f>
        <v/>
      </c>
      <c r="L764" t="str">
        <f>IF(ROSTER!E787="Passed","PASS",IF(ROSTER!E787="Instructed","INST",""))</f>
        <v/>
      </c>
      <c r="M764" t="s">
        <v>32</v>
      </c>
      <c r="N764">
        <v>2</v>
      </c>
      <c r="P764" t="str">
        <f t="shared" si="72"/>
        <v/>
      </c>
      <c r="Q764" t="str">
        <f t="shared" si="73"/>
        <v/>
      </c>
      <c r="R764" t="str">
        <f t="shared" si="74"/>
        <v/>
      </c>
      <c r="S764" t="str">
        <f t="shared" si="75"/>
        <v/>
      </c>
      <c r="V764" t="str">
        <f t="shared" si="76"/>
        <v/>
      </c>
    </row>
    <row r="765" spans="1:22" x14ac:dyDescent="0.25">
      <c r="A765" t="str">
        <f>IF(ROSTER!B788="","",TRIM(SUBSTITUTE(TEXT(ROSTER!B788,"00000"),CHAR(160),CHAR(32))))</f>
        <v/>
      </c>
      <c r="F765" t="str">
        <f>IF(ROSTER!D788="","",TEXT(ROSTER!D788, "mmddyyyy"))</f>
        <v/>
      </c>
      <c r="H765" t="str">
        <f t="shared" ca="1" si="77"/>
        <v>20431</v>
      </c>
      <c r="J765" t="str">
        <f>IF(ROSTER!F788="","",ROSTER!F788)</f>
        <v/>
      </c>
      <c r="L765" t="str">
        <f>IF(ROSTER!E788="Passed","PASS",IF(ROSTER!E788="Instructed","INST",""))</f>
        <v/>
      </c>
      <c r="M765" t="s">
        <v>32</v>
      </c>
      <c r="N765">
        <v>2</v>
      </c>
      <c r="P765" t="str">
        <f t="shared" si="72"/>
        <v/>
      </c>
      <c r="Q765" t="str">
        <f t="shared" si="73"/>
        <v/>
      </c>
      <c r="R765" t="str">
        <f t="shared" si="74"/>
        <v/>
      </c>
      <c r="S765" t="str">
        <f t="shared" si="75"/>
        <v/>
      </c>
      <c r="V765" t="str">
        <f t="shared" si="76"/>
        <v/>
      </c>
    </row>
    <row r="766" spans="1:22" x14ac:dyDescent="0.25">
      <c r="A766" t="str">
        <f>IF(ROSTER!B789="","",TRIM(SUBSTITUTE(TEXT(ROSTER!B789,"00000"),CHAR(160),CHAR(32))))</f>
        <v/>
      </c>
      <c r="F766" t="str">
        <f>IF(ROSTER!D789="","",TEXT(ROSTER!D789, "mmddyyyy"))</f>
        <v/>
      </c>
      <c r="H766" t="str">
        <f t="shared" ca="1" si="77"/>
        <v>20431</v>
      </c>
      <c r="J766" t="str">
        <f>IF(ROSTER!F789="","",ROSTER!F789)</f>
        <v/>
      </c>
      <c r="L766" t="str">
        <f>IF(ROSTER!E789="Passed","PASS",IF(ROSTER!E789="Instructed","INST",""))</f>
        <v/>
      </c>
      <c r="M766" t="s">
        <v>32</v>
      </c>
      <c r="N766">
        <v>2</v>
      </c>
      <c r="P766" t="str">
        <f t="shared" si="72"/>
        <v/>
      </c>
      <c r="Q766" t="str">
        <f t="shared" si="73"/>
        <v/>
      </c>
      <c r="R766" t="str">
        <f t="shared" si="74"/>
        <v/>
      </c>
      <c r="S766" t="str">
        <f t="shared" si="75"/>
        <v/>
      </c>
      <c r="V766" t="str">
        <f t="shared" si="76"/>
        <v/>
      </c>
    </row>
    <row r="767" spans="1:22" x14ac:dyDescent="0.25">
      <c r="A767" t="str">
        <f>IF(ROSTER!B790="","",TRIM(SUBSTITUTE(TEXT(ROSTER!B790,"00000"),CHAR(160),CHAR(32))))</f>
        <v/>
      </c>
      <c r="F767" t="str">
        <f>IF(ROSTER!D790="","",TEXT(ROSTER!D790, "mmddyyyy"))</f>
        <v/>
      </c>
      <c r="H767" t="str">
        <f t="shared" ca="1" si="77"/>
        <v>20431</v>
      </c>
      <c r="J767" t="str">
        <f>IF(ROSTER!F790="","",ROSTER!F790)</f>
        <v/>
      </c>
      <c r="L767" t="str">
        <f>IF(ROSTER!E790="Passed","PASS",IF(ROSTER!E790="Instructed","INST",""))</f>
        <v/>
      </c>
      <c r="M767" t="s">
        <v>32</v>
      </c>
      <c r="N767">
        <v>2</v>
      </c>
      <c r="P767" t="str">
        <f t="shared" si="72"/>
        <v/>
      </c>
      <c r="Q767" t="str">
        <f t="shared" si="73"/>
        <v/>
      </c>
      <c r="R767" t="str">
        <f t="shared" si="74"/>
        <v/>
      </c>
      <c r="S767" t="str">
        <f t="shared" si="75"/>
        <v/>
      </c>
      <c r="V767" t="str">
        <f t="shared" si="76"/>
        <v/>
      </c>
    </row>
    <row r="768" spans="1:22" x14ac:dyDescent="0.25">
      <c r="A768" t="str">
        <f>IF(ROSTER!B791="","",TRIM(SUBSTITUTE(TEXT(ROSTER!B791,"00000"),CHAR(160),CHAR(32))))</f>
        <v/>
      </c>
      <c r="F768" t="str">
        <f>IF(ROSTER!D791="","",TEXT(ROSTER!D791, "mmddyyyy"))</f>
        <v/>
      </c>
      <c r="H768" t="str">
        <f t="shared" ca="1" si="77"/>
        <v>20431</v>
      </c>
      <c r="J768" t="str">
        <f>IF(ROSTER!F791="","",ROSTER!F791)</f>
        <v/>
      </c>
      <c r="L768" t="str">
        <f>IF(ROSTER!E791="Passed","PASS",IF(ROSTER!E791="Instructed","INST",""))</f>
        <v/>
      </c>
      <c r="M768" t="s">
        <v>32</v>
      </c>
      <c r="N768">
        <v>2</v>
      </c>
      <c r="P768" t="str">
        <f t="shared" si="72"/>
        <v/>
      </c>
      <c r="Q768" t="str">
        <f t="shared" si="73"/>
        <v/>
      </c>
      <c r="R768" t="str">
        <f t="shared" si="74"/>
        <v/>
      </c>
      <c r="S768" t="str">
        <f t="shared" si="75"/>
        <v/>
      </c>
      <c r="V768" t="str">
        <f t="shared" si="76"/>
        <v/>
      </c>
    </row>
    <row r="769" spans="1:22" x14ac:dyDescent="0.25">
      <c r="A769" t="str">
        <f>IF(ROSTER!B792="","",TRIM(SUBSTITUTE(TEXT(ROSTER!B792,"00000"),CHAR(160),CHAR(32))))</f>
        <v/>
      </c>
      <c r="F769" t="str">
        <f>IF(ROSTER!D792="","",TEXT(ROSTER!D792, "mmddyyyy"))</f>
        <v/>
      </c>
      <c r="H769" t="str">
        <f t="shared" ca="1" si="77"/>
        <v>20431</v>
      </c>
      <c r="J769" t="str">
        <f>IF(ROSTER!F792="","",ROSTER!F792)</f>
        <v/>
      </c>
      <c r="L769" t="str">
        <f>IF(ROSTER!E792="Passed","PASS",IF(ROSTER!E792="Instructed","INST",""))</f>
        <v/>
      </c>
      <c r="M769" t="s">
        <v>32</v>
      </c>
      <c r="N769">
        <v>2</v>
      </c>
      <c r="P769" t="str">
        <f t="shared" si="72"/>
        <v/>
      </c>
      <c r="Q769" t="str">
        <f t="shared" si="73"/>
        <v/>
      </c>
      <c r="R769" t="str">
        <f t="shared" si="74"/>
        <v/>
      </c>
      <c r="S769" t="str">
        <f t="shared" si="75"/>
        <v/>
      </c>
      <c r="V769" t="str">
        <f t="shared" si="76"/>
        <v/>
      </c>
    </row>
    <row r="770" spans="1:22" x14ac:dyDescent="0.25">
      <c r="A770" t="str">
        <f>IF(ROSTER!B793="","",TRIM(SUBSTITUTE(TEXT(ROSTER!B793,"00000"),CHAR(160),CHAR(32))))</f>
        <v/>
      </c>
      <c r="F770" t="str">
        <f>IF(ROSTER!D793="","",TEXT(ROSTER!D793, "mmddyyyy"))</f>
        <v/>
      </c>
      <c r="H770" t="str">
        <f t="shared" ca="1" si="77"/>
        <v>20431</v>
      </c>
      <c r="J770" t="str">
        <f>IF(ROSTER!F793="","",ROSTER!F793)</f>
        <v/>
      </c>
      <c r="L770" t="str">
        <f>IF(ROSTER!E793="Passed","PASS",IF(ROSTER!E793="Instructed","INST",""))</f>
        <v/>
      </c>
      <c r="M770" t="s">
        <v>32</v>
      </c>
      <c r="N770">
        <v>2</v>
      </c>
      <c r="P770" t="str">
        <f t="shared" si="72"/>
        <v/>
      </c>
      <c r="Q770" t="str">
        <f t="shared" si="73"/>
        <v/>
      </c>
      <c r="R770" t="str">
        <f t="shared" si="74"/>
        <v/>
      </c>
      <c r="S770" t="str">
        <f t="shared" si="75"/>
        <v/>
      </c>
      <c r="V770" t="str">
        <f t="shared" si="76"/>
        <v/>
      </c>
    </row>
    <row r="771" spans="1:22" x14ac:dyDescent="0.25">
      <c r="A771" t="str">
        <f>IF(ROSTER!B794="","",TRIM(SUBSTITUTE(TEXT(ROSTER!B794,"00000"),CHAR(160),CHAR(32))))</f>
        <v/>
      </c>
      <c r="F771" t="str">
        <f>IF(ROSTER!D794="","",TEXT(ROSTER!D794, "mmddyyyy"))</f>
        <v/>
      </c>
      <c r="H771" t="str">
        <f t="shared" ca="1" si="77"/>
        <v>20431</v>
      </c>
      <c r="J771" t="str">
        <f>IF(ROSTER!F794="","",ROSTER!F794)</f>
        <v/>
      </c>
      <c r="L771" t="str">
        <f>IF(ROSTER!E794="Passed","PASS",IF(ROSTER!E794="Instructed","INST",""))</f>
        <v/>
      </c>
      <c r="M771" t="s">
        <v>32</v>
      </c>
      <c r="N771">
        <v>2</v>
      </c>
      <c r="P771" t="str">
        <f t="shared" ref="P771:P834" si="78">$P$2</f>
        <v/>
      </c>
      <c r="Q771" t="str">
        <f t="shared" ref="Q771:Q834" si="79">$Q$2</f>
        <v/>
      </c>
      <c r="R771" t="str">
        <f t="shared" ref="R771:R834" si="80">$R$2</f>
        <v/>
      </c>
      <c r="S771" t="str">
        <f t="shared" ref="S771:S834" si="81">$S$2</f>
        <v/>
      </c>
      <c r="V771" t="str">
        <f t="shared" ref="V771:V834" si="82">$V$2</f>
        <v/>
      </c>
    </row>
    <row r="772" spans="1:22" x14ac:dyDescent="0.25">
      <c r="A772" t="str">
        <f>IF(ROSTER!B795="","",TRIM(SUBSTITUTE(TEXT(ROSTER!B795,"00000"),CHAR(160),CHAR(32))))</f>
        <v/>
      </c>
      <c r="F772" t="str">
        <f>IF(ROSTER!D795="","",TEXT(ROSTER!D795, "mmddyyyy"))</f>
        <v/>
      </c>
      <c r="H772" t="str">
        <f t="shared" ca="1" si="77"/>
        <v>20431</v>
      </c>
      <c r="J772" t="str">
        <f>IF(ROSTER!F795="","",ROSTER!F795)</f>
        <v/>
      </c>
      <c r="L772" t="str">
        <f>IF(ROSTER!E795="Passed","PASS",IF(ROSTER!E795="Instructed","INST",""))</f>
        <v/>
      </c>
      <c r="M772" t="s">
        <v>32</v>
      </c>
      <c r="N772">
        <v>2</v>
      </c>
      <c r="P772" t="str">
        <f t="shared" si="78"/>
        <v/>
      </c>
      <c r="Q772" t="str">
        <f t="shared" si="79"/>
        <v/>
      </c>
      <c r="R772" t="str">
        <f t="shared" si="80"/>
        <v/>
      </c>
      <c r="S772" t="str">
        <f t="shared" si="81"/>
        <v/>
      </c>
      <c r="V772" t="str">
        <f t="shared" si="82"/>
        <v/>
      </c>
    </row>
    <row r="773" spans="1:22" x14ac:dyDescent="0.25">
      <c r="A773" t="str">
        <f>IF(ROSTER!B796="","",TRIM(SUBSTITUTE(TEXT(ROSTER!B796,"00000"),CHAR(160),CHAR(32))))</f>
        <v/>
      </c>
      <c r="F773" t="str">
        <f>IF(ROSTER!D796="","",TEXT(ROSTER!D796, "mmddyyyy"))</f>
        <v/>
      </c>
      <c r="H773" t="str">
        <f t="shared" ca="1" si="77"/>
        <v>20431</v>
      </c>
      <c r="J773" t="str">
        <f>IF(ROSTER!F796="","",ROSTER!F796)</f>
        <v/>
      </c>
      <c r="L773" t="str">
        <f>IF(ROSTER!E796="Passed","PASS",IF(ROSTER!E796="Instructed","INST",""))</f>
        <v/>
      </c>
      <c r="M773" t="s">
        <v>32</v>
      </c>
      <c r="N773">
        <v>2</v>
      </c>
      <c r="P773" t="str">
        <f t="shared" si="78"/>
        <v/>
      </c>
      <c r="Q773" t="str">
        <f t="shared" si="79"/>
        <v/>
      </c>
      <c r="R773" t="str">
        <f t="shared" si="80"/>
        <v/>
      </c>
      <c r="S773" t="str">
        <f t="shared" si="81"/>
        <v/>
      </c>
      <c r="V773" t="str">
        <f t="shared" si="82"/>
        <v/>
      </c>
    </row>
    <row r="774" spans="1:22" x14ac:dyDescent="0.25">
      <c r="A774" t="str">
        <f>IF(ROSTER!B797="","",TRIM(SUBSTITUTE(TEXT(ROSTER!B797,"00000"),CHAR(160),CHAR(32))))</f>
        <v/>
      </c>
      <c r="F774" t="str">
        <f>IF(ROSTER!D797="","",TEXT(ROSTER!D797, "mmddyyyy"))</f>
        <v/>
      </c>
      <c r="H774" t="str">
        <f t="shared" ca="1" si="77"/>
        <v>20431</v>
      </c>
      <c r="J774" t="str">
        <f>IF(ROSTER!F797="","",ROSTER!F797)</f>
        <v/>
      </c>
      <c r="L774" t="str">
        <f>IF(ROSTER!E797="Passed","PASS",IF(ROSTER!E797="Instructed","INST",""))</f>
        <v/>
      </c>
      <c r="M774" t="s">
        <v>32</v>
      </c>
      <c r="N774">
        <v>2</v>
      </c>
      <c r="P774" t="str">
        <f t="shared" si="78"/>
        <v/>
      </c>
      <c r="Q774" t="str">
        <f t="shared" si="79"/>
        <v/>
      </c>
      <c r="R774" t="str">
        <f t="shared" si="80"/>
        <v/>
      </c>
      <c r="S774" t="str">
        <f t="shared" si="81"/>
        <v/>
      </c>
      <c r="V774" t="str">
        <f t="shared" si="82"/>
        <v/>
      </c>
    </row>
    <row r="775" spans="1:22" x14ac:dyDescent="0.25">
      <c r="A775" t="str">
        <f>IF(ROSTER!B798="","",TRIM(SUBSTITUTE(TEXT(ROSTER!B798,"00000"),CHAR(160),CHAR(32))))</f>
        <v/>
      </c>
      <c r="F775" t="str">
        <f>IF(ROSTER!D798="","",TEXT(ROSTER!D798, "mmddyyyy"))</f>
        <v/>
      </c>
      <c r="H775" t="str">
        <f t="shared" ca="1" si="77"/>
        <v>20431</v>
      </c>
      <c r="J775" t="str">
        <f>IF(ROSTER!F798="","",ROSTER!F798)</f>
        <v/>
      </c>
      <c r="L775" t="str">
        <f>IF(ROSTER!E798="Passed","PASS",IF(ROSTER!E798="Instructed","INST",""))</f>
        <v/>
      </c>
      <c r="M775" t="s">
        <v>32</v>
      </c>
      <c r="N775">
        <v>2</v>
      </c>
      <c r="P775" t="str">
        <f t="shared" si="78"/>
        <v/>
      </c>
      <c r="Q775" t="str">
        <f t="shared" si="79"/>
        <v/>
      </c>
      <c r="R775" t="str">
        <f t="shared" si="80"/>
        <v/>
      </c>
      <c r="S775" t="str">
        <f t="shared" si="81"/>
        <v/>
      </c>
      <c r="V775" t="str">
        <f t="shared" si="82"/>
        <v/>
      </c>
    </row>
    <row r="776" spans="1:22" x14ac:dyDescent="0.25">
      <c r="A776" t="str">
        <f>IF(ROSTER!B799="","",TRIM(SUBSTITUTE(TEXT(ROSTER!B799,"00000"),CHAR(160),CHAR(32))))</f>
        <v/>
      </c>
      <c r="F776" t="str">
        <f>IF(ROSTER!D799="","",TEXT(ROSTER!D799, "mmddyyyy"))</f>
        <v/>
      </c>
      <c r="H776" t="str">
        <f t="shared" ca="1" si="77"/>
        <v>20431</v>
      </c>
      <c r="J776" t="str">
        <f>IF(ROSTER!F799="","",ROSTER!F799)</f>
        <v/>
      </c>
      <c r="L776" t="str">
        <f>IF(ROSTER!E799="Passed","PASS",IF(ROSTER!E799="Instructed","INST",""))</f>
        <v/>
      </c>
      <c r="M776" t="s">
        <v>32</v>
      </c>
      <c r="N776">
        <v>2</v>
      </c>
      <c r="P776" t="str">
        <f t="shared" si="78"/>
        <v/>
      </c>
      <c r="Q776" t="str">
        <f t="shared" si="79"/>
        <v/>
      </c>
      <c r="R776" t="str">
        <f t="shared" si="80"/>
        <v/>
      </c>
      <c r="S776" t="str">
        <f t="shared" si="81"/>
        <v/>
      </c>
      <c r="V776" t="str">
        <f t="shared" si="82"/>
        <v/>
      </c>
    </row>
    <row r="777" spans="1:22" x14ac:dyDescent="0.25">
      <c r="A777" t="str">
        <f>IF(ROSTER!B800="","",TRIM(SUBSTITUTE(TEXT(ROSTER!B800,"00000"),CHAR(160),CHAR(32))))</f>
        <v/>
      </c>
      <c r="F777" t="str">
        <f>IF(ROSTER!D800="","",TEXT(ROSTER!D800, "mmddyyyy"))</f>
        <v/>
      </c>
      <c r="H777" t="str">
        <f t="shared" ca="1" si="77"/>
        <v>20431</v>
      </c>
      <c r="J777" t="str">
        <f>IF(ROSTER!F800="","",ROSTER!F800)</f>
        <v/>
      </c>
      <c r="L777" t="str">
        <f>IF(ROSTER!E800="Passed","PASS",IF(ROSTER!E800="Instructed","INST",""))</f>
        <v/>
      </c>
      <c r="M777" t="s">
        <v>32</v>
      </c>
      <c r="N777">
        <v>2</v>
      </c>
      <c r="P777" t="str">
        <f t="shared" si="78"/>
        <v/>
      </c>
      <c r="Q777" t="str">
        <f t="shared" si="79"/>
        <v/>
      </c>
      <c r="R777" t="str">
        <f t="shared" si="80"/>
        <v/>
      </c>
      <c r="S777" t="str">
        <f t="shared" si="81"/>
        <v/>
      </c>
      <c r="V777" t="str">
        <f t="shared" si="82"/>
        <v/>
      </c>
    </row>
    <row r="778" spans="1:22" x14ac:dyDescent="0.25">
      <c r="A778" t="str">
        <f>IF(ROSTER!B801="","",TRIM(SUBSTITUTE(TEXT(ROSTER!B801,"00000"),CHAR(160),CHAR(32))))</f>
        <v/>
      </c>
      <c r="F778" t="str">
        <f>IF(ROSTER!D801="","",TEXT(ROSTER!D801, "mmddyyyy"))</f>
        <v/>
      </c>
      <c r="H778" t="str">
        <f t="shared" ca="1" si="77"/>
        <v>20431</v>
      </c>
      <c r="J778" t="str">
        <f>IF(ROSTER!F801="","",ROSTER!F801)</f>
        <v/>
      </c>
      <c r="L778" t="str">
        <f>IF(ROSTER!E801="Passed","PASS",IF(ROSTER!E801="Instructed","INST",""))</f>
        <v/>
      </c>
      <c r="M778" t="s">
        <v>32</v>
      </c>
      <c r="N778">
        <v>2</v>
      </c>
      <c r="P778" t="str">
        <f t="shared" si="78"/>
        <v/>
      </c>
      <c r="Q778" t="str">
        <f t="shared" si="79"/>
        <v/>
      </c>
      <c r="R778" t="str">
        <f t="shared" si="80"/>
        <v/>
      </c>
      <c r="S778" t="str">
        <f t="shared" si="81"/>
        <v/>
      </c>
      <c r="V778" t="str">
        <f t="shared" si="82"/>
        <v/>
      </c>
    </row>
    <row r="779" spans="1:22" x14ac:dyDescent="0.25">
      <c r="A779" t="str">
        <f>IF(ROSTER!B802="","",TRIM(SUBSTITUTE(TEXT(ROSTER!B802,"00000"),CHAR(160),CHAR(32))))</f>
        <v/>
      </c>
      <c r="F779" t="str">
        <f>IF(ROSTER!D802="","",TEXT(ROSTER!D802, "mmddyyyy"))</f>
        <v/>
      </c>
      <c r="H779" t="str">
        <f t="shared" ca="1" si="77"/>
        <v>20431</v>
      </c>
      <c r="J779" t="str">
        <f>IF(ROSTER!F802="","",ROSTER!F802)</f>
        <v/>
      </c>
      <c r="L779" t="str">
        <f>IF(ROSTER!E802="Passed","PASS",IF(ROSTER!E802="Instructed","INST",""))</f>
        <v/>
      </c>
      <c r="M779" t="s">
        <v>32</v>
      </c>
      <c r="N779">
        <v>2</v>
      </c>
      <c r="P779" t="str">
        <f t="shared" si="78"/>
        <v/>
      </c>
      <c r="Q779" t="str">
        <f t="shared" si="79"/>
        <v/>
      </c>
      <c r="R779" t="str">
        <f t="shared" si="80"/>
        <v/>
      </c>
      <c r="S779" t="str">
        <f t="shared" si="81"/>
        <v/>
      </c>
      <c r="V779" t="str">
        <f t="shared" si="82"/>
        <v/>
      </c>
    </row>
    <row r="780" spans="1:22" x14ac:dyDescent="0.25">
      <c r="A780" t="str">
        <f>IF(ROSTER!B803="","",TRIM(SUBSTITUTE(TEXT(ROSTER!B803,"00000"),CHAR(160),CHAR(32))))</f>
        <v/>
      </c>
      <c r="F780" t="str">
        <f>IF(ROSTER!D803="","",TEXT(ROSTER!D803, "mmddyyyy"))</f>
        <v/>
      </c>
      <c r="H780" t="str">
        <f t="shared" ca="1" si="77"/>
        <v>20431</v>
      </c>
      <c r="J780" t="str">
        <f>IF(ROSTER!F803="","",ROSTER!F803)</f>
        <v/>
      </c>
      <c r="L780" t="str">
        <f>IF(ROSTER!E803="Passed","PASS",IF(ROSTER!E803="Instructed","INST",""))</f>
        <v/>
      </c>
      <c r="M780" t="s">
        <v>32</v>
      </c>
      <c r="N780">
        <v>2</v>
      </c>
      <c r="P780" t="str">
        <f t="shared" si="78"/>
        <v/>
      </c>
      <c r="Q780" t="str">
        <f t="shared" si="79"/>
        <v/>
      </c>
      <c r="R780" t="str">
        <f t="shared" si="80"/>
        <v/>
      </c>
      <c r="S780" t="str">
        <f t="shared" si="81"/>
        <v/>
      </c>
      <c r="V780" t="str">
        <f t="shared" si="82"/>
        <v/>
      </c>
    </row>
    <row r="781" spans="1:22" x14ac:dyDescent="0.25">
      <c r="A781" t="str">
        <f>IF(ROSTER!B804="","",TRIM(SUBSTITUTE(TEXT(ROSTER!B804,"00000"),CHAR(160),CHAR(32))))</f>
        <v/>
      </c>
      <c r="F781" t="str">
        <f>IF(ROSTER!D804="","",TEXT(ROSTER!D804, "mmddyyyy"))</f>
        <v/>
      </c>
      <c r="H781" t="str">
        <f t="shared" ca="1" si="77"/>
        <v>20431</v>
      </c>
      <c r="J781" t="str">
        <f>IF(ROSTER!F804="","",ROSTER!F804)</f>
        <v/>
      </c>
      <c r="L781" t="str">
        <f>IF(ROSTER!E804="Passed","PASS",IF(ROSTER!E804="Instructed","INST",""))</f>
        <v/>
      </c>
      <c r="M781" t="s">
        <v>32</v>
      </c>
      <c r="N781">
        <v>2</v>
      </c>
      <c r="P781" t="str">
        <f t="shared" si="78"/>
        <v/>
      </c>
      <c r="Q781" t="str">
        <f t="shared" si="79"/>
        <v/>
      </c>
      <c r="R781" t="str">
        <f t="shared" si="80"/>
        <v/>
      </c>
      <c r="S781" t="str">
        <f t="shared" si="81"/>
        <v/>
      </c>
      <c r="V781" t="str">
        <f t="shared" si="82"/>
        <v/>
      </c>
    </row>
    <row r="782" spans="1:22" x14ac:dyDescent="0.25">
      <c r="A782" t="str">
        <f>IF(ROSTER!B805="","",TRIM(SUBSTITUTE(TEXT(ROSTER!B805,"00000"),CHAR(160),CHAR(32))))</f>
        <v/>
      </c>
      <c r="F782" t="str">
        <f>IF(ROSTER!D805="","",TEXT(ROSTER!D805, "mmddyyyy"))</f>
        <v/>
      </c>
      <c r="H782" t="str">
        <f t="shared" ca="1" si="77"/>
        <v>20431</v>
      </c>
      <c r="J782" t="str">
        <f>IF(ROSTER!F805="","",ROSTER!F805)</f>
        <v/>
      </c>
      <c r="L782" t="str">
        <f>IF(ROSTER!E805="Passed","PASS",IF(ROSTER!E805="Instructed","INST",""))</f>
        <v/>
      </c>
      <c r="M782" t="s">
        <v>32</v>
      </c>
      <c r="N782">
        <v>2</v>
      </c>
      <c r="P782" t="str">
        <f t="shared" si="78"/>
        <v/>
      </c>
      <c r="Q782" t="str">
        <f t="shared" si="79"/>
        <v/>
      </c>
      <c r="R782" t="str">
        <f t="shared" si="80"/>
        <v/>
      </c>
      <c r="S782" t="str">
        <f t="shared" si="81"/>
        <v/>
      </c>
      <c r="V782" t="str">
        <f t="shared" si="82"/>
        <v/>
      </c>
    </row>
    <row r="783" spans="1:22" x14ac:dyDescent="0.25">
      <c r="A783" t="str">
        <f>IF(ROSTER!B806="","",TRIM(SUBSTITUTE(TEXT(ROSTER!B806,"00000"),CHAR(160),CHAR(32))))</f>
        <v/>
      </c>
      <c r="F783" t="str">
        <f>IF(ROSTER!D806="","",TEXT(ROSTER!D806, "mmddyyyy"))</f>
        <v/>
      </c>
      <c r="H783" t="str">
        <f t="shared" ca="1" si="77"/>
        <v>20431</v>
      </c>
      <c r="J783" t="str">
        <f>IF(ROSTER!F806="","",ROSTER!F806)</f>
        <v/>
      </c>
      <c r="L783" t="str">
        <f>IF(ROSTER!E806="Passed","PASS",IF(ROSTER!E806="Instructed","INST",""))</f>
        <v/>
      </c>
      <c r="M783" t="s">
        <v>32</v>
      </c>
      <c r="N783">
        <v>2</v>
      </c>
      <c r="P783" t="str">
        <f t="shared" si="78"/>
        <v/>
      </c>
      <c r="Q783" t="str">
        <f t="shared" si="79"/>
        <v/>
      </c>
      <c r="R783" t="str">
        <f t="shared" si="80"/>
        <v/>
      </c>
      <c r="S783" t="str">
        <f t="shared" si="81"/>
        <v/>
      </c>
      <c r="V783" t="str">
        <f t="shared" si="82"/>
        <v/>
      </c>
    </row>
    <row r="784" spans="1:22" x14ac:dyDescent="0.25">
      <c r="A784" t="str">
        <f>IF(ROSTER!B807="","",TRIM(SUBSTITUTE(TEXT(ROSTER!B807,"00000"),CHAR(160),CHAR(32))))</f>
        <v/>
      </c>
      <c r="F784" t="str">
        <f>IF(ROSTER!D807="","",TEXT(ROSTER!D807, "mmddyyyy"))</f>
        <v/>
      </c>
      <c r="H784" t="str">
        <f t="shared" ca="1" si="77"/>
        <v>20431</v>
      </c>
      <c r="J784" t="str">
        <f>IF(ROSTER!F807="","",ROSTER!F807)</f>
        <v/>
      </c>
      <c r="L784" t="str">
        <f>IF(ROSTER!E807="Passed","PASS",IF(ROSTER!E807="Instructed","INST",""))</f>
        <v/>
      </c>
      <c r="M784" t="s">
        <v>32</v>
      </c>
      <c r="N784">
        <v>2</v>
      </c>
      <c r="P784" t="str">
        <f t="shared" si="78"/>
        <v/>
      </c>
      <c r="Q784" t="str">
        <f t="shared" si="79"/>
        <v/>
      </c>
      <c r="R784" t="str">
        <f t="shared" si="80"/>
        <v/>
      </c>
      <c r="S784" t="str">
        <f t="shared" si="81"/>
        <v/>
      </c>
      <c r="V784" t="str">
        <f t="shared" si="82"/>
        <v/>
      </c>
    </row>
    <row r="785" spans="1:22" x14ac:dyDescent="0.25">
      <c r="A785" t="str">
        <f>IF(ROSTER!B808="","",TRIM(SUBSTITUTE(TEXT(ROSTER!B808,"00000"),CHAR(160),CHAR(32))))</f>
        <v/>
      </c>
      <c r="F785" t="str">
        <f>IF(ROSTER!D808="","",TEXT(ROSTER!D808, "mmddyyyy"))</f>
        <v/>
      </c>
      <c r="H785" t="str">
        <f t="shared" ca="1" si="77"/>
        <v>20431</v>
      </c>
      <c r="J785" t="str">
        <f>IF(ROSTER!F808="","",ROSTER!F808)</f>
        <v/>
      </c>
      <c r="L785" t="str">
        <f>IF(ROSTER!E808="Passed","PASS",IF(ROSTER!E808="Instructed","INST",""))</f>
        <v/>
      </c>
      <c r="M785" t="s">
        <v>32</v>
      </c>
      <c r="N785">
        <v>2</v>
      </c>
      <c r="P785" t="str">
        <f t="shared" si="78"/>
        <v/>
      </c>
      <c r="Q785" t="str">
        <f t="shared" si="79"/>
        <v/>
      </c>
      <c r="R785" t="str">
        <f t="shared" si="80"/>
        <v/>
      </c>
      <c r="S785" t="str">
        <f t="shared" si="81"/>
        <v/>
      </c>
      <c r="V785" t="str">
        <f t="shared" si="82"/>
        <v/>
      </c>
    </row>
    <row r="786" spans="1:22" x14ac:dyDescent="0.25">
      <c r="A786" t="str">
        <f>IF(ROSTER!B809="","",TRIM(SUBSTITUTE(TEXT(ROSTER!B809,"00000"),CHAR(160),CHAR(32))))</f>
        <v/>
      </c>
      <c r="F786" t="str">
        <f>IF(ROSTER!D809="","",TEXT(ROSTER!D809, "mmddyyyy"))</f>
        <v/>
      </c>
      <c r="H786" t="str">
        <f t="shared" ca="1" si="77"/>
        <v>20431</v>
      </c>
      <c r="J786" t="str">
        <f>IF(ROSTER!F809="","",ROSTER!F809)</f>
        <v/>
      </c>
      <c r="L786" t="str">
        <f>IF(ROSTER!E809="Passed","PASS",IF(ROSTER!E809="Instructed","INST",""))</f>
        <v/>
      </c>
      <c r="M786" t="s">
        <v>32</v>
      </c>
      <c r="N786">
        <v>2</v>
      </c>
      <c r="P786" t="str">
        <f t="shared" si="78"/>
        <v/>
      </c>
      <c r="Q786" t="str">
        <f t="shared" si="79"/>
        <v/>
      </c>
      <c r="R786" t="str">
        <f t="shared" si="80"/>
        <v/>
      </c>
      <c r="S786" t="str">
        <f t="shared" si="81"/>
        <v/>
      </c>
      <c r="V786" t="str">
        <f t="shared" si="82"/>
        <v/>
      </c>
    </row>
    <row r="787" spans="1:22" x14ac:dyDescent="0.25">
      <c r="A787" t="str">
        <f>IF(ROSTER!B810="","",TRIM(SUBSTITUTE(TEXT(ROSTER!B810,"00000"),CHAR(160),CHAR(32))))</f>
        <v/>
      </c>
      <c r="F787" t="str">
        <f>IF(ROSTER!D810="","",TEXT(ROSTER!D810, "mmddyyyy"))</f>
        <v/>
      </c>
      <c r="H787" t="str">
        <f t="shared" ca="1" si="77"/>
        <v>20431</v>
      </c>
      <c r="J787" t="str">
        <f>IF(ROSTER!F810="","",ROSTER!F810)</f>
        <v/>
      </c>
      <c r="L787" t="str">
        <f>IF(ROSTER!E810="Passed","PASS",IF(ROSTER!E810="Instructed","INST",""))</f>
        <v/>
      </c>
      <c r="M787" t="s">
        <v>32</v>
      </c>
      <c r="N787">
        <v>2</v>
      </c>
      <c r="P787" t="str">
        <f t="shared" si="78"/>
        <v/>
      </c>
      <c r="Q787" t="str">
        <f t="shared" si="79"/>
        <v/>
      </c>
      <c r="R787" t="str">
        <f t="shared" si="80"/>
        <v/>
      </c>
      <c r="S787" t="str">
        <f t="shared" si="81"/>
        <v/>
      </c>
      <c r="V787" t="str">
        <f t="shared" si="82"/>
        <v/>
      </c>
    </row>
    <row r="788" spans="1:22" x14ac:dyDescent="0.25">
      <c r="A788" t="str">
        <f>IF(ROSTER!B811="","",TRIM(SUBSTITUTE(TEXT(ROSTER!B811,"00000"),CHAR(160),CHAR(32))))</f>
        <v/>
      </c>
      <c r="F788" t="str">
        <f>IF(ROSTER!D811="","",TEXT(ROSTER!D811, "mmddyyyy"))</f>
        <v/>
      </c>
      <c r="H788" t="str">
        <f t="shared" ca="1" si="77"/>
        <v>20431</v>
      </c>
      <c r="J788" t="str">
        <f>IF(ROSTER!F811="","",ROSTER!F811)</f>
        <v/>
      </c>
      <c r="L788" t="str">
        <f>IF(ROSTER!E811="Passed","PASS",IF(ROSTER!E811="Instructed","INST",""))</f>
        <v/>
      </c>
      <c r="M788" t="s">
        <v>32</v>
      </c>
      <c r="N788">
        <v>2</v>
      </c>
      <c r="P788" t="str">
        <f t="shared" si="78"/>
        <v/>
      </c>
      <c r="Q788" t="str">
        <f t="shared" si="79"/>
        <v/>
      </c>
      <c r="R788" t="str">
        <f t="shared" si="80"/>
        <v/>
      </c>
      <c r="S788" t="str">
        <f t="shared" si="81"/>
        <v/>
      </c>
      <c r="V788" t="str">
        <f t="shared" si="82"/>
        <v/>
      </c>
    </row>
    <row r="789" spans="1:22" x14ac:dyDescent="0.25">
      <c r="A789" t="str">
        <f>IF(ROSTER!B812="","",TRIM(SUBSTITUTE(TEXT(ROSTER!B812,"00000"),CHAR(160),CHAR(32))))</f>
        <v/>
      </c>
      <c r="F789" t="str">
        <f>IF(ROSTER!D812="","",TEXT(ROSTER!D812, "mmddyyyy"))</f>
        <v/>
      </c>
      <c r="H789" t="str">
        <f t="shared" ca="1" si="77"/>
        <v>20431</v>
      </c>
      <c r="J789" t="str">
        <f>IF(ROSTER!F812="","",ROSTER!F812)</f>
        <v/>
      </c>
      <c r="L789" t="str">
        <f>IF(ROSTER!E812="Passed","PASS",IF(ROSTER!E812="Instructed","INST",""))</f>
        <v/>
      </c>
      <c r="M789" t="s">
        <v>32</v>
      </c>
      <c r="N789">
        <v>2</v>
      </c>
      <c r="P789" t="str">
        <f t="shared" si="78"/>
        <v/>
      </c>
      <c r="Q789" t="str">
        <f t="shared" si="79"/>
        <v/>
      </c>
      <c r="R789" t="str">
        <f t="shared" si="80"/>
        <v/>
      </c>
      <c r="S789" t="str">
        <f t="shared" si="81"/>
        <v/>
      </c>
      <c r="V789" t="str">
        <f t="shared" si="82"/>
        <v/>
      </c>
    </row>
    <row r="790" spans="1:22" x14ac:dyDescent="0.25">
      <c r="A790" t="str">
        <f>IF(ROSTER!B813="","",TRIM(SUBSTITUTE(TEXT(ROSTER!B813,"00000"),CHAR(160),CHAR(32))))</f>
        <v/>
      </c>
      <c r="F790" t="str">
        <f>IF(ROSTER!D813="","",TEXT(ROSTER!D813, "mmddyyyy"))</f>
        <v/>
      </c>
      <c r="H790" t="str">
        <f t="shared" ca="1" si="77"/>
        <v>20431</v>
      </c>
      <c r="J790" t="str">
        <f>IF(ROSTER!F813="","",ROSTER!F813)</f>
        <v/>
      </c>
      <c r="L790" t="str">
        <f>IF(ROSTER!E813="Passed","PASS",IF(ROSTER!E813="Instructed","INST",""))</f>
        <v/>
      </c>
      <c r="M790" t="s">
        <v>32</v>
      </c>
      <c r="N790">
        <v>2</v>
      </c>
      <c r="P790" t="str">
        <f t="shared" si="78"/>
        <v/>
      </c>
      <c r="Q790" t="str">
        <f t="shared" si="79"/>
        <v/>
      </c>
      <c r="R790" t="str">
        <f t="shared" si="80"/>
        <v/>
      </c>
      <c r="S790" t="str">
        <f t="shared" si="81"/>
        <v/>
      </c>
      <c r="V790" t="str">
        <f t="shared" si="82"/>
        <v/>
      </c>
    </row>
    <row r="791" spans="1:22" x14ac:dyDescent="0.25">
      <c r="A791" t="str">
        <f>IF(ROSTER!B814="","",TRIM(SUBSTITUTE(TEXT(ROSTER!B814,"00000"),CHAR(160),CHAR(32))))</f>
        <v/>
      </c>
      <c r="F791" t="str">
        <f>IF(ROSTER!D814="","",TEXT(ROSTER!D814, "mmddyyyy"))</f>
        <v/>
      </c>
      <c r="H791" t="str">
        <f t="shared" ca="1" si="77"/>
        <v>20431</v>
      </c>
      <c r="J791" t="str">
        <f>IF(ROSTER!F814="","",ROSTER!F814)</f>
        <v/>
      </c>
      <c r="L791" t="str">
        <f>IF(ROSTER!E814="Passed","PASS",IF(ROSTER!E814="Instructed","INST",""))</f>
        <v/>
      </c>
      <c r="M791" t="s">
        <v>32</v>
      </c>
      <c r="N791">
        <v>2</v>
      </c>
      <c r="P791" t="str">
        <f t="shared" si="78"/>
        <v/>
      </c>
      <c r="Q791" t="str">
        <f t="shared" si="79"/>
        <v/>
      </c>
      <c r="R791" t="str">
        <f t="shared" si="80"/>
        <v/>
      </c>
      <c r="S791" t="str">
        <f t="shared" si="81"/>
        <v/>
      </c>
      <c r="V791" t="str">
        <f t="shared" si="82"/>
        <v/>
      </c>
    </row>
    <row r="792" spans="1:22" x14ac:dyDescent="0.25">
      <c r="A792" t="str">
        <f>IF(ROSTER!B815="","",TRIM(SUBSTITUTE(TEXT(ROSTER!B815,"00000"),CHAR(160),CHAR(32))))</f>
        <v/>
      </c>
      <c r="F792" t="str">
        <f>IF(ROSTER!D815="","",TEXT(ROSTER!D815, "mmddyyyy"))</f>
        <v/>
      </c>
      <c r="H792" t="str">
        <f t="shared" ca="1" si="77"/>
        <v>20431</v>
      </c>
      <c r="J792" t="str">
        <f>IF(ROSTER!F815="","",ROSTER!F815)</f>
        <v/>
      </c>
      <c r="L792" t="str">
        <f>IF(ROSTER!E815="Passed","PASS",IF(ROSTER!E815="Instructed","INST",""))</f>
        <v/>
      </c>
      <c r="M792" t="s">
        <v>32</v>
      </c>
      <c r="N792">
        <v>2</v>
      </c>
      <c r="P792" t="str">
        <f t="shared" si="78"/>
        <v/>
      </c>
      <c r="Q792" t="str">
        <f t="shared" si="79"/>
        <v/>
      </c>
      <c r="R792" t="str">
        <f t="shared" si="80"/>
        <v/>
      </c>
      <c r="S792" t="str">
        <f t="shared" si="81"/>
        <v/>
      </c>
      <c r="V792" t="str">
        <f t="shared" si="82"/>
        <v/>
      </c>
    </row>
    <row r="793" spans="1:22" x14ac:dyDescent="0.25">
      <c r="A793" t="str">
        <f>IF(ROSTER!B816="","",TRIM(SUBSTITUTE(TEXT(ROSTER!B816,"00000"),CHAR(160),CHAR(32))))</f>
        <v/>
      </c>
      <c r="F793" t="str">
        <f>IF(ROSTER!D816="","",TEXT(ROSTER!D816, "mmddyyyy"))</f>
        <v/>
      </c>
      <c r="H793" t="str">
        <f t="shared" ca="1" si="77"/>
        <v>20431</v>
      </c>
      <c r="J793" t="str">
        <f>IF(ROSTER!F816="","",ROSTER!F816)</f>
        <v/>
      </c>
      <c r="L793" t="str">
        <f>IF(ROSTER!E816="Passed","PASS",IF(ROSTER!E816="Instructed","INST",""))</f>
        <v/>
      </c>
      <c r="M793" t="s">
        <v>32</v>
      </c>
      <c r="N793">
        <v>2</v>
      </c>
      <c r="P793" t="str">
        <f t="shared" si="78"/>
        <v/>
      </c>
      <c r="Q793" t="str">
        <f t="shared" si="79"/>
        <v/>
      </c>
      <c r="R793" t="str">
        <f t="shared" si="80"/>
        <v/>
      </c>
      <c r="S793" t="str">
        <f t="shared" si="81"/>
        <v/>
      </c>
      <c r="V793" t="str">
        <f t="shared" si="82"/>
        <v/>
      </c>
    </row>
    <row r="794" spans="1:22" x14ac:dyDescent="0.25">
      <c r="A794" t="str">
        <f>IF(ROSTER!B817="","",TRIM(SUBSTITUTE(TEXT(ROSTER!B817,"00000"),CHAR(160),CHAR(32))))</f>
        <v/>
      </c>
      <c r="F794" t="str">
        <f>IF(ROSTER!D817="","",TEXT(ROSTER!D817, "mmddyyyy"))</f>
        <v/>
      </c>
      <c r="H794" t="str">
        <f t="shared" ca="1" si="77"/>
        <v>20431</v>
      </c>
      <c r="J794" t="str">
        <f>IF(ROSTER!F817="","",ROSTER!F817)</f>
        <v/>
      </c>
      <c r="L794" t="str">
        <f>IF(ROSTER!E817="Passed","PASS",IF(ROSTER!E817="Instructed","INST",""))</f>
        <v/>
      </c>
      <c r="M794" t="s">
        <v>32</v>
      </c>
      <c r="N794">
        <v>2</v>
      </c>
      <c r="P794" t="str">
        <f t="shared" si="78"/>
        <v/>
      </c>
      <c r="Q794" t="str">
        <f t="shared" si="79"/>
        <v/>
      </c>
      <c r="R794" t="str">
        <f t="shared" si="80"/>
        <v/>
      </c>
      <c r="S794" t="str">
        <f t="shared" si="81"/>
        <v/>
      </c>
      <c r="V794" t="str">
        <f t="shared" si="82"/>
        <v/>
      </c>
    </row>
    <row r="795" spans="1:22" x14ac:dyDescent="0.25">
      <c r="A795" t="str">
        <f>IF(ROSTER!B818="","",TRIM(SUBSTITUTE(TEXT(ROSTER!B818,"00000"),CHAR(160),CHAR(32))))</f>
        <v/>
      </c>
      <c r="F795" t="str">
        <f>IF(ROSTER!D818="","",TEXT(ROSTER!D818, "mmddyyyy"))</f>
        <v/>
      </c>
      <c r="H795" t="str">
        <f t="shared" ca="1" si="77"/>
        <v>20431</v>
      </c>
      <c r="J795" t="str">
        <f>IF(ROSTER!F818="","",ROSTER!F818)</f>
        <v/>
      </c>
      <c r="L795" t="str">
        <f>IF(ROSTER!E818="Passed","PASS",IF(ROSTER!E818="Instructed","INST",""))</f>
        <v/>
      </c>
      <c r="M795" t="s">
        <v>32</v>
      </c>
      <c r="N795">
        <v>2</v>
      </c>
      <c r="P795" t="str">
        <f t="shared" si="78"/>
        <v/>
      </c>
      <c r="Q795" t="str">
        <f t="shared" si="79"/>
        <v/>
      </c>
      <c r="R795" t="str">
        <f t="shared" si="80"/>
        <v/>
      </c>
      <c r="S795" t="str">
        <f t="shared" si="81"/>
        <v/>
      </c>
      <c r="V795" t="str">
        <f t="shared" si="82"/>
        <v/>
      </c>
    </row>
    <row r="796" spans="1:22" x14ac:dyDescent="0.25">
      <c r="A796" t="str">
        <f>IF(ROSTER!B819="","",TRIM(SUBSTITUTE(TEXT(ROSTER!B819,"00000"),CHAR(160),CHAR(32))))</f>
        <v/>
      </c>
      <c r="F796" t="str">
        <f>IF(ROSTER!D819="","",TEXT(ROSTER!D819, "mmddyyyy"))</f>
        <v/>
      </c>
      <c r="H796" t="str">
        <f t="shared" ca="1" si="77"/>
        <v>20431</v>
      </c>
      <c r="J796" t="str">
        <f>IF(ROSTER!F819="","",ROSTER!F819)</f>
        <v/>
      </c>
      <c r="L796" t="str">
        <f>IF(ROSTER!E819="Passed","PASS",IF(ROSTER!E819="Instructed","INST",""))</f>
        <v/>
      </c>
      <c r="M796" t="s">
        <v>32</v>
      </c>
      <c r="N796">
        <v>2</v>
      </c>
      <c r="P796" t="str">
        <f t="shared" si="78"/>
        <v/>
      </c>
      <c r="Q796" t="str">
        <f t="shared" si="79"/>
        <v/>
      </c>
      <c r="R796" t="str">
        <f t="shared" si="80"/>
        <v/>
      </c>
      <c r="S796" t="str">
        <f t="shared" si="81"/>
        <v/>
      </c>
      <c r="V796" t="str">
        <f t="shared" si="82"/>
        <v/>
      </c>
    </row>
    <row r="797" spans="1:22" x14ac:dyDescent="0.25">
      <c r="A797" t="str">
        <f>IF(ROSTER!B820="","",TRIM(SUBSTITUTE(TEXT(ROSTER!B820,"00000"),CHAR(160),CHAR(32))))</f>
        <v/>
      </c>
      <c r="F797" t="str">
        <f>IF(ROSTER!D820="","",TEXT(ROSTER!D820, "mmddyyyy"))</f>
        <v/>
      </c>
      <c r="H797" t="str">
        <f t="shared" ca="1" si="77"/>
        <v>20431</v>
      </c>
      <c r="J797" t="str">
        <f>IF(ROSTER!F820="","",ROSTER!F820)</f>
        <v/>
      </c>
      <c r="L797" t="str">
        <f>IF(ROSTER!E820="Passed","PASS",IF(ROSTER!E820="Instructed","INST",""))</f>
        <v/>
      </c>
      <c r="M797" t="s">
        <v>32</v>
      </c>
      <c r="N797">
        <v>2</v>
      </c>
      <c r="P797" t="str">
        <f t="shared" si="78"/>
        <v/>
      </c>
      <c r="Q797" t="str">
        <f t="shared" si="79"/>
        <v/>
      </c>
      <c r="R797" t="str">
        <f t="shared" si="80"/>
        <v/>
      </c>
      <c r="S797" t="str">
        <f t="shared" si="81"/>
        <v/>
      </c>
      <c r="V797" t="str">
        <f t="shared" si="82"/>
        <v/>
      </c>
    </row>
    <row r="798" spans="1:22" x14ac:dyDescent="0.25">
      <c r="A798" t="str">
        <f>IF(ROSTER!B821="","",TRIM(SUBSTITUTE(TEXT(ROSTER!B821,"00000"),CHAR(160),CHAR(32))))</f>
        <v/>
      </c>
      <c r="F798" t="str">
        <f>IF(ROSTER!D821="","",TEXT(ROSTER!D821, "mmddyyyy"))</f>
        <v/>
      </c>
      <c r="H798" t="str">
        <f t="shared" ca="1" si="77"/>
        <v>20431</v>
      </c>
      <c r="J798" t="str">
        <f>IF(ROSTER!F821="","",ROSTER!F821)</f>
        <v/>
      </c>
      <c r="L798" t="str">
        <f>IF(ROSTER!E821="Passed","PASS",IF(ROSTER!E821="Instructed","INST",""))</f>
        <v/>
      </c>
      <c r="M798" t="s">
        <v>32</v>
      </c>
      <c r="N798">
        <v>2</v>
      </c>
      <c r="P798" t="str">
        <f t="shared" si="78"/>
        <v/>
      </c>
      <c r="Q798" t="str">
        <f t="shared" si="79"/>
        <v/>
      </c>
      <c r="R798" t="str">
        <f t="shared" si="80"/>
        <v/>
      </c>
      <c r="S798" t="str">
        <f t="shared" si="81"/>
        <v/>
      </c>
      <c r="V798" t="str">
        <f t="shared" si="82"/>
        <v/>
      </c>
    </row>
    <row r="799" spans="1:22" x14ac:dyDescent="0.25">
      <c r="A799" t="str">
        <f>IF(ROSTER!B822="","",TRIM(SUBSTITUTE(TEXT(ROSTER!B822,"00000"),CHAR(160),CHAR(32))))</f>
        <v/>
      </c>
      <c r="F799" t="str">
        <f>IF(ROSTER!D822="","",TEXT(ROSTER!D822, "mmddyyyy"))</f>
        <v/>
      </c>
      <c r="H799" t="str">
        <f t="shared" ca="1" si="77"/>
        <v>20431</v>
      </c>
      <c r="J799" t="str">
        <f>IF(ROSTER!F822="","",ROSTER!F822)</f>
        <v/>
      </c>
      <c r="L799" t="str">
        <f>IF(ROSTER!E822="Passed","PASS",IF(ROSTER!E822="Instructed","INST",""))</f>
        <v/>
      </c>
      <c r="M799" t="s">
        <v>32</v>
      </c>
      <c r="N799">
        <v>2</v>
      </c>
      <c r="P799" t="str">
        <f t="shared" si="78"/>
        <v/>
      </c>
      <c r="Q799" t="str">
        <f t="shared" si="79"/>
        <v/>
      </c>
      <c r="R799" t="str">
        <f t="shared" si="80"/>
        <v/>
      </c>
      <c r="S799" t="str">
        <f t="shared" si="81"/>
        <v/>
      </c>
      <c r="V799" t="str">
        <f t="shared" si="82"/>
        <v/>
      </c>
    </row>
    <row r="800" spans="1:22" x14ac:dyDescent="0.25">
      <c r="A800" t="str">
        <f>IF(ROSTER!B823="","",TRIM(SUBSTITUTE(TEXT(ROSTER!B823,"00000"),CHAR(160),CHAR(32))))</f>
        <v/>
      </c>
      <c r="F800" t="str">
        <f>IF(ROSTER!D823="","",TEXT(ROSTER!D823, "mmddyyyy"))</f>
        <v/>
      </c>
      <c r="H800" t="str">
        <f t="shared" ca="1" si="77"/>
        <v>20431</v>
      </c>
      <c r="J800" t="str">
        <f>IF(ROSTER!F823="","",ROSTER!F823)</f>
        <v/>
      </c>
      <c r="L800" t="str">
        <f>IF(ROSTER!E823="Passed","PASS",IF(ROSTER!E823="Instructed","INST",""))</f>
        <v/>
      </c>
      <c r="M800" t="s">
        <v>32</v>
      </c>
      <c r="N800">
        <v>2</v>
      </c>
      <c r="P800" t="str">
        <f t="shared" si="78"/>
        <v/>
      </c>
      <c r="Q800" t="str">
        <f t="shared" si="79"/>
        <v/>
      </c>
      <c r="R800" t="str">
        <f t="shared" si="80"/>
        <v/>
      </c>
      <c r="S800" t="str">
        <f t="shared" si="81"/>
        <v/>
      </c>
      <c r="V800" t="str">
        <f t="shared" si="82"/>
        <v/>
      </c>
    </row>
    <row r="801" spans="1:22" x14ac:dyDescent="0.25">
      <c r="A801" t="str">
        <f>IF(ROSTER!B824="","",TRIM(SUBSTITUTE(TEXT(ROSTER!B824,"00000"),CHAR(160),CHAR(32))))</f>
        <v/>
      </c>
      <c r="F801" t="str">
        <f>IF(ROSTER!D824="","",TEXT(ROSTER!D824, "mmddyyyy"))</f>
        <v/>
      </c>
      <c r="H801" t="str">
        <f t="shared" ca="1" si="77"/>
        <v>20431</v>
      </c>
      <c r="J801" t="str">
        <f>IF(ROSTER!F824="","",ROSTER!F824)</f>
        <v/>
      </c>
      <c r="L801" t="str">
        <f>IF(ROSTER!E824="Passed","PASS",IF(ROSTER!E824="Instructed","INST",""))</f>
        <v/>
      </c>
      <c r="M801" t="s">
        <v>32</v>
      </c>
      <c r="N801">
        <v>2</v>
      </c>
      <c r="P801" t="str">
        <f t="shared" si="78"/>
        <v/>
      </c>
      <c r="Q801" t="str">
        <f t="shared" si="79"/>
        <v/>
      </c>
      <c r="R801" t="str">
        <f t="shared" si="80"/>
        <v/>
      </c>
      <c r="S801" t="str">
        <f t="shared" si="81"/>
        <v/>
      </c>
      <c r="V801" t="str">
        <f t="shared" si="82"/>
        <v/>
      </c>
    </row>
    <row r="802" spans="1:22" x14ac:dyDescent="0.25">
      <c r="A802" t="str">
        <f>IF(ROSTER!B825="","",TRIM(SUBSTITUTE(TEXT(ROSTER!B825,"00000"),CHAR(160),CHAR(32))))</f>
        <v/>
      </c>
      <c r="F802" t="str">
        <f>IF(ROSTER!D825="","",TEXT(ROSTER!D825, "mmddyyyy"))</f>
        <v/>
      </c>
      <c r="H802" t="str">
        <f t="shared" ca="1" si="77"/>
        <v>20431</v>
      </c>
      <c r="J802" t="str">
        <f>IF(ROSTER!F825="","",ROSTER!F825)</f>
        <v/>
      </c>
      <c r="L802" t="str">
        <f>IF(ROSTER!E825="Passed","PASS",IF(ROSTER!E825="Instructed","INST",""))</f>
        <v/>
      </c>
      <c r="M802" t="s">
        <v>32</v>
      </c>
      <c r="N802">
        <v>2</v>
      </c>
      <c r="P802" t="str">
        <f t="shared" si="78"/>
        <v/>
      </c>
      <c r="Q802" t="str">
        <f t="shared" si="79"/>
        <v/>
      </c>
      <c r="R802" t="str">
        <f t="shared" si="80"/>
        <v/>
      </c>
      <c r="S802" t="str">
        <f t="shared" si="81"/>
        <v/>
      </c>
      <c r="V802" t="str">
        <f t="shared" si="82"/>
        <v/>
      </c>
    </row>
    <row r="803" spans="1:22" x14ac:dyDescent="0.25">
      <c r="A803" t="str">
        <f>IF(ROSTER!B826="","",TRIM(SUBSTITUTE(TEXT(ROSTER!B826,"00000"),CHAR(160),CHAR(32))))</f>
        <v/>
      </c>
      <c r="F803" t="str">
        <f>IF(ROSTER!D826="","",TEXT(ROSTER!D826, "mmddyyyy"))</f>
        <v/>
      </c>
      <c r="H803" t="str">
        <f t="shared" ref="H803:H866" ca="1" si="83">$H$2</f>
        <v>20431</v>
      </c>
      <c r="J803" t="str">
        <f>IF(ROSTER!F826="","",ROSTER!F826)</f>
        <v/>
      </c>
      <c r="L803" t="str">
        <f>IF(ROSTER!E826="Passed","PASS",IF(ROSTER!E826="Instructed","INST",""))</f>
        <v/>
      </c>
      <c r="M803" t="s">
        <v>32</v>
      </c>
      <c r="N803">
        <v>2</v>
      </c>
      <c r="P803" t="str">
        <f t="shared" si="78"/>
        <v/>
      </c>
      <c r="Q803" t="str">
        <f t="shared" si="79"/>
        <v/>
      </c>
      <c r="R803" t="str">
        <f t="shared" si="80"/>
        <v/>
      </c>
      <c r="S803" t="str">
        <f t="shared" si="81"/>
        <v/>
      </c>
      <c r="V803" t="str">
        <f t="shared" si="82"/>
        <v/>
      </c>
    </row>
    <row r="804" spans="1:22" x14ac:dyDescent="0.25">
      <c r="A804" t="str">
        <f>IF(ROSTER!B827="","",TRIM(SUBSTITUTE(TEXT(ROSTER!B827,"00000"),CHAR(160),CHAR(32))))</f>
        <v/>
      </c>
      <c r="F804" t="str">
        <f>IF(ROSTER!D827="","",TEXT(ROSTER!D827, "mmddyyyy"))</f>
        <v/>
      </c>
      <c r="H804" t="str">
        <f t="shared" ca="1" si="83"/>
        <v>20431</v>
      </c>
      <c r="J804" t="str">
        <f>IF(ROSTER!F827="","",ROSTER!F827)</f>
        <v/>
      </c>
      <c r="L804" t="str">
        <f>IF(ROSTER!E827="Passed","PASS",IF(ROSTER!E827="Instructed","INST",""))</f>
        <v/>
      </c>
      <c r="M804" t="s">
        <v>32</v>
      </c>
      <c r="N804">
        <v>2</v>
      </c>
      <c r="P804" t="str">
        <f t="shared" si="78"/>
        <v/>
      </c>
      <c r="Q804" t="str">
        <f t="shared" si="79"/>
        <v/>
      </c>
      <c r="R804" t="str">
        <f t="shared" si="80"/>
        <v/>
      </c>
      <c r="S804" t="str">
        <f t="shared" si="81"/>
        <v/>
      </c>
      <c r="V804" t="str">
        <f t="shared" si="82"/>
        <v/>
      </c>
    </row>
    <row r="805" spans="1:22" x14ac:dyDescent="0.25">
      <c r="A805" t="str">
        <f>IF(ROSTER!B828="","",TRIM(SUBSTITUTE(TEXT(ROSTER!B828,"00000"),CHAR(160),CHAR(32))))</f>
        <v/>
      </c>
      <c r="F805" t="str">
        <f>IF(ROSTER!D828="","",TEXT(ROSTER!D828, "mmddyyyy"))</f>
        <v/>
      </c>
      <c r="H805" t="str">
        <f t="shared" ca="1" si="83"/>
        <v>20431</v>
      </c>
      <c r="J805" t="str">
        <f>IF(ROSTER!F828="","",ROSTER!F828)</f>
        <v/>
      </c>
      <c r="L805" t="str">
        <f>IF(ROSTER!E828="Passed","PASS",IF(ROSTER!E828="Instructed","INST",""))</f>
        <v/>
      </c>
      <c r="M805" t="s">
        <v>32</v>
      </c>
      <c r="N805">
        <v>2</v>
      </c>
      <c r="P805" t="str">
        <f t="shared" si="78"/>
        <v/>
      </c>
      <c r="Q805" t="str">
        <f t="shared" si="79"/>
        <v/>
      </c>
      <c r="R805" t="str">
        <f t="shared" si="80"/>
        <v/>
      </c>
      <c r="S805" t="str">
        <f t="shared" si="81"/>
        <v/>
      </c>
      <c r="V805" t="str">
        <f t="shared" si="82"/>
        <v/>
      </c>
    </row>
    <row r="806" spans="1:22" x14ac:dyDescent="0.25">
      <c r="A806" t="str">
        <f>IF(ROSTER!B829="","",TRIM(SUBSTITUTE(TEXT(ROSTER!B829,"00000"),CHAR(160),CHAR(32))))</f>
        <v/>
      </c>
      <c r="F806" t="str">
        <f>IF(ROSTER!D829="","",TEXT(ROSTER!D829, "mmddyyyy"))</f>
        <v/>
      </c>
      <c r="H806" t="str">
        <f t="shared" ca="1" si="83"/>
        <v>20431</v>
      </c>
      <c r="J806" t="str">
        <f>IF(ROSTER!F829="","",ROSTER!F829)</f>
        <v/>
      </c>
      <c r="L806" t="str">
        <f>IF(ROSTER!E829="Passed","PASS",IF(ROSTER!E829="Instructed","INST",""))</f>
        <v/>
      </c>
      <c r="M806" t="s">
        <v>32</v>
      </c>
      <c r="N806">
        <v>2</v>
      </c>
      <c r="P806" t="str">
        <f t="shared" si="78"/>
        <v/>
      </c>
      <c r="Q806" t="str">
        <f t="shared" si="79"/>
        <v/>
      </c>
      <c r="R806" t="str">
        <f t="shared" si="80"/>
        <v/>
      </c>
      <c r="S806" t="str">
        <f t="shared" si="81"/>
        <v/>
      </c>
      <c r="V806" t="str">
        <f t="shared" si="82"/>
        <v/>
      </c>
    </row>
    <row r="807" spans="1:22" x14ac:dyDescent="0.25">
      <c r="A807" t="str">
        <f>IF(ROSTER!B830="","",TRIM(SUBSTITUTE(TEXT(ROSTER!B830,"00000"),CHAR(160),CHAR(32))))</f>
        <v/>
      </c>
      <c r="F807" t="str">
        <f>IF(ROSTER!D830="","",TEXT(ROSTER!D830, "mmddyyyy"))</f>
        <v/>
      </c>
      <c r="H807" t="str">
        <f t="shared" ca="1" si="83"/>
        <v>20431</v>
      </c>
      <c r="J807" t="str">
        <f>IF(ROSTER!F830="","",ROSTER!F830)</f>
        <v/>
      </c>
      <c r="L807" t="str">
        <f>IF(ROSTER!E830="Passed","PASS",IF(ROSTER!E830="Instructed","INST",""))</f>
        <v/>
      </c>
      <c r="M807" t="s">
        <v>32</v>
      </c>
      <c r="N807">
        <v>2</v>
      </c>
      <c r="P807" t="str">
        <f t="shared" si="78"/>
        <v/>
      </c>
      <c r="Q807" t="str">
        <f t="shared" si="79"/>
        <v/>
      </c>
      <c r="R807" t="str">
        <f t="shared" si="80"/>
        <v/>
      </c>
      <c r="S807" t="str">
        <f t="shared" si="81"/>
        <v/>
      </c>
      <c r="V807" t="str">
        <f t="shared" si="82"/>
        <v/>
      </c>
    </row>
    <row r="808" spans="1:22" x14ac:dyDescent="0.25">
      <c r="A808" t="str">
        <f>IF(ROSTER!B831="","",TRIM(SUBSTITUTE(TEXT(ROSTER!B831,"00000"),CHAR(160),CHAR(32))))</f>
        <v/>
      </c>
      <c r="F808" t="str">
        <f>IF(ROSTER!D831="","",TEXT(ROSTER!D831, "mmddyyyy"))</f>
        <v/>
      </c>
      <c r="H808" t="str">
        <f t="shared" ca="1" si="83"/>
        <v>20431</v>
      </c>
      <c r="J808" t="str">
        <f>IF(ROSTER!F831="","",ROSTER!F831)</f>
        <v/>
      </c>
      <c r="L808" t="str">
        <f>IF(ROSTER!E831="Passed","PASS",IF(ROSTER!E831="Instructed","INST",""))</f>
        <v/>
      </c>
      <c r="M808" t="s">
        <v>32</v>
      </c>
      <c r="N808">
        <v>2</v>
      </c>
      <c r="P808" t="str">
        <f t="shared" si="78"/>
        <v/>
      </c>
      <c r="Q808" t="str">
        <f t="shared" si="79"/>
        <v/>
      </c>
      <c r="R808" t="str">
        <f t="shared" si="80"/>
        <v/>
      </c>
      <c r="S808" t="str">
        <f t="shared" si="81"/>
        <v/>
      </c>
      <c r="V808" t="str">
        <f t="shared" si="82"/>
        <v/>
      </c>
    </row>
    <row r="809" spans="1:22" x14ac:dyDescent="0.25">
      <c r="A809" t="str">
        <f>IF(ROSTER!B832="","",TRIM(SUBSTITUTE(TEXT(ROSTER!B832,"00000"),CHAR(160),CHAR(32))))</f>
        <v/>
      </c>
      <c r="F809" t="str">
        <f>IF(ROSTER!D832="","",TEXT(ROSTER!D832, "mmddyyyy"))</f>
        <v/>
      </c>
      <c r="H809" t="str">
        <f t="shared" ca="1" si="83"/>
        <v>20431</v>
      </c>
      <c r="J809" t="str">
        <f>IF(ROSTER!F832="","",ROSTER!F832)</f>
        <v/>
      </c>
      <c r="L809" t="str">
        <f>IF(ROSTER!E832="Passed","PASS",IF(ROSTER!E832="Instructed","INST",""))</f>
        <v/>
      </c>
      <c r="M809" t="s">
        <v>32</v>
      </c>
      <c r="N809">
        <v>2</v>
      </c>
      <c r="P809" t="str">
        <f t="shared" si="78"/>
        <v/>
      </c>
      <c r="Q809" t="str">
        <f t="shared" si="79"/>
        <v/>
      </c>
      <c r="R809" t="str">
        <f t="shared" si="80"/>
        <v/>
      </c>
      <c r="S809" t="str">
        <f t="shared" si="81"/>
        <v/>
      </c>
      <c r="V809" t="str">
        <f t="shared" si="82"/>
        <v/>
      </c>
    </row>
    <row r="810" spans="1:22" x14ac:dyDescent="0.25">
      <c r="A810" t="str">
        <f>IF(ROSTER!B833="","",TRIM(SUBSTITUTE(TEXT(ROSTER!B833,"00000"),CHAR(160),CHAR(32))))</f>
        <v/>
      </c>
      <c r="F810" t="str">
        <f>IF(ROSTER!D833="","",TEXT(ROSTER!D833, "mmddyyyy"))</f>
        <v/>
      </c>
      <c r="H810" t="str">
        <f t="shared" ca="1" si="83"/>
        <v>20431</v>
      </c>
      <c r="J810" t="str">
        <f>IF(ROSTER!F833="","",ROSTER!F833)</f>
        <v/>
      </c>
      <c r="L810" t="str">
        <f>IF(ROSTER!E833="Passed","PASS",IF(ROSTER!E833="Instructed","INST",""))</f>
        <v/>
      </c>
      <c r="M810" t="s">
        <v>32</v>
      </c>
      <c r="N810">
        <v>2</v>
      </c>
      <c r="P810" t="str">
        <f t="shared" si="78"/>
        <v/>
      </c>
      <c r="Q810" t="str">
        <f t="shared" si="79"/>
        <v/>
      </c>
      <c r="R810" t="str">
        <f t="shared" si="80"/>
        <v/>
      </c>
      <c r="S810" t="str">
        <f t="shared" si="81"/>
        <v/>
      </c>
      <c r="V810" t="str">
        <f t="shared" si="82"/>
        <v/>
      </c>
    </row>
    <row r="811" spans="1:22" x14ac:dyDescent="0.25">
      <c r="A811" t="str">
        <f>IF(ROSTER!B834="","",TRIM(SUBSTITUTE(TEXT(ROSTER!B834,"00000"),CHAR(160),CHAR(32))))</f>
        <v/>
      </c>
      <c r="F811" t="str">
        <f>IF(ROSTER!D834="","",TEXT(ROSTER!D834, "mmddyyyy"))</f>
        <v/>
      </c>
      <c r="H811" t="str">
        <f t="shared" ca="1" si="83"/>
        <v>20431</v>
      </c>
      <c r="J811" t="str">
        <f>IF(ROSTER!F834="","",ROSTER!F834)</f>
        <v/>
      </c>
      <c r="L811" t="str">
        <f>IF(ROSTER!E834="Passed","PASS",IF(ROSTER!E834="Instructed","INST",""))</f>
        <v/>
      </c>
      <c r="M811" t="s">
        <v>32</v>
      </c>
      <c r="N811">
        <v>2</v>
      </c>
      <c r="P811" t="str">
        <f t="shared" si="78"/>
        <v/>
      </c>
      <c r="Q811" t="str">
        <f t="shared" si="79"/>
        <v/>
      </c>
      <c r="R811" t="str">
        <f t="shared" si="80"/>
        <v/>
      </c>
      <c r="S811" t="str">
        <f t="shared" si="81"/>
        <v/>
      </c>
      <c r="V811" t="str">
        <f t="shared" si="82"/>
        <v/>
      </c>
    </row>
    <row r="812" spans="1:22" x14ac:dyDescent="0.25">
      <c r="A812" t="str">
        <f>IF(ROSTER!B835="","",TRIM(SUBSTITUTE(TEXT(ROSTER!B835,"00000"),CHAR(160),CHAR(32))))</f>
        <v/>
      </c>
      <c r="F812" t="str">
        <f>IF(ROSTER!D835="","",TEXT(ROSTER!D835, "mmddyyyy"))</f>
        <v/>
      </c>
      <c r="H812" t="str">
        <f t="shared" ca="1" si="83"/>
        <v>20431</v>
      </c>
      <c r="J812" t="str">
        <f>IF(ROSTER!F835="","",ROSTER!F835)</f>
        <v/>
      </c>
      <c r="L812" t="str">
        <f>IF(ROSTER!E835="Passed","PASS",IF(ROSTER!E835="Instructed","INST",""))</f>
        <v/>
      </c>
      <c r="M812" t="s">
        <v>32</v>
      </c>
      <c r="N812">
        <v>2</v>
      </c>
      <c r="P812" t="str">
        <f t="shared" si="78"/>
        <v/>
      </c>
      <c r="Q812" t="str">
        <f t="shared" si="79"/>
        <v/>
      </c>
      <c r="R812" t="str">
        <f t="shared" si="80"/>
        <v/>
      </c>
      <c r="S812" t="str">
        <f t="shared" si="81"/>
        <v/>
      </c>
      <c r="V812" t="str">
        <f t="shared" si="82"/>
        <v/>
      </c>
    </row>
    <row r="813" spans="1:22" x14ac:dyDescent="0.25">
      <c r="A813" t="str">
        <f>IF(ROSTER!B836="","",TRIM(SUBSTITUTE(TEXT(ROSTER!B836,"00000"),CHAR(160),CHAR(32))))</f>
        <v/>
      </c>
      <c r="F813" t="str">
        <f>IF(ROSTER!D836="","",TEXT(ROSTER!D836, "mmddyyyy"))</f>
        <v/>
      </c>
      <c r="H813" t="str">
        <f t="shared" ca="1" si="83"/>
        <v>20431</v>
      </c>
      <c r="J813" t="str">
        <f>IF(ROSTER!F836="","",ROSTER!F836)</f>
        <v/>
      </c>
      <c r="L813" t="str">
        <f>IF(ROSTER!E836="Passed","PASS",IF(ROSTER!E836="Instructed","INST",""))</f>
        <v/>
      </c>
      <c r="M813" t="s">
        <v>32</v>
      </c>
      <c r="N813">
        <v>2</v>
      </c>
      <c r="P813" t="str">
        <f t="shared" si="78"/>
        <v/>
      </c>
      <c r="Q813" t="str">
        <f t="shared" si="79"/>
        <v/>
      </c>
      <c r="R813" t="str">
        <f t="shared" si="80"/>
        <v/>
      </c>
      <c r="S813" t="str">
        <f t="shared" si="81"/>
        <v/>
      </c>
      <c r="V813" t="str">
        <f t="shared" si="82"/>
        <v/>
      </c>
    </row>
    <row r="814" spans="1:22" x14ac:dyDescent="0.25">
      <c r="A814" t="str">
        <f>IF(ROSTER!B837="","",TRIM(SUBSTITUTE(TEXT(ROSTER!B837,"00000"),CHAR(160),CHAR(32))))</f>
        <v/>
      </c>
      <c r="F814" t="str">
        <f>IF(ROSTER!D837="","",TEXT(ROSTER!D837, "mmddyyyy"))</f>
        <v/>
      </c>
      <c r="H814" t="str">
        <f t="shared" ca="1" si="83"/>
        <v>20431</v>
      </c>
      <c r="J814" t="str">
        <f>IF(ROSTER!F837="","",ROSTER!F837)</f>
        <v/>
      </c>
      <c r="L814" t="str">
        <f>IF(ROSTER!E837="Passed","PASS",IF(ROSTER!E837="Instructed","INST",""))</f>
        <v/>
      </c>
      <c r="M814" t="s">
        <v>32</v>
      </c>
      <c r="N814">
        <v>2</v>
      </c>
      <c r="P814" t="str">
        <f t="shared" si="78"/>
        <v/>
      </c>
      <c r="Q814" t="str">
        <f t="shared" si="79"/>
        <v/>
      </c>
      <c r="R814" t="str">
        <f t="shared" si="80"/>
        <v/>
      </c>
      <c r="S814" t="str">
        <f t="shared" si="81"/>
        <v/>
      </c>
      <c r="V814" t="str">
        <f t="shared" si="82"/>
        <v/>
      </c>
    </row>
    <row r="815" spans="1:22" x14ac:dyDescent="0.25">
      <c r="A815" t="str">
        <f>IF(ROSTER!B838="","",TRIM(SUBSTITUTE(TEXT(ROSTER!B838,"00000"),CHAR(160),CHAR(32))))</f>
        <v/>
      </c>
      <c r="F815" t="str">
        <f>IF(ROSTER!D838="","",TEXT(ROSTER!D838, "mmddyyyy"))</f>
        <v/>
      </c>
      <c r="H815" t="str">
        <f t="shared" ca="1" si="83"/>
        <v>20431</v>
      </c>
      <c r="J815" t="str">
        <f>IF(ROSTER!F838="","",ROSTER!F838)</f>
        <v/>
      </c>
      <c r="L815" t="str">
        <f>IF(ROSTER!E838="Passed","PASS",IF(ROSTER!E838="Instructed","INST",""))</f>
        <v/>
      </c>
      <c r="M815" t="s">
        <v>32</v>
      </c>
      <c r="N815">
        <v>2</v>
      </c>
      <c r="P815" t="str">
        <f t="shared" si="78"/>
        <v/>
      </c>
      <c r="Q815" t="str">
        <f t="shared" si="79"/>
        <v/>
      </c>
      <c r="R815" t="str">
        <f t="shared" si="80"/>
        <v/>
      </c>
      <c r="S815" t="str">
        <f t="shared" si="81"/>
        <v/>
      </c>
      <c r="V815" t="str">
        <f t="shared" si="82"/>
        <v/>
      </c>
    </row>
    <row r="816" spans="1:22" x14ac:dyDescent="0.25">
      <c r="A816" t="str">
        <f>IF(ROSTER!B839="","",TRIM(SUBSTITUTE(TEXT(ROSTER!B839,"00000"),CHAR(160),CHAR(32))))</f>
        <v/>
      </c>
      <c r="F816" t="str">
        <f>IF(ROSTER!D839="","",TEXT(ROSTER!D839, "mmddyyyy"))</f>
        <v/>
      </c>
      <c r="H816" t="str">
        <f t="shared" ca="1" si="83"/>
        <v>20431</v>
      </c>
      <c r="J816" t="str">
        <f>IF(ROSTER!F839="","",ROSTER!F839)</f>
        <v/>
      </c>
      <c r="L816" t="str">
        <f>IF(ROSTER!E839="Passed","PASS",IF(ROSTER!E839="Instructed","INST",""))</f>
        <v/>
      </c>
      <c r="M816" t="s">
        <v>32</v>
      </c>
      <c r="N816">
        <v>2</v>
      </c>
      <c r="P816" t="str">
        <f t="shared" si="78"/>
        <v/>
      </c>
      <c r="Q816" t="str">
        <f t="shared" si="79"/>
        <v/>
      </c>
      <c r="R816" t="str">
        <f t="shared" si="80"/>
        <v/>
      </c>
      <c r="S816" t="str">
        <f t="shared" si="81"/>
        <v/>
      </c>
      <c r="V816" t="str">
        <f t="shared" si="82"/>
        <v/>
      </c>
    </row>
    <row r="817" spans="1:22" x14ac:dyDescent="0.25">
      <c r="A817" t="str">
        <f>IF(ROSTER!B840="","",TRIM(SUBSTITUTE(TEXT(ROSTER!B840,"00000"),CHAR(160),CHAR(32))))</f>
        <v/>
      </c>
      <c r="F817" t="str">
        <f>IF(ROSTER!D840="","",TEXT(ROSTER!D840, "mmddyyyy"))</f>
        <v/>
      </c>
      <c r="H817" t="str">
        <f t="shared" ca="1" si="83"/>
        <v>20431</v>
      </c>
      <c r="J817" t="str">
        <f>IF(ROSTER!F840="","",ROSTER!F840)</f>
        <v/>
      </c>
      <c r="L817" t="str">
        <f>IF(ROSTER!E840="Passed","PASS",IF(ROSTER!E840="Instructed","INST",""))</f>
        <v/>
      </c>
      <c r="M817" t="s">
        <v>32</v>
      </c>
      <c r="N817">
        <v>2</v>
      </c>
      <c r="P817" t="str">
        <f t="shared" si="78"/>
        <v/>
      </c>
      <c r="Q817" t="str">
        <f t="shared" si="79"/>
        <v/>
      </c>
      <c r="R817" t="str">
        <f t="shared" si="80"/>
        <v/>
      </c>
      <c r="S817" t="str">
        <f t="shared" si="81"/>
        <v/>
      </c>
      <c r="V817" t="str">
        <f t="shared" si="82"/>
        <v/>
      </c>
    </row>
    <row r="818" spans="1:22" x14ac:dyDescent="0.25">
      <c r="A818" t="str">
        <f>IF(ROSTER!B841="","",TRIM(SUBSTITUTE(TEXT(ROSTER!B841,"00000"),CHAR(160),CHAR(32))))</f>
        <v/>
      </c>
      <c r="F818" t="str">
        <f>IF(ROSTER!D841="","",TEXT(ROSTER!D841, "mmddyyyy"))</f>
        <v/>
      </c>
      <c r="H818" t="str">
        <f t="shared" ca="1" si="83"/>
        <v>20431</v>
      </c>
      <c r="J818" t="str">
        <f>IF(ROSTER!F841="","",ROSTER!F841)</f>
        <v/>
      </c>
      <c r="L818" t="str">
        <f>IF(ROSTER!E841="Passed","PASS",IF(ROSTER!E841="Instructed","INST",""))</f>
        <v/>
      </c>
      <c r="M818" t="s">
        <v>32</v>
      </c>
      <c r="N818">
        <v>2</v>
      </c>
      <c r="P818" t="str">
        <f t="shared" si="78"/>
        <v/>
      </c>
      <c r="Q818" t="str">
        <f t="shared" si="79"/>
        <v/>
      </c>
      <c r="R818" t="str">
        <f t="shared" si="80"/>
        <v/>
      </c>
      <c r="S818" t="str">
        <f t="shared" si="81"/>
        <v/>
      </c>
      <c r="V818" t="str">
        <f t="shared" si="82"/>
        <v/>
      </c>
    </row>
    <row r="819" spans="1:22" x14ac:dyDescent="0.25">
      <c r="A819" t="str">
        <f>IF(ROSTER!B842="","",TRIM(SUBSTITUTE(TEXT(ROSTER!B842,"00000"),CHAR(160),CHAR(32))))</f>
        <v/>
      </c>
      <c r="F819" t="str">
        <f>IF(ROSTER!D842="","",TEXT(ROSTER!D842, "mmddyyyy"))</f>
        <v/>
      </c>
      <c r="H819" t="str">
        <f t="shared" ca="1" si="83"/>
        <v>20431</v>
      </c>
      <c r="J819" t="str">
        <f>IF(ROSTER!F842="","",ROSTER!F842)</f>
        <v/>
      </c>
      <c r="L819" t="str">
        <f>IF(ROSTER!E842="Passed","PASS",IF(ROSTER!E842="Instructed","INST",""))</f>
        <v/>
      </c>
      <c r="M819" t="s">
        <v>32</v>
      </c>
      <c r="N819">
        <v>2</v>
      </c>
      <c r="P819" t="str">
        <f t="shared" si="78"/>
        <v/>
      </c>
      <c r="Q819" t="str">
        <f t="shared" si="79"/>
        <v/>
      </c>
      <c r="R819" t="str">
        <f t="shared" si="80"/>
        <v/>
      </c>
      <c r="S819" t="str">
        <f t="shared" si="81"/>
        <v/>
      </c>
      <c r="V819" t="str">
        <f t="shared" si="82"/>
        <v/>
      </c>
    </row>
    <row r="820" spans="1:22" x14ac:dyDescent="0.25">
      <c r="A820" t="str">
        <f>IF(ROSTER!B843="","",TRIM(SUBSTITUTE(TEXT(ROSTER!B843,"00000"),CHAR(160),CHAR(32))))</f>
        <v/>
      </c>
      <c r="F820" t="str">
        <f>IF(ROSTER!D843="","",TEXT(ROSTER!D843, "mmddyyyy"))</f>
        <v/>
      </c>
      <c r="H820" t="str">
        <f t="shared" ca="1" si="83"/>
        <v>20431</v>
      </c>
      <c r="J820" t="str">
        <f>IF(ROSTER!F843="","",ROSTER!F843)</f>
        <v/>
      </c>
      <c r="L820" t="str">
        <f>IF(ROSTER!E843="Passed","PASS",IF(ROSTER!E843="Instructed","INST",""))</f>
        <v/>
      </c>
      <c r="M820" t="s">
        <v>32</v>
      </c>
      <c r="N820">
        <v>2</v>
      </c>
      <c r="P820" t="str">
        <f t="shared" si="78"/>
        <v/>
      </c>
      <c r="Q820" t="str">
        <f t="shared" si="79"/>
        <v/>
      </c>
      <c r="R820" t="str">
        <f t="shared" si="80"/>
        <v/>
      </c>
      <c r="S820" t="str">
        <f t="shared" si="81"/>
        <v/>
      </c>
      <c r="V820" t="str">
        <f t="shared" si="82"/>
        <v/>
      </c>
    </row>
    <row r="821" spans="1:22" x14ac:dyDescent="0.25">
      <c r="A821" t="str">
        <f>IF(ROSTER!B844="","",TRIM(SUBSTITUTE(TEXT(ROSTER!B844,"00000"),CHAR(160),CHAR(32))))</f>
        <v/>
      </c>
      <c r="F821" t="str">
        <f>IF(ROSTER!D844="","",TEXT(ROSTER!D844, "mmddyyyy"))</f>
        <v/>
      </c>
      <c r="H821" t="str">
        <f t="shared" ca="1" si="83"/>
        <v>20431</v>
      </c>
      <c r="J821" t="str">
        <f>IF(ROSTER!F844="","",ROSTER!F844)</f>
        <v/>
      </c>
      <c r="L821" t="str">
        <f>IF(ROSTER!E844="Passed","PASS",IF(ROSTER!E844="Instructed","INST",""))</f>
        <v/>
      </c>
      <c r="M821" t="s">
        <v>32</v>
      </c>
      <c r="N821">
        <v>2</v>
      </c>
      <c r="P821" t="str">
        <f t="shared" si="78"/>
        <v/>
      </c>
      <c r="Q821" t="str">
        <f t="shared" si="79"/>
        <v/>
      </c>
      <c r="R821" t="str">
        <f t="shared" si="80"/>
        <v/>
      </c>
      <c r="S821" t="str">
        <f t="shared" si="81"/>
        <v/>
      </c>
      <c r="V821" t="str">
        <f t="shared" si="82"/>
        <v/>
      </c>
    </row>
    <row r="822" spans="1:22" x14ac:dyDescent="0.25">
      <c r="A822" t="str">
        <f>IF(ROSTER!B845="","",TRIM(SUBSTITUTE(TEXT(ROSTER!B845,"00000"),CHAR(160),CHAR(32))))</f>
        <v/>
      </c>
      <c r="F822" t="str">
        <f>IF(ROSTER!D845="","",TEXT(ROSTER!D845, "mmddyyyy"))</f>
        <v/>
      </c>
      <c r="H822" t="str">
        <f t="shared" ca="1" si="83"/>
        <v>20431</v>
      </c>
      <c r="J822" t="str">
        <f>IF(ROSTER!F845="","",ROSTER!F845)</f>
        <v/>
      </c>
      <c r="L822" t="str">
        <f>IF(ROSTER!E845="Passed","PASS",IF(ROSTER!E845="Instructed","INST",""))</f>
        <v/>
      </c>
      <c r="M822" t="s">
        <v>32</v>
      </c>
      <c r="N822">
        <v>2</v>
      </c>
      <c r="P822" t="str">
        <f t="shared" si="78"/>
        <v/>
      </c>
      <c r="Q822" t="str">
        <f t="shared" si="79"/>
        <v/>
      </c>
      <c r="R822" t="str">
        <f t="shared" si="80"/>
        <v/>
      </c>
      <c r="S822" t="str">
        <f t="shared" si="81"/>
        <v/>
      </c>
      <c r="V822" t="str">
        <f t="shared" si="82"/>
        <v/>
      </c>
    </row>
    <row r="823" spans="1:22" x14ac:dyDescent="0.25">
      <c r="A823" t="str">
        <f>IF(ROSTER!B846="","",TRIM(SUBSTITUTE(TEXT(ROSTER!B846,"00000"),CHAR(160),CHAR(32))))</f>
        <v/>
      </c>
      <c r="F823" t="str">
        <f>IF(ROSTER!D846="","",TEXT(ROSTER!D846, "mmddyyyy"))</f>
        <v/>
      </c>
      <c r="H823" t="str">
        <f t="shared" ca="1" si="83"/>
        <v>20431</v>
      </c>
      <c r="J823" t="str">
        <f>IF(ROSTER!F846="","",ROSTER!F846)</f>
        <v/>
      </c>
      <c r="L823" t="str">
        <f>IF(ROSTER!E846="Passed","PASS",IF(ROSTER!E846="Instructed","INST",""))</f>
        <v/>
      </c>
      <c r="M823" t="s">
        <v>32</v>
      </c>
      <c r="N823">
        <v>2</v>
      </c>
      <c r="P823" t="str">
        <f t="shared" si="78"/>
        <v/>
      </c>
      <c r="Q823" t="str">
        <f t="shared" si="79"/>
        <v/>
      </c>
      <c r="R823" t="str">
        <f t="shared" si="80"/>
        <v/>
      </c>
      <c r="S823" t="str">
        <f t="shared" si="81"/>
        <v/>
      </c>
      <c r="V823" t="str">
        <f t="shared" si="82"/>
        <v/>
      </c>
    </row>
    <row r="824" spans="1:22" x14ac:dyDescent="0.25">
      <c r="A824" t="str">
        <f>IF(ROSTER!B847="","",TRIM(SUBSTITUTE(TEXT(ROSTER!B847,"00000"),CHAR(160),CHAR(32))))</f>
        <v/>
      </c>
      <c r="F824" t="str">
        <f>IF(ROSTER!D847="","",TEXT(ROSTER!D847, "mmddyyyy"))</f>
        <v/>
      </c>
      <c r="H824" t="str">
        <f t="shared" ca="1" si="83"/>
        <v>20431</v>
      </c>
      <c r="J824" t="str">
        <f>IF(ROSTER!F847="","",ROSTER!F847)</f>
        <v/>
      </c>
      <c r="L824" t="str">
        <f>IF(ROSTER!E847="Passed","PASS",IF(ROSTER!E847="Instructed","INST",""))</f>
        <v/>
      </c>
      <c r="M824" t="s">
        <v>32</v>
      </c>
      <c r="N824">
        <v>2</v>
      </c>
      <c r="P824" t="str">
        <f t="shared" si="78"/>
        <v/>
      </c>
      <c r="Q824" t="str">
        <f t="shared" si="79"/>
        <v/>
      </c>
      <c r="R824" t="str">
        <f t="shared" si="80"/>
        <v/>
      </c>
      <c r="S824" t="str">
        <f t="shared" si="81"/>
        <v/>
      </c>
      <c r="V824" t="str">
        <f t="shared" si="82"/>
        <v/>
      </c>
    </row>
    <row r="825" spans="1:22" x14ac:dyDescent="0.25">
      <c r="A825" t="str">
        <f>IF(ROSTER!B848="","",TRIM(SUBSTITUTE(TEXT(ROSTER!B848,"00000"),CHAR(160),CHAR(32))))</f>
        <v/>
      </c>
      <c r="F825" t="str">
        <f>IF(ROSTER!D848="","",TEXT(ROSTER!D848, "mmddyyyy"))</f>
        <v/>
      </c>
      <c r="H825" t="str">
        <f t="shared" ca="1" si="83"/>
        <v>20431</v>
      </c>
      <c r="J825" t="str">
        <f>IF(ROSTER!F848="","",ROSTER!F848)</f>
        <v/>
      </c>
      <c r="L825" t="str">
        <f>IF(ROSTER!E848="Passed","PASS",IF(ROSTER!E848="Instructed","INST",""))</f>
        <v/>
      </c>
      <c r="M825" t="s">
        <v>32</v>
      </c>
      <c r="N825">
        <v>2</v>
      </c>
      <c r="P825" t="str">
        <f t="shared" si="78"/>
        <v/>
      </c>
      <c r="Q825" t="str">
        <f t="shared" si="79"/>
        <v/>
      </c>
      <c r="R825" t="str">
        <f t="shared" si="80"/>
        <v/>
      </c>
      <c r="S825" t="str">
        <f t="shared" si="81"/>
        <v/>
      </c>
      <c r="V825" t="str">
        <f t="shared" si="82"/>
        <v/>
      </c>
    </row>
    <row r="826" spans="1:22" x14ac:dyDescent="0.25">
      <c r="A826" t="str">
        <f>IF(ROSTER!B849="","",TRIM(SUBSTITUTE(TEXT(ROSTER!B849,"00000"),CHAR(160),CHAR(32))))</f>
        <v/>
      </c>
      <c r="F826" t="str">
        <f>IF(ROSTER!D849="","",TEXT(ROSTER!D849, "mmddyyyy"))</f>
        <v/>
      </c>
      <c r="H826" t="str">
        <f t="shared" ca="1" si="83"/>
        <v>20431</v>
      </c>
      <c r="J826" t="str">
        <f>IF(ROSTER!F849="","",ROSTER!F849)</f>
        <v/>
      </c>
      <c r="L826" t="str">
        <f>IF(ROSTER!E849="Passed","PASS",IF(ROSTER!E849="Instructed","INST",""))</f>
        <v/>
      </c>
      <c r="M826" t="s">
        <v>32</v>
      </c>
      <c r="N826">
        <v>2</v>
      </c>
      <c r="P826" t="str">
        <f t="shared" si="78"/>
        <v/>
      </c>
      <c r="Q826" t="str">
        <f t="shared" si="79"/>
        <v/>
      </c>
      <c r="R826" t="str">
        <f t="shared" si="80"/>
        <v/>
      </c>
      <c r="S826" t="str">
        <f t="shared" si="81"/>
        <v/>
      </c>
      <c r="V826" t="str">
        <f t="shared" si="82"/>
        <v/>
      </c>
    </row>
    <row r="827" spans="1:22" x14ac:dyDescent="0.25">
      <c r="A827" t="str">
        <f>IF(ROSTER!B850="","",TRIM(SUBSTITUTE(TEXT(ROSTER!B850,"00000"),CHAR(160),CHAR(32))))</f>
        <v/>
      </c>
      <c r="F827" t="str">
        <f>IF(ROSTER!D850="","",TEXT(ROSTER!D850, "mmddyyyy"))</f>
        <v/>
      </c>
      <c r="H827" t="str">
        <f t="shared" ca="1" si="83"/>
        <v>20431</v>
      </c>
      <c r="J827" t="str">
        <f>IF(ROSTER!F850="","",ROSTER!F850)</f>
        <v/>
      </c>
      <c r="L827" t="str">
        <f>IF(ROSTER!E850="Passed","PASS",IF(ROSTER!E850="Instructed","INST",""))</f>
        <v/>
      </c>
      <c r="M827" t="s">
        <v>32</v>
      </c>
      <c r="N827">
        <v>2</v>
      </c>
      <c r="P827" t="str">
        <f t="shared" si="78"/>
        <v/>
      </c>
      <c r="Q827" t="str">
        <f t="shared" si="79"/>
        <v/>
      </c>
      <c r="R827" t="str">
        <f t="shared" si="80"/>
        <v/>
      </c>
      <c r="S827" t="str">
        <f t="shared" si="81"/>
        <v/>
      </c>
      <c r="V827" t="str">
        <f t="shared" si="82"/>
        <v/>
      </c>
    </row>
    <row r="828" spans="1:22" x14ac:dyDescent="0.25">
      <c r="A828" t="str">
        <f>IF(ROSTER!B851="","",TRIM(SUBSTITUTE(TEXT(ROSTER!B851,"00000"),CHAR(160),CHAR(32))))</f>
        <v/>
      </c>
      <c r="F828" t="str">
        <f>IF(ROSTER!D851="","",TEXT(ROSTER!D851, "mmddyyyy"))</f>
        <v/>
      </c>
      <c r="H828" t="str">
        <f t="shared" ca="1" si="83"/>
        <v>20431</v>
      </c>
      <c r="J828" t="str">
        <f>IF(ROSTER!F851="","",ROSTER!F851)</f>
        <v/>
      </c>
      <c r="L828" t="str">
        <f>IF(ROSTER!E851="Passed","PASS",IF(ROSTER!E851="Instructed","INST",""))</f>
        <v/>
      </c>
      <c r="M828" t="s">
        <v>32</v>
      </c>
      <c r="N828">
        <v>2</v>
      </c>
      <c r="P828" t="str">
        <f t="shared" si="78"/>
        <v/>
      </c>
      <c r="Q828" t="str">
        <f t="shared" si="79"/>
        <v/>
      </c>
      <c r="R828" t="str">
        <f t="shared" si="80"/>
        <v/>
      </c>
      <c r="S828" t="str">
        <f t="shared" si="81"/>
        <v/>
      </c>
      <c r="V828" t="str">
        <f t="shared" si="82"/>
        <v/>
      </c>
    </row>
    <row r="829" spans="1:22" x14ac:dyDescent="0.25">
      <c r="A829" t="str">
        <f>IF(ROSTER!B852="","",TRIM(SUBSTITUTE(TEXT(ROSTER!B852,"00000"),CHAR(160),CHAR(32))))</f>
        <v/>
      </c>
      <c r="F829" t="str">
        <f>IF(ROSTER!D852="","",TEXT(ROSTER!D852, "mmddyyyy"))</f>
        <v/>
      </c>
      <c r="H829" t="str">
        <f t="shared" ca="1" si="83"/>
        <v>20431</v>
      </c>
      <c r="J829" t="str">
        <f>IF(ROSTER!F852="","",ROSTER!F852)</f>
        <v/>
      </c>
      <c r="L829" t="str">
        <f>IF(ROSTER!E852="Passed","PASS",IF(ROSTER!E852="Instructed","INST",""))</f>
        <v/>
      </c>
      <c r="M829" t="s">
        <v>32</v>
      </c>
      <c r="N829">
        <v>2</v>
      </c>
      <c r="P829" t="str">
        <f t="shared" si="78"/>
        <v/>
      </c>
      <c r="Q829" t="str">
        <f t="shared" si="79"/>
        <v/>
      </c>
      <c r="R829" t="str">
        <f t="shared" si="80"/>
        <v/>
      </c>
      <c r="S829" t="str">
        <f t="shared" si="81"/>
        <v/>
      </c>
      <c r="V829" t="str">
        <f t="shared" si="82"/>
        <v/>
      </c>
    </row>
    <row r="830" spans="1:22" x14ac:dyDescent="0.25">
      <c r="A830" t="str">
        <f>IF(ROSTER!B853="","",TRIM(SUBSTITUTE(TEXT(ROSTER!B853,"00000"),CHAR(160),CHAR(32))))</f>
        <v/>
      </c>
      <c r="F830" t="str">
        <f>IF(ROSTER!D853="","",TEXT(ROSTER!D853, "mmddyyyy"))</f>
        <v/>
      </c>
      <c r="H830" t="str">
        <f t="shared" ca="1" si="83"/>
        <v>20431</v>
      </c>
      <c r="J830" t="str">
        <f>IF(ROSTER!F853="","",ROSTER!F853)</f>
        <v/>
      </c>
      <c r="L830" t="str">
        <f>IF(ROSTER!E853="Passed","PASS",IF(ROSTER!E853="Instructed","INST",""))</f>
        <v/>
      </c>
      <c r="M830" t="s">
        <v>32</v>
      </c>
      <c r="N830">
        <v>2</v>
      </c>
      <c r="P830" t="str">
        <f t="shared" si="78"/>
        <v/>
      </c>
      <c r="Q830" t="str">
        <f t="shared" si="79"/>
        <v/>
      </c>
      <c r="R830" t="str">
        <f t="shared" si="80"/>
        <v/>
      </c>
      <c r="S830" t="str">
        <f t="shared" si="81"/>
        <v/>
      </c>
      <c r="V830" t="str">
        <f t="shared" si="82"/>
        <v/>
      </c>
    </row>
    <row r="831" spans="1:22" x14ac:dyDescent="0.25">
      <c r="A831" t="str">
        <f>IF(ROSTER!B854="","",TRIM(SUBSTITUTE(TEXT(ROSTER!B854,"00000"),CHAR(160),CHAR(32))))</f>
        <v/>
      </c>
      <c r="F831" t="str">
        <f>IF(ROSTER!D854="","",TEXT(ROSTER!D854, "mmddyyyy"))</f>
        <v/>
      </c>
      <c r="H831" t="str">
        <f t="shared" ca="1" si="83"/>
        <v>20431</v>
      </c>
      <c r="J831" t="str">
        <f>IF(ROSTER!F854="","",ROSTER!F854)</f>
        <v/>
      </c>
      <c r="L831" t="str">
        <f>IF(ROSTER!E854="Passed","PASS",IF(ROSTER!E854="Instructed","INST",""))</f>
        <v/>
      </c>
      <c r="M831" t="s">
        <v>32</v>
      </c>
      <c r="N831">
        <v>2</v>
      </c>
      <c r="P831" t="str">
        <f t="shared" si="78"/>
        <v/>
      </c>
      <c r="Q831" t="str">
        <f t="shared" si="79"/>
        <v/>
      </c>
      <c r="R831" t="str">
        <f t="shared" si="80"/>
        <v/>
      </c>
      <c r="S831" t="str">
        <f t="shared" si="81"/>
        <v/>
      </c>
      <c r="V831" t="str">
        <f t="shared" si="82"/>
        <v/>
      </c>
    </row>
    <row r="832" spans="1:22" x14ac:dyDescent="0.25">
      <c r="A832" t="str">
        <f>IF(ROSTER!B855="","",TRIM(SUBSTITUTE(TEXT(ROSTER!B855,"00000"),CHAR(160),CHAR(32))))</f>
        <v/>
      </c>
      <c r="F832" t="str">
        <f>IF(ROSTER!D855="","",TEXT(ROSTER!D855, "mmddyyyy"))</f>
        <v/>
      </c>
      <c r="H832" t="str">
        <f t="shared" ca="1" si="83"/>
        <v>20431</v>
      </c>
      <c r="J832" t="str">
        <f>IF(ROSTER!F855="","",ROSTER!F855)</f>
        <v/>
      </c>
      <c r="L832" t="str">
        <f>IF(ROSTER!E855="Passed","PASS",IF(ROSTER!E855="Instructed","INST",""))</f>
        <v/>
      </c>
      <c r="M832" t="s">
        <v>32</v>
      </c>
      <c r="N832">
        <v>2</v>
      </c>
      <c r="P832" t="str">
        <f t="shared" si="78"/>
        <v/>
      </c>
      <c r="Q832" t="str">
        <f t="shared" si="79"/>
        <v/>
      </c>
      <c r="R832" t="str">
        <f t="shared" si="80"/>
        <v/>
      </c>
      <c r="S832" t="str">
        <f t="shared" si="81"/>
        <v/>
      </c>
      <c r="V832" t="str">
        <f t="shared" si="82"/>
        <v/>
      </c>
    </row>
    <row r="833" spans="1:22" x14ac:dyDescent="0.25">
      <c r="A833" t="str">
        <f>IF(ROSTER!B856="","",TRIM(SUBSTITUTE(TEXT(ROSTER!B856,"00000"),CHAR(160),CHAR(32))))</f>
        <v/>
      </c>
      <c r="F833" t="str">
        <f>IF(ROSTER!D856="","",TEXT(ROSTER!D856, "mmddyyyy"))</f>
        <v/>
      </c>
      <c r="H833" t="str">
        <f t="shared" ca="1" si="83"/>
        <v>20431</v>
      </c>
      <c r="J833" t="str">
        <f>IF(ROSTER!F856="","",ROSTER!F856)</f>
        <v/>
      </c>
      <c r="L833" t="str">
        <f>IF(ROSTER!E856="Passed","PASS",IF(ROSTER!E856="Instructed","INST",""))</f>
        <v/>
      </c>
      <c r="M833" t="s">
        <v>32</v>
      </c>
      <c r="N833">
        <v>2</v>
      </c>
      <c r="P833" t="str">
        <f t="shared" si="78"/>
        <v/>
      </c>
      <c r="Q833" t="str">
        <f t="shared" si="79"/>
        <v/>
      </c>
      <c r="R833" t="str">
        <f t="shared" si="80"/>
        <v/>
      </c>
      <c r="S833" t="str">
        <f t="shared" si="81"/>
        <v/>
      </c>
      <c r="V833" t="str">
        <f t="shared" si="82"/>
        <v/>
      </c>
    </row>
    <row r="834" spans="1:22" x14ac:dyDescent="0.25">
      <c r="A834" t="str">
        <f>IF(ROSTER!B857="","",TRIM(SUBSTITUTE(TEXT(ROSTER!B857,"00000"),CHAR(160),CHAR(32))))</f>
        <v/>
      </c>
      <c r="F834" t="str">
        <f>IF(ROSTER!D857="","",TEXT(ROSTER!D857, "mmddyyyy"))</f>
        <v/>
      </c>
      <c r="H834" t="str">
        <f t="shared" ca="1" si="83"/>
        <v>20431</v>
      </c>
      <c r="J834" t="str">
        <f>IF(ROSTER!F857="","",ROSTER!F857)</f>
        <v/>
      </c>
      <c r="L834" t="str">
        <f>IF(ROSTER!E857="Passed","PASS",IF(ROSTER!E857="Instructed","INST",""))</f>
        <v/>
      </c>
      <c r="M834" t="s">
        <v>32</v>
      </c>
      <c r="N834">
        <v>2</v>
      </c>
      <c r="P834" t="str">
        <f t="shared" si="78"/>
        <v/>
      </c>
      <c r="Q834" t="str">
        <f t="shared" si="79"/>
        <v/>
      </c>
      <c r="R834" t="str">
        <f t="shared" si="80"/>
        <v/>
      </c>
      <c r="S834" t="str">
        <f t="shared" si="81"/>
        <v/>
      </c>
      <c r="V834" t="str">
        <f t="shared" si="82"/>
        <v/>
      </c>
    </row>
    <row r="835" spans="1:22" x14ac:dyDescent="0.25">
      <c r="A835" t="str">
        <f>IF(ROSTER!B858="","",TRIM(SUBSTITUTE(TEXT(ROSTER!B858,"00000"),CHAR(160),CHAR(32))))</f>
        <v/>
      </c>
      <c r="F835" t="str">
        <f>IF(ROSTER!D858="","",TEXT(ROSTER!D858, "mmddyyyy"))</f>
        <v/>
      </c>
      <c r="H835" t="str">
        <f t="shared" ca="1" si="83"/>
        <v>20431</v>
      </c>
      <c r="J835" t="str">
        <f>IF(ROSTER!F858="","",ROSTER!F858)</f>
        <v/>
      </c>
      <c r="L835" t="str">
        <f>IF(ROSTER!E858="Passed","PASS",IF(ROSTER!E858="Instructed","INST",""))</f>
        <v/>
      </c>
      <c r="M835" t="s">
        <v>32</v>
      </c>
      <c r="N835">
        <v>2</v>
      </c>
      <c r="P835" t="str">
        <f t="shared" ref="P835:P898" si="84">$P$2</f>
        <v/>
      </c>
      <c r="Q835" t="str">
        <f t="shared" ref="Q835:Q898" si="85">$Q$2</f>
        <v/>
      </c>
      <c r="R835" t="str">
        <f t="shared" ref="R835:R898" si="86">$R$2</f>
        <v/>
      </c>
      <c r="S835" t="str">
        <f t="shared" ref="S835:S898" si="87">$S$2</f>
        <v/>
      </c>
      <c r="V835" t="str">
        <f t="shared" ref="V835:V898" si="88">$V$2</f>
        <v/>
      </c>
    </row>
    <row r="836" spans="1:22" x14ac:dyDescent="0.25">
      <c r="A836" t="str">
        <f>IF(ROSTER!B859="","",TRIM(SUBSTITUTE(TEXT(ROSTER!B859,"00000"),CHAR(160),CHAR(32))))</f>
        <v/>
      </c>
      <c r="F836" t="str">
        <f>IF(ROSTER!D859="","",TEXT(ROSTER!D859, "mmddyyyy"))</f>
        <v/>
      </c>
      <c r="H836" t="str">
        <f t="shared" ca="1" si="83"/>
        <v>20431</v>
      </c>
      <c r="J836" t="str">
        <f>IF(ROSTER!F859="","",ROSTER!F859)</f>
        <v/>
      </c>
      <c r="L836" t="str">
        <f>IF(ROSTER!E859="Passed","PASS",IF(ROSTER!E859="Instructed","INST",""))</f>
        <v/>
      </c>
      <c r="M836" t="s">
        <v>32</v>
      </c>
      <c r="N836">
        <v>2</v>
      </c>
      <c r="P836" t="str">
        <f t="shared" si="84"/>
        <v/>
      </c>
      <c r="Q836" t="str">
        <f t="shared" si="85"/>
        <v/>
      </c>
      <c r="R836" t="str">
        <f t="shared" si="86"/>
        <v/>
      </c>
      <c r="S836" t="str">
        <f t="shared" si="87"/>
        <v/>
      </c>
      <c r="V836" t="str">
        <f t="shared" si="88"/>
        <v/>
      </c>
    </row>
    <row r="837" spans="1:22" x14ac:dyDescent="0.25">
      <c r="A837" t="str">
        <f>IF(ROSTER!B860="","",TRIM(SUBSTITUTE(TEXT(ROSTER!B860,"00000"),CHAR(160),CHAR(32))))</f>
        <v/>
      </c>
      <c r="F837" t="str">
        <f>IF(ROSTER!D860="","",TEXT(ROSTER!D860, "mmddyyyy"))</f>
        <v/>
      </c>
      <c r="H837" t="str">
        <f t="shared" ca="1" si="83"/>
        <v>20431</v>
      </c>
      <c r="J837" t="str">
        <f>IF(ROSTER!F860="","",ROSTER!F860)</f>
        <v/>
      </c>
      <c r="L837" t="str">
        <f>IF(ROSTER!E860="Passed","PASS",IF(ROSTER!E860="Instructed","INST",""))</f>
        <v/>
      </c>
      <c r="M837" t="s">
        <v>32</v>
      </c>
      <c r="N837">
        <v>2</v>
      </c>
      <c r="P837" t="str">
        <f t="shared" si="84"/>
        <v/>
      </c>
      <c r="Q837" t="str">
        <f t="shared" si="85"/>
        <v/>
      </c>
      <c r="R837" t="str">
        <f t="shared" si="86"/>
        <v/>
      </c>
      <c r="S837" t="str">
        <f t="shared" si="87"/>
        <v/>
      </c>
      <c r="V837" t="str">
        <f t="shared" si="88"/>
        <v/>
      </c>
    </row>
    <row r="838" spans="1:22" x14ac:dyDescent="0.25">
      <c r="A838" t="str">
        <f>IF(ROSTER!B861="","",TRIM(SUBSTITUTE(TEXT(ROSTER!B861,"00000"),CHAR(160),CHAR(32))))</f>
        <v/>
      </c>
      <c r="F838" t="str">
        <f>IF(ROSTER!D861="","",TEXT(ROSTER!D861, "mmddyyyy"))</f>
        <v/>
      </c>
      <c r="H838" t="str">
        <f t="shared" ca="1" si="83"/>
        <v>20431</v>
      </c>
      <c r="J838" t="str">
        <f>IF(ROSTER!F861="","",ROSTER!F861)</f>
        <v/>
      </c>
      <c r="L838" t="str">
        <f>IF(ROSTER!E861="Passed","PASS",IF(ROSTER!E861="Instructed","INST",""))</f>
        <v/>
      </c>
      <c r="M838" t="s">
        <v>32</v>
      </c>
      <c r="N838">
        <v>2</v>
      </c>
      <c r="P838" t="str">
        <f t="shared" si="84"/>
        <v/>
      </c>
      <c r="Q838" t="str">
        <f t="shared" si="85"/>
        <v/>
      </c>
      <c r="R838" t="str">
        <f t="shared" si="86"/>
        <v/>
      </c>
      <c r="S838" t="str">
        <f t="shared" si="87"/>
        <v/>
      </c>
      <c r="V838" t="str">
        <f t="shared" si="88"/>
        <v/>
      </c>
    </row>
    <row r="839" spans="1:22" x14ac:dyDescent="0.25">
      <c r="A839" t="str">
        <f>IF(ROSTER!B862="","",TRIM(SUBSTITUTE(TEXT(ROSTER!B862,"00000"),CHAR(160),CHAR(32))))</f>
        <v/>
      </c>
      <c r="F839" t="str">
        <f>IF(ROSTER!D862="","",TEXT(ROSTER!D862, "mmddyyyy"))</f>
        <v/>
      </c>
      <c r="H839" t="str">
        <f t="shared" ca="1" si="83"/>
        <v>20431</v>
      </c>
      <c r="J839" t="str">
        <f>IF(ROSTER!F862="","",ROSTER!F862)</f>
        <v/>
      </c>
      <c r="L839" t="str">
        <f>IF(ROSTER!E862="Passed","PASS",IF(ROSTER!E862="Instructed","INST",""))</f>
        <v/>
      </c>
      <c r="M839" t="s">
        <v>32</v>
      </c>
      <c r="N839">
        <v>2</v>
      </c>
      <c r="P839" t="str">
        <f t="shared" si="84"/>
        <v/>
      </c>
      <c r="Q839" t="str">
        <f t="shared" si="85"/>
        <v/>
      </c>
      <c r="R839" t="str">
        <f t="shared" si="86"/>
        <v/>
      </c>
      <c r="S839" t="str">
        <f t="shared" si="87"/>
        <v/>
      </c>
      <c r="V839" t="str">
        <f t="shared" si="88"/>
        <v/>
      </c>
    </row>
    <row r="840" spans="1:22" x14ac:dyDescent="0.25">
      <c r="A840" t="str">
        <f>IF(ROSTER!B863="","",TRIM(SUBSTITUTE(TEXT(ROSTER!B863,"00000"),CHAR(160),CHAR(32))))</f>
        <v/>
      </c>
      <c r="F840" t="str">
        <f>IF(ROSTER!D863="","",TEXT(ROSTER!D863, "mmddyyyy"))</f>
        <v/>
      </c>
      <c r="H840" t="str">
        <f t="shared" ca="1" si="83"/>
        <v>20431</v>
      </c>
      <c r="J840" t="str">
        <f>IF(ROSTER!F863="","",ROSTER!F863)</f>
        <v/>
      </c>
      <c r="L840" t="str">
        <f>IF(ROSTER!E863="Passed","PASS",IF(ROSTER!E863="Instructed","INST",""))</f>
        <v/>
      </c>
      <c r="M840" t="s">
        <v>32</v>
      </c>
      <c r="N840">
        <v>2</v>
      </c>
      <c r="P840" t="str">
        <f t="shared" si="84"/>
        <v/>
      </c>
      <c r="Q840" t="str">
        <f t="shared" si="85"/>
        <v/>
      </c>
      <c r="R840" t="str">
        <f t="shared" si="86"/>
        <v/>
      </c>
      <c r="S840" t="str">
        <f t="shared" si="87"/>
        <v/>
      </c>
      <c r="V840" t="str">
        <f t="shared" si="88"/>
        <v/>
      </c>
    </row>
    <row r="841" spans="1:22" x14ac:dyDescent="0.25">
      <c r="A841" t="str">
        <f>IF(ROSTER!B864="","",TRIM(SUBSTITUTE(TEXT(ROSTER!B864,"00000"),CHAR(160),CHAR(32))))</f>
        <v/>
      </c>
      <c r="F841" t="str">
        <f>IF(ROSTER!D864="","",TEXT(ROSTER!D864, "mmddyyyy"))</f>
        <v/>
      </c>
      <c r="H841" t="str">
        <f t="shared" ca="1" si="83"/>
        <v>20431</v>
      </c>
      <c r="J841" t="str">
        <f>IF(ROSTER!F864="","",ROSTER!F864)</f>
        <v/>
      </c>
      <c r="L841" t="str">
        <f>IF(ROSTER!E864="Passed","PASS",IF(ROSTER!E864="Instructed","INST",""))</f>
        <v/>
      </c>
      <c r="M841" t="s">
        <v>32</v>
      </c>
      <c r="N841">
        <v>2</v>
      </c>
      <c r="P841" t="str">
        <f t="shared" si="84"/>
        <v/>
      </c>
      <c r="Q841" t="str">
        <f t="shared" si="85"/>
        <v/>
      </c>
      <c r="R841" t="str">
        <f t="shared" si="86"/>
        <v/>
      </c>
      <c r="S841" t="str">
        <f t="shared" si="87"/>
        <v/>
      </c>
      <c r="V841" t="str">
        <f t="shared" si="88"/>
        <v/>
      </c>
    </row>
    <row r="842" spans="1:22" x14ac:dyDescent="0.25">
      <c r="A842" t="str">
        <f>IF(ROSTER!B865="","",TRIM(SUBSTITUTE(TEXT(ROSTER!B865,"00000"),CHAR(160),CHAR(32))))</f>
        <v/>
      </c>
      <c r="F842" t="str">
        <f>IF(ROSTER!D865="","",TEXT(ROSTER!D865, "mmddyyyy"))</f>
        <v/>
      </c>
      <c r="H842" t="str">
        <f t="shared" ca="1" si="83"/>
        <v>20431</v>
      </c>
      <c r="J842" t="str">
        <f>IF(ROSTER!F865="","",ROSTER!F865)</f>
        <v/>
      </c>
      <c r="L842" t="str">
        <f>IF(ROSTER!E865="Passed","PASS",IF(ROSTER!E865="Instructed","INST",""))</f>
        <v/>
      </c>
      <c r="M842" t="s">
        <v>32</v>
      </c>
      <c r="N842">
        <v>2</v>
      </c>
      <c r="P842" t="str">
        <f t="shared" si="84"/>
        <v/>
      </c>
      <c r="Q842" t="str">
        <f t="shared" si="85"/>
        <v/>
      </c>
      <c r="R842" t="str">
        <f t="shared" si="86"/>
        <v/>
      </c>
      <c r="S842" t="str">
        <f t="shared" si="87"/>
        <v/>
      </c>
      <c r="V842" t="str">
        <f t="shared" si="88"/>
        <v/>
      </c>
    </row>
    <row r="843" spans="1:22" x14ac:dyDescent="0.25">
      <c r="A843" t="str">
        <f>IF(ROSTER!B866="","",TRIM(SUBSTITUTE(TEXT(ROSTER!B866,"00000"),CHAR(160),CHAR(32))))</f>
        <v/>
      </c>
      <c r="F843" t="str">
        <f>IF(ROSTER!D866="","",TEXT(ROSTER!D866, "mmddyyyy"))</f>
        <v/>
      </c>
      <c r="H843" t="str">
        <f t="shared" ca="1" si="83"/>
        <v>20431</v>
      </c>
      <c r="J843" t="str">
        <f>IF(ROSTER!F866="","",ROSTER!F866)</f>
        <v/>
      </c>
      <c r="L843" t="str">
        <f>IF(ROSTER!E866="Passed","PASS",IF(ROSTER!E866="Instructed","INST",""))</f>
        <v/>
      </c>
      <c r="M843" t="s">
        <v>32</v>
      </c>
      <c r="N843">
        <v>2</v>
      </c>
      <c r="P843" t="str">
        <f t="shared" si="84"/>
        <v/>
      </c>
      <c r="Q843" t="str">
        <f t="shared" si="85"/>
        <v/>
      </c>
      <c r="R843" t="str">
        <f t="shared" si="86"/>
        <v/>
      </c>
      <c r="S843" t="str">
        <f t="shared" si="87"/>
        <v/>
      </c>
      <c r="V843" t="str">
        <f t="shared" si="88"/>
        <v/>
      </c>
    </row>
    <row r="844" spans="1:22" x14ac:dyDescent="0.25">
      <c r="A844" t="str">
        <f>IF(ROSTER!B867="","",TRIM(SUBSTITUTE(TEXT(ROSTER!B867,"00000"),CHAR(160),CHAR(32))))</f>
        <v/>
      </c>
      <c r="F844" t="str">
        <f>IF(ROSTER!D867="","",TEXT(ROSTER!D867, "mmddyyyy"))</f>
        <v/>
      </c>
      <c r="H844" t="str">
        <f t="shared" ca="1" si="83"/>
        <v>20431</v>
      </c>
      <c r="J844" t="str">
        <f>IF(ROSTER!F867="","",ROSTER!F867)</f>
        <v/>
      </c>
      <c r="L844" t="str">
        <f>IF(ROSTER!E867="Passed","PASS",IF(ROSTER!E867="Instructed","INST",""))</f>
        <v/>
      </c>
      <c r="M844" t="s">
        <v>32</v>
      </c>
      <c r="N844">
        <v>2</v>
      </c>
      <c r="P844" t="str">
        <f t="shared" si="84"/>
        <v/>
      </c>
      <c r="Q844" t="str">
        <f t="shared" si="85"/>
        <v/>
      </c>
      <c r="R844" t="str">
        <f t="shared" si="86"/>
        <v/>
      </c>
      <c r="S844" t="str">
        <f t="shared" si="87"/>
        <v/>
      </c>
      <c r="V844" t="str">
        <f t="shared" si="88"/>
        <v/>
      </c>
    </row>
    <row r="845" spans="1:22" x14ac:dyDescent="0.25">
      <c r="A845" t="str">
        <f>IF(ROSTER!B868="","",TRIM(SUBSTITUTE(TEXT(ROSTER!B868,"00000"),CHAR(160),CHAR(32))))</f>
        <v/>
      </c>
      <c r="F845" t="str">
        <f>IF(ROSTER!D868="","",TEXT(ROSTER!D868, "mmddyyyy"))</f>
        <v/>
      </c>
      <c r="H845" t="str">
        <f t="shared" ca="1" si="83"/>
        <v>20431</v>
      </c>
      <c r="J845" t="str">
        <f>IF(ROSTER!F868="","",ROSTER!F868)</f>
        <v/>
      </c>
      <c r="L845" t="str">
        <f>IF(ROSTER!E868="Passed","PASS",IF(ROSTER!E868="Instructed","INST",""))</f>
        <v/>
      </c>
      <c r="M845" t="s">
        <v>32</v>
      </c>
      <c r="N845">
        <v>2</v>
      </c>
      <c r="P845" t="str">
        <f t="shared" si="84"/>
        <v/>
      </c>
      <c r="Q845" t="str">
        <f t="shared" si="85"/>
        <v/>
      </c>
      <c r="R845" t="str">
        <f t="shared" si="86"/>
        <v/>
      </c>
      <c r="S845" t="str">
        <f t="shared" si="87"/>
        <v/>
      </c>
      <c r="V845" t="str">
        <f t="shared" si="88"/>
        <v/>
      </c>
    </row>
    <row r="846" spans="1:22" x14ac:dyDescent="0.25">
      <c r="A846" t="str">
        <f>IF(ROSTER!B869="","",TRIM(SUBSTITUTE(TEXT(ROSTER!B869,"00000"),CHAR(160),CHAR(32))))</f>
        <v/>
      </c>
      <c r="F846" t="str">
        <f>IF(ROSTER!D869="","",TEXT(ROSTER!D869, "mmddyyyy"))</f>
        <v/>
      </c>
      <c r="H846" t="str">
        <f t="shared" ca="1" si="83"/>
        <v>20431</v>
      </c>
      <c r="J846" t="str">
        <f>IF(ROSTER!F869="","",ROSTER!F869)</f>
        <v/>
      </c>
      <c r="L846" t="str">
        <f>IF(ROSTER!E869="Passed","PASS",IF(ROSTER!E869="Instructed","INST",""))</f>
        <v/>
      </c>
      <c r="M846" t="s">
        <v>32</v>
      </c>
      <c r="N846">
        <v>2</v>
      </c>
      <c r="P846" t="str">
        <f t="shared" si="84"/>
        <v/>
      </c>
      <c r="Q846" t="str">
        <f t="shared" si="85"/>
        <v/>
      </c>
      <c r="R846" t="str">
        <f t="shared" si="86"/>
        <v/>
      </c>
      <c r="S846" t="str">
        <f t="shared" si="87"/>
        <v/>
      </c>
      <c r="V846" t="str">
        <f t="shared" si="88"/>
        <v/>
      </c>
    </row>
    <row r="847" spans="1:22" x14ac:dyDescent="0.25">
      <c r="A847" t="str">
        <f>IF(ROSTER!B870="","",TRIM(SUBSTITUTE(TEXT(ROSTER!B870,"00000"),CHAR(160),CHAR(32))))</f>
        <v/>
      </c>
      <c r="F847" t="str">
        <f>IF(ROSTER!D870="","",TEXT(ROSTER!D870, "mmddyyyy"))</f>
        <v/>
      </c>
      <c r="H847" t="str">
        <f t="shared" ca="1" si="83"/>
        <v>20431</v>
      </c>
      <c r="J847" t="str">
        <f>IF(ROSTER!F870="","",ROSTER!F870)</f>
        <v/>
      </c>
      <c r="L847" t="str">
        <f>IF(ROSTER!E870="Passed","PASS",IF(ROSTER!E870="Instructed","INST",""))</f>
        <v/>
      </c>
      <c r="M847" t="s">
        <v>32</v>
      </c>
      <c r="N847">
        <v>2</v>
      </c>
      <c r="P847" t="str">
        <f t="shared" si="84"/>
        <v/>
      </c>
      <c r="Q847" t="str">
        <f t="shared" si="85"/>
        <v/>
      </c>
      <c r="R847" t="str">
        <f t="shared" si="86"/>
        <v/>
      </c>
      <c r="S847" t="str">
        <f t="shared" si="87"/>
        <v/>
      </c>
      <c r="V847" t="str">
        <f t="shared" si="88"/>
        <v/>
      </c>
    </row>
    <row r="848" spans="1:22" x14ac:dyDescent="0.25">
      <c r="A848" t="str">
        <f>IF(ROSTER!B871="","",TRIM(SUBSTITUTE(TEXT(ROSTER!B871,"00000"),CHAR(160),CHAR(32))))</f>
        <v/>
      </c>
      <c r="F848" t="str">
        <f>IF(ROSTER!D871="","",TEXT(ROSTER!D871, "mmddyyyy"))</f>
        <v/>
      </c>
      <c r="H848" t="str">
        <f t="shared" ca="1" si="83"/>
        <v>20431</v>
      </c>
      <c r="J848" t="str">
        <f>IF(ROSTER!F871="","",ROSTER!F871)</f>
        <v/>
      </c>
      <c r="L848" t="str">
        <f>IF(ROSTER!E871="Passed","PASS",IF(ROSTER!E871="Instructed","INST",""))</f>
        <v/>
      </c>
      <c r="M848" t="s">
        <v>32</v>
      </c>
      <c r="N848">
        <v>2</v>
      </c>
      <c r="P848" t="str">
        <f t="shared" si="84"/>
        <v/>
      </c>
      <c r="Q848" t="str">
        <f t="shared" si="85"/>
        <v/>
      </c>
      <c r="R848" t="str">
        <f t="shared" si="86"/>
        <v/>
      </c>
      <c r="S848" t="str">
        <f t="shared" si="87"/>
        <v/>
      </c>
      <c r="V848" t="str">
        <f t="shared" si="88"/>
        <v/>
      </c>
    </row>
    <row r="849" spans="1:22" x14ac:dyDescent="0.25">
      <c r="A849" t="str">
        <f>IF(ROSTER!B872="","",TRIM(SUBSTITUTE(TEXT(ROSTER!B872,"00000"),CHAR(160),CHAR(32))))</f>
        <v/>
      </c>
      <c r="F849" t="str">
        <f>IF(ROSTER!D872="","",TEXT(ROSTER!D872, "mmddyyyy"))</f>
        <v/>
      </c>
      <c r="H849" t="str">
        <f t="shared" ca="1" si="83"/>
        <v>20431</v>
      </c>
      <c r="J849" t="str">
        <f>IF(ROSTER!F872="","",ROSTER!F872)</f>
        <v/>
      </c>
      <c r="L849" t="str">
        <f>IF(ROSTER!E872="Passed","PASS",IF(ROSTER!E872="Instructed","INST",""))</f>
        <v/>
      </c>
      <c r="M849" t="s">
        <v>32</v>
      </c>
      <c r="N849">
        <v>2</v>
      </c>
      <c r="P849" t="str">
        <f t="shared" si="84"/>
        <v/>
      </c>
      <c r="Q849" t="str">
        <f t="shared" si="85"/>
        <v/>
      </c>
      <c r="R849" t="str">
        <f t="shared" si="86"/>
        <v/>
      </c>
      <c r="S849" t="str">
        <f t="shared" si="87"/>
        <v/>
      </c>
      <c r="V849" t="str">
        <f t="shared" si="88"/>
        <v/>
      </c>
    </row>
    <row r="850" spans="1:22" x14ac:dyDescent="0.25">
      <c r="A850" t="str">
        <f>IF(ROSTER!B873="","",TRIM(SUBSTITUTE(TEXT(ROSTER!B873,"00000"),CHAR(160),CHAR(32))))</f>
        <v/>
      </c>
      <c r="F850" t="str">
        <f>IF(ROSTER!D873="","",TEXT(ROSTER!D873, "mmddyyyy"))</f>
        <v/>
      </c>
      <c r="H850" t="str">
        <f t="shared" ca="1" si="83"/>
        <v>20431</v>
      </c>
      <c r="J850" t="str">
        <f>IF(ROSTER!F873="","",ROSTER!F873)</f>
        <v/>
      </c>
      <c r="L850" t="str">
        <f>IF(ROSTER!E873="Passed","PASS",IF(ROSTER!E873="Instructed","INST",""))</f>
        <v/>
      </c>
      <c r="M850" t="s">
        <v>32</v>
      </c>
      <c r="N850">
        <v>2</v>
      </c>
      <c r="P850" t="str">
        <f t="shared" si="84"/>
        <v/>
      </c>
      <c r="Q850" t="str">
        <f t="shared" si="85"/>
        <v/>
      </c>
      <c r="R850" t="str">
        <f t="shared" si="86"/>
        <v/>
      </c>
      <c r="S850" t="str">
        <f t="shared" si="87"/>
        <v/>
      </c>
      <c r="V850" t="str">
        <f t="shared" si="88"/>
        <v/>
      </c>
    </row>
    <row r="851" spans="1:22" x14ac:dyDescent="0.25">
      <c r="A851" t="str">
        <f>IF(ROSTER!B874="","",TRIM(SUBSTITUTE(TEXT(ROSTER!B874,"00000"),CHAR(160),CHAR(32))))</f>
        <v/>
      </c>
      <c r="F851" t="str">
        <f>IF(ROSTER!D874="","",TEXT(ROSTER!D874, "mmddyyyy"))</f>
        <v/>
      </c>
      <c r="H851" t="str">
        <f t="shared" ca="1" si="83"/>
        <v>20431</v>
      </c>
      <c r="J851" t="str">
        <f>IF(ROSTER!F874="","",ROSTER!F874)</f>
        <v/>
      </c>
      <c r="L851" t="str">
        <f>IF(ROSTER!E874="Passed","PASS",IF(ROSTER!E874="Instructed","INST",""))</f>
        <v/>
      </c>
      <c r="M851" t="s">
        <v>32</v>
      </c>
      <c r="N851">
        <v>2</v>
      </c>
      <c r="P851" t="str">
        <f t="shared" si="84"/>
        <v/>
      </c>
      <c r="Q851" t="str">
        <f t="shared" si="85"/>
        <v/>
      </c>
      <c r="R851" t="str">
        <f t="shared" si="86"/>
        <v/>
      </c>
      <c r="S851" t="str">
        <f t="shared" si="87"/>
        <v/>
      </c>
      <c r="V851" t="str">
        <f t="shared" si="88"/>
        <v/>
      </c>
    </row>
    <row r="852" spans="1:22" x14ac:dyDescent="0.25">
      <c r="A852" t="str">
        <f>IF(ROSTER!B875="","",TRIM(SUBSTITUTE(TEXT(ROSTER!B875,"00000"),CHAR(160),CHAR(32))))</f>
        <v/>
      </c>
      <c r="F852" t="str">
        <f>IF(ROSTER!D875="","",TEXT(ROSTER!D875, "mmddyyyy"))</f>
        <v/>
      </c>
      <c r="H852" t="str">
        <f t="shared" ca="1" si="83"/>
        <v>20431</v>
      </c>
      <c r="J852" t="str">
        <f>IF(ROSTER!F875="","",ROSTER!F875)</f>
        <v/>
      </c>
      <c r="L852" t="str">
        <f>IF(ROSTER!E875="Passed","PASS",IF(ROSTER!E875="Instructed","INST",""))</f>
        <v/>
      </c>
      <c r="M852" t="s">
        <v>32</v>
      </c>
      <c r="N852">
        <v>2</v>
      </c>
      <c r="P852" t="str">
        <f t="shared" si="84"/>
        <v/>
      </c>
      <c r="Q852" t="str">
        <f t="shared" si="85"/>
        <v/>
      </c>
      <c r="R852" t="str">
        <f t="shared" si="86"/>
        <v/>
      </c>
      <c r="S852" t="str">
        <f t="shared" si="87"/>
        <v/>
      </c>
      <c r="V852" t="str">
        <f t="shared" si="88"/>
        <v/>
      </c>
    </row>
    <row r="853" spans="1:22" x14ac:dyDescent="0.25">
      <c r="A853" t="str">
        <f>IF(ROSTER!B876="","",TRIM(SUBSTITUTE(TEXT(ROSTER!B876,"00000"),CHAR(160),CHAR(32))))</f>
        <v/>
      </c>
      <c r="F853" t="str">
        <f>IF(ROSTER!D876="","",TEXT(ROSTER!D876, "mmddyyyy"))</f>
        <v/>
      </c>
      <c r="H853" t="str">
        <f t="shared" ca="1" si="83"/>
        <v>20431</v>
      </c>
      <c r="J853" t="str">
        <f>IF(ROSTER!F876="","",ROSTER!F876)</f>
        <v/>
      </c>
      <c r="L853" t="str">
        <f>IF(ROSTER!E876="Passed","PASS",IF(ROSTER!E876="Instructed","INST",""))</f>
        <v/>
      </c>
      <c r="M853" t="s">
        <v>32</v>
      </c>
      <c r="N853">
        <v>2</v>
      </c>
      <c r="P853" t="str">
        <f t="shared" si="84"/>
        <v/>
      </c>
      <c r="Q853" t="str">
        <f t="shared" si="85"/>
        <v/>
      </c>
      <c r="R853" t="str">
        <f t="shared" si="86"/>
        <v/>
      </c>
      <c r="S853" t="str">
        <f t="shared" si="87"/>
        <v/>
      </c>
      <c r="V853" t="str">
        <f t="shared" si="88"/>
        <v/>
      </c>
    </row>
    <row r="854" spans="1:22" x14ac:dyDescent="0.25">
      <c r="A854" t="str">
        <f>IF(ROSTER!B877="","",TRIM(SUBSTITUTE(TEXT(ROSTER!B877,"00000"),CHAR(160),CHAR(32))))</f>
        <v/>
      </c>
      <c r="F854" t="str">
        <f>IF(ROSTER!D877="","",TEXT(ROSTER!D877, "mmddyyyy"))</f>
        <v/>
      </c>
      <c r="H854" t="str">
        <f t="shared" ca="1" si="83"/>
        <v>20431</v>
      </c>
      <c r="J854" t="str">
        <f>IF(ROSTER!F877="","",ROSTER!F877)</f>
        <v/>
      </c>
      <c r="L854" t="str">
        <f>IF(ROSTER!E877="Passed","PASS",IF(ROSTER!E877="Instructed","INST",""))</f>
        <v/>
      </c>
      <c r="M854" t="s">
        <v>32</v>
      </c>
      <c r="N854">
        <v>2</v>
      </c>
      <c r="P854" t="str">
        <f t="shared" si="84"/>
        <v/>
      </c>
      <c r="Q854" t="str">
        <f t="shared" si="85"/>
        <v/>
      </c>
      <c r="R854" t="str">
        <f t="shared" si="86"/>
        <v/>
      </c>
      <c r="S854" t="str">
        <f t="shared" si="87"/>
        <v/>
      </c>
      <c r="V854" t="str">
        <f t="shared" si="88"/>
        <v/>
      </c>
    </row>
    <row r="855" spans="1:22" x14ac:dyDescent="0.25">
      <c r="A855" t="str">
        <f>IF(ROSTER!B878="","",TRIM(SUBSTITUTE(TEXT(ROSTER!B878,"00000"),CHAR(160),CHAR(32))))</f>
        <v/>
      </c>
      <c r="F855" t="str">
        <f>IF(ROSTER!D878="","",TEXT(ROSTER!D878, "mmddyyyy"))</f>
        <v/>
      </c>
      <c r="H855" t="str">
        <f t="shared" ca="1" si="83"/>
        <v>20431</v>
      </c>
      <c r="J855" t="str">
        <f>IF(ROSTER!F878="","",ROSTER!F878)</f>
        <v/>
      </c>
      <c r="L855" t="str">
        <f>IF(ROSTER!E878="Passed","PASS",IF(ROSTER!E878="Instructed","INST",""))</f>
        <v/>
      </c>
      <c r="M855" t="s">
        <v>32</v>
      </c>
      <c r="N855">
        <v>2</v>
      </c>
      <c r="P855" t="str">
        <f t="shared" si="84"/>
        <v/>
      </c>
      <c r="Q855" t="str">
        <f t="shared" si="85"/>
        <v/>
      </c>
      <c r="R855" t="str">
        <f t="shared" si="86"/>
        <v/>
      </c>
      <c r="S855" t="str">
        <f t="shared" si="87"/>
        <v/>
      </c>
      <c r="V855" t="str">
        <f t="shared" si="88"/>
        <v/>
      </c>
    </row>
    <row r="856" spans="1:22" x14ac:dyDescent="0.25">
      <c r="A856" t="str">
        <f>IF(ROSTER!B879="","",TRIM(SUBSTITUTE(TEXT(ROSTER!B879,"00000"),CHAR(160),CHAR(32))))</f>
        <v/>
      </c>
      <c r="F856" t="str">
        <f>IF(ROSTER!D879="","",TEXT(ROSTER!D879, "mmddyyyy"))</f>
        <v/>
      </c>
      <c r="H856" t="str">
        <f t="shared" ca="1" si="83"/>
        <v>20431</v>
      </c>
      <c r="J856" t="str">
        <f>IF(ROSTER!F879="","",ROSTER!F879)</f>
        <v/>
      </c>
      <c r="L856" t="str">
        <f>IF(ROSTER!E879="Passed","PASS",IF(ROSTER!E879="Instructed","INST",""))</f>
        <v/>
      </c>
      <c r="M856" t="s">
        <v>32</v>
      </c>
      <c r="N856">
        <v>2</v>
      </c>
      <c r="P856" t="str">
        <f t="shared" si="84"/>
        <v/>
      </c>
      <c r="Q856" t="str">
        <f t="shared" si="85"/>
        <v/>
      </c>
      <c r="R856" t="str">
        <f t="shared" si="86"/>
        <v/>
      </c>
      <c r="S856" t="str">
        <f t="shared" si="87"/>
        <v/>
      </c>
      <c r="V856" t="str">
        <f t="shared" si="88"/>
        <v/>
      </c>
    </row>
    <row r="857" spans="1:22" x14ac:dyDescent="0.25">
      <c r="A857" t="str">
        <f>IF(ROSTER!B880="","",TRIM(SUBSTITUTE(TEXT(ROSTER!B880,"00000"),CHAR(160),CHAR(32))))</f>
        <v/>
      </c>
      <c r="F857" t="str">
        <f>IF(ROSTER!D880="","",TEXT(ROSTER!D880, "mmddyyyy"))</f>
        <v/>
      </c>
      <c r="H857" t="str">
        <f t="shared" ca="1" si="83"/>
        <v>20431</v>
      </c>
      <c r="J857" t="str">
        <f>IF(ROSTER!F880="","",ROSTER!F880)</f>
        <v/>
      </c>
      <c r="L857" t="str">
        <f>IF(ROSTER!E880="Passed","PASS",IF(ROSTER!E880="Instructed","INST",""))</f>
        <v/>
      </c>
      <c r="M857" t="s">
        <v>32</v>
      </c>
      <c r="N857">
        <v>2</v>
      </c>
      <c r="P857" t="str">
        <f t="shared" si="84"/>
        <v/>
      </c>
      <c r="Q857" t="str">
        <f t="shared" si="85"/>
        <v/>
      </c>
      <c r="R857" t="str">
        <f t="shared" si="86"/>
        <v/>
      </c>
      <c r="S857" t="str">
        <f t="shared" si="87"/>
        <v/>
      </c>
      <c r="V857" t="str">
        <f t="shared" si="88"/>
        <v/>
      </c>
    </row>
    <row r="858" spans="1:22" x14ac:dyDescent="0.25">
      <c r="A858" t="str">
        <f>IF(ROSTER!B881="","",TRIM(SUBSTITUTE(TEXT(ROSTER!B881,"00000"),CHAR(160),CHAR(32))))</f>
        <v/>
      </c>
      <c r="F858" t="str">
        <f>IF(ROSTER!D881="","",TEXT(ROSTER!D881, "mmddyyyy"))</f>
        <v/>
      </c>
      <c r="H858" t="str">
        <f t="shared" ca="1" si="83"/>
        <v>20431</v>
      </c>
      <c r="J858" t="str">
        <f>IF(ROSTER!F881="","",ROSTER!F881)</f>
        <v/>
      </c>
      <c r="L858" t="str">
        <f>IF(ROSTER!E881="Passed","PASS",IF(ROSTER!E881="Instructed","INST",""))</f>
        <v/>
      </c>
      <c r="M858" t="s">
        <v>32</v>
      </c>
      <c r="N858">
        <v>2</v>
      </c>
      <c r="P858" t="str">
        <f t="shared" si="84"/>
        <v/>
      </c>
      <c r="Q858" t="str">
        <f t="shared" si="85"/>
        <v/>
      </c>
      <c r="R858" t="str">
        <f t="shared" si="86"/>
        <v/>
      </c>
      <c r="S858" t="str">
        <f t="shared" si="87"/>
        <v/>
      </c>
      <c r="V858" t="str">
        <f t="shared" si="88"/>
        <v/>
      </c>
    </row>
    <row r="859" spans="1:22" x14ac:dyDescent="0.25">
      <c r="A859" t="str">
        <f>IF(ROSTER!B882="","",TRIM(SUBSTITUTE(TEXT(ROSTER!B882,"00000"),CHAR(160),CHAR(32))))</f>
        <v/>
      </c>
      <c r="F859" t="str">
        <f>IF(ROSTER!D882="","",TEXT(ROSTER!D882, "mmddyyyy"))</f>
        <v/>
      </c>
      <c r="H859" t="str">
        <f t="shared" ca="1" si="83"/>
        <v>20431</v>
      </c>
      <c r="J859" t="str">
        <f>IF(ROSTER!F882="","",ROSTER!F882)</f>
        <v/>
      </c>
      <c r="L859" t="str">
        <f>IF(ROSTER!E882="Passed","PASS",IF(ROSTER!E882="Instructed","INST",""))</f>
        <v/>
      </c>
      <c r="M859" t="s">
        <v>32</v>
      </c>
      <c r="N859">
        <v>2</v>
      </c>
      <c r="P859" t="str">
        <f t="shared" si="84"/>
        <v/>
      </c>
      <c r="Q859" t="str">
        <f t="shared" si="85"/>
        <v/>
      </c>
      <c r="R859" t="str">
        <f t="shared" si="86"/>
        <v/>
      </c>
      <c r="S859" t="str">
        <f t="shared" si="87"/>
        <v/>
      </c>
      <c r="V859" t="str">
        <f t="shared" si="88"/>
        <v/>
      </c>
    </row>
    <row r="860" spans="1:22" x14ac:dyDescent="0.25">
      <c r="A860" t="str">
        <f>IF(ROSTER!B883="","",TRIM(SUBSTITUTE(TEXT(ROSTER!B883,"00000"),CHAR(160),CHAR(32))))</f>
        <v/>
      </c>
      <c r="F860" t="str">
        <f>IF(ROSTER!D883="","",TEXT(ROSTER!D883, "mmddyyyy"))</f>
        <v/>
      </c>
      <c r="H860" t="str">
        <f t="shared" ca="1" si="83"/>
        <v>20431</v>
      </c>
      <c r="J860" t="str">
        <f>IF(ROSTER!F883="","",ROSTER!F883)</f>
        <v/>
      </c>
      <c r="L860" t="str">
        <f>IF(ROSTER!E883="Passed","PASS",IF(ROSTER!E883="Instructed","INST",""))</f>
        <v/>
      </c>
      <c r="M860" t="s">
        <v>32</v>
      </c>
      <c r="N860">
        <v>2</v>
      </c>
      <c r="P860" t="str">
        <f t="shared" si="84"/>
        <v/>
      </c>
      <c r="Q860" t="str">
        <f t="shared" si="85"/>
        <v/>
      </c>
      <c r="R860" t="str">
        <f t="shared" si="86"/>
        <v/>
      </c>
      <c r="S860" t="str">
        <f t="shared" si="87"/>
        <v/>
      </c>
      <c r="V860" t="str">
        <f t="shared" si="88"/>
        <v/>
      </c>
    </row>
    <row r="861" spans="1:22" x14ac:dyDescent="0.25">
      <c r="A861" t="str">
        <f>IF(ROSTER!B884="","",TRIM(SUBSTITUTE(TEXT(ROSTER!B884,"00000"),CHAR(160),CHAR(32))))</f>
        <v/>
      </c>
      <c r="F861" t="str">
        <f>IF(ROSTER!D884="","",TEXT(ROSTER!D884, "mmddyyyy"))</f>
        <v/>
      </c>
      <c r="H861" t="str">
        <f t="shared" ca="1" si="83"/>
        <v>20431</v>
      </c>
      <c r="J861" t="str">
        <f>IF(ROSTER!F884="","",ROSTER!F884)</f>
        <v/>
      </c>
      <c r="L861" t="str">
        <f>IF(ROSTER!E884="Passed","PASS",IF(ROSTER!E884="Instructed","INST",""))</f>
        <v/>
      </c>
      <c r="M861" t="s">
        <v>32</v>
      </c>
      <c r="N861">
        <v>2</v>
      </c>
      <c r="P861" t="str">
        <f t="shared" si="84"/>
        <v/>
      </c>
      <c r="Q861" t="str">
        <f t="shared" si="85"/>
        <v/>
      </c>
      <c r="R861" t="str">
        <f t="shared" si="86"/>
        <v/>
      </c>
      <c r="S861" t="str">
        <f t="shared" si="87"/>
        <v/>
      </c>
      <c r="V861" t="str">
        <f t="shared" si="88"/>
        <v/>
      </c>
    </row>
    <row r="862" spans="1:22" x14ac:dyDescent="0.25">
      <c r="A862" t="str">
        <f>IF(ROSTER!B885="","",TRIM(SUBSTITUTE(TEXT(ROSTER!B885,"00000"),CHAR(160),CHAR(32))))</f>
        <v/>
      </c>
      <c r="F862" t="str">
        <f>IF(ROSTER!D885="","",TEXT(ROSTER!D885, "mmddyyyy"))</f>
        <v/>
      </c>
      <c r="H862" t="str">
        <f t="shared" ca="1" si="83"/>
        <v>20431</v>
      </c>
      <c r="J862" t="str">
        <f>IF(ROSTER!F885="","",ROSTER!F885)</f>
        <v/>
      </c>
      <c r="L862" t="str">
        <f>IF(ROSTER!E885="Passed","PASS",IF(ROSTER!E885="Instructed","INST",""))</f>
        <v/>
      </c>
      <c r="M862" t="s">
        <v>32</v>
      </c>
      <c r="N862">
        <v>2</v>
      </c>
      <c r="P862" t="str">
        <f t="shared" si="84"/>
        <v/>
      </c>
      <c r="Q862" t="str">
        <f t="shared" si="85"/>
        <v/>
      </c>
      <c r="R862" t="str">
        <f t="shared" si="86"/>
        <v/>
      </c>
      <c r="S862" t="str">
        <f t="shared" si="87"/>
        <v/>
      </c>
      <c r="V862" t="str">
        <f t="shared" si="88"/>
        <v/>
      </c>
    </row>
    <row r="863" spans="1:22" x14ac:dyDescent="0.25">
      <c r="A863" t="str">
        <f>IF(ROSTER!B886="","",TRIM(SUBSTITUTE(TEXT(ROSTER!B886,"00000"),CHAR(160),CHAR(32))))</f>
        <v/>
      </c>
      <c r="F863" t="str">
        <f>IF(ROSTER!D886="","",TEXT(ROSTER!D886, "mmddyyyy"))</f>
        <v/>
      </c>
      <c r="H863" t="str">
        <f t="shared" ca="1" si="83"/>
        <v>20431</v>
      </c>
      <c r="J863" t="str">
        <f>IF(ROSTER!F886="","",ROSTER!F886)</f>
        <v/>
      </c>
      <c r="L863" t="str">
        <f>IF(ROSTER!E886="Passed","PASS",IF(ROSTER!E886="Instructed","INST",""))</f>
        <v/>
      </c>
      <c r="M863" t="s">
        <v>32</v>
      </c>
      <c r="N863">
        <v>2</v>
      </c>
      <c r="P863" t="str">
        <f t="shared" si="84"/>
        <v/>
      </c>
      <c r="Q863" t="str">
        <f t="shared" si="85"/>
        <v/>
      </c>
      <c r="R863" t="str">
        <f t="shared" si="86"/>
        <v/>
      </c>
      <c r="S863" t="str">
        <f t="shared" si="87"/>
        <v/>
      </c>
      <c r="V863" t="str">
        <f t="shared" si="88"/>
        <v/>
      </c>
    </row>
    <row r="864" spans="1:22" x14ac:dyDescent="0.25">
      <c r="A864" t="str">
        <f>IF(ROSTER!B887="","",TRIM(SUBSTITUTE(TEXT(ROSTER!B887,"00000"),CHAR(160),CHAR(32))))</f>
        <v/>
      </c>
      <c r="F864" t="str">
        <f>IF(ROSTER!D887="","",TEXT(ROSTER!D887, "mmddyyyy"))</f>
        <v/>
      </c>
      <c r="H864" t="str">
        <f t="shared" ca="1" si="83"/>
        <v>20431</v>
      </c>
      <c r="J864" t="str">
        <f>IF(ROSTER!F887="","",ROSTER!F887)</f>
        <v/>
      </c>
      <c r="L864" t="str">
        <f>IF(ROSTER!E887="Passed","PASS",IF(ROSTER!E887="Instructed","INST",""))</f>
        <v/>
      </c>
      <c r="M864" t="s">
        <v>32</v>
      </c>
      <c r="N864">
        <v>2</v>
      </c>
      <c r="P864" t="str">
        <f t="shared" si="84"/>
        <v/>
      </c>
      <c r="Q864" t="str">
        <f t="shared" si="85"/>
        <v/>
      </c>
      <c r="R864" t="str">
        <f t="shared" si="86"/>
        <v/>
      </c>
      <c r="S864" t="str">
        <f t="shared" si="87"/>
        <v/>
      </c>
      <c r="V864" t="str">
        <f t="shared" si="88"/>
        <v/>
      </c>
    </row>
    <row r="865" spans="1:22" x14ac:dyDescent="0.25">
      <c r="A865" t="str">
        <f>IF(ROSTER!B888="","",TRIM(SUBSTITUTE(TEXT(ROSTER!B888,"00000"),CHAR(160),CHAR(32))))</f>
        <v/>
      </c>
      <c r="F865" t="str">
        <f>IF(ROSTER!D888="","",TEXT(ROSTER!D888, "mmddyyyy"))</f>
        <v/>
      </c>
      <c r="H865" t="str">
        <f t="shared" ca="1" si="83"/>
        <v>20431</v>
      </c>
      <c r="J865" t="str">
        <f>IF(ROSTER!F888="","",ROSTER!F888)</f>
        <v/>
      </c>
      <c r="L865" t="str">
        <f>IF(ROSTER!E888="Passed","PASS",IF(ROSTER!E888="Instructed","INST",""))</f>
        <v/>
      </c>
      <c r="M865" t="s">
        <v>32</v>
      </c>
      <c r="N865">
        <v>2</v>
      </c>
      <c r="P865" t="str">
        <f t="shared" si="84"/>
        <v/>
      </c>
      <c r="Q865" t="str">
        <f t="shared" si="85"/>
        <v/>
      </c>
      <c r="R865" t="str">
        <f t="shared" si="86"/>
        <v/>
      </c>
      <c r="S865" t="str">
        <f t="shared" si="87"/>
        <v/>
      </c>
      <c r="V865" t="str">
        <f t="shared" si="88"/>
        <v/>
      </c>
    </row>
    <row r="866" spans="1:22" x14ac:dyDescent="0.25">
      <c r="A866" t="str">
        <f>IF(ROSTER!B889="","",TRIM(SUBSTITUTE(TEXT(ROSTER!B889,"00000"),CHAR(160),CHAR(32))))</f>
        <v/>
      </c>
      <c r="F866" t="str">
        <f>IF(ROSTER!D889="","",TEXT(ROSTER!D889, "mmddyyyy"))</f>
        <v/>
      </c>
      <c r="H866" t="str">
        <f t="shared" ca="1" si="83"/>
        <v>20431</v>
      </c>
      <c r="J866" t="str">
        <f>IF(ROSTER!F889="","",ROSTER!F889)</f>
        <v/>
      </c>
      <c r="L866" t="str">
        <f>IF(ROSTER!E889="Passed","PASS",IF(ROSTER!E889="Instructed","INST",""))</f>
        <v/>
      </c>
      <c r="M866" t="s">
        <v>32</v>
      </c>
      <c r="N866">
        <v>2</v>
      </c>
      <c r="P866" t="str">
        <f t="shared" si="84"/>
        <v/>
      </c>
      <c r="Q866" t="str">
        <f t="shared" si="85"/>
        <v/>
      </c>
      <c r="R866" t="str">
        <f t="shared" si="86"/>
        <v/>
      </c>
      <c r="S866" t="str">
        <f t="shared" si="87"/>
        <v/>
      </c>
      <c r="V866" t="str">
        <f t="shared" si="88"/>
        <v/>
      </c>
    </row>
    <row r="867" spans="1:22" x14ac:dyDescent="0.25">
      <c r="A867" t="str">
        <f>IF(ROSTER!B890="","",TRIM(SUBSTITUTE(TEXT(ROSTER!B890,"00000"),CHAR(160),CHAR(32))))</f>
        <v/>
      </c>
      <c r="F867" t="str">
        <f>IF(ROSTER!D890="","",TEXT(ROSTER!D890, "mmddyyyy"))</f>
        <v/>
      </c>
      <c r="H867" t="str">
        <f t="shared" ref="H867:H930" ca="1" si="89">$H$2</f>
        <v>20431</v>
      </c>
      <c r="J867" t="str">
        <f>IF(ROSTER!F890="","",ROSTER!F890)</f>
        <v/>
      </c>
      <c r="L867" t="str">
        <f>IF(ROSTER!E890="Passed","PASS",IF(ROSTER!E890="Instructed","INST",""))</f>
        <v/>
      </c>
      <c r="M867" t="s">
        <v>32</v>
      </c>
      <c r="N867">
        <v>2</v>
      </c>
      <c r="P867" t="str">
        <f t="shared" si="84"/>
        <v/>
      </c>
      <c r="Q867" t="str">
        <f t="shared" si="85"/>
        <v/>
      </c>
      <c r="R867" t="str">
        <f t="shared" si="86"/>
        <v/>
      </c>
      <c r="S867" t="str">
        <f t="shared" si="87"/>
        <v/>
      </c>
      <c r="V867" t="str">
        <f t="shared" si="88"/>
        <v/>
      </c>
    </row>
    <row r="868" spans="1:22" x14ac:dyDescent="0.25">
      <c r="A868" t="str">
        <f>IF(ROSTER!B891="","",TRIM(SUBSTITUTE(TEXT(ROSTER!B891,"00000"),CHAR(160),CHAR(32))))</f>
        <v/>
      </c>
      <c r="F868" t="str">
        <f>IF(ROSTER!D891="","",TEXT(ROSTER!D891, "mmddyyyy"))</f>
        <v/>
      </c>
      <c r="H868" t="str">
        <f t="shared" ca="1" si="89"/>
        <v>20431</v>
      </c>
      <c r="J868" t="str">
        <f>IF(ROSTER!F891="","",ROSTER!F891)</f>
        <v/>
      </c>
      <c r="L868" t="str">
        <f>IF(ROSTER!E891="Passed","PASS",IF(ROSTER!E891="Instructed","INST",""))</f>
        <v/>
      </c>
      <c r="M868" t="s">
        <v>32</v>
      </c>
      <c r="N868">
        <v>2</v>
      </c>
      <c r="P868" t="str">
        <f t="shared" si="84"/>
        <v/>
      </c>
      <c r="Q868" t="str">
        <f t="shared" si="85"/>
        <v/>
      </c>
      <c r="R868" t="str">
        <f t="shared" si="86"/>
        <v/>
      </c>
      <c r="S868" t="str">
        <f t="shared" si="87"/>
        <v/>
      </c>
      <c r="V868" t="str">
        <f t="shared" si="88"/>
        <v/>
      </c>
    </row>
    <row r="869" spans="1:22" x14ac:dyDescent="0.25">
      <c r="A869" t="str">
        <f>IF(ROSTER!B892="","",TRIM(SUBSTITUTE(TEXT(ROSTER!B892,"00000"),CHAR(160),CHAR(32))))</f>
        <v/>
      </c>
      <c r="F869" t="str">
        <f>IF(ROSTER!D892="","",TEXT(ROSTER!D892, "mmddyyyy"))</f>
        <v/>
      </c>
      <c r="H869" t="str">
        <f t="shared" ca="1" si="89"/>
        <v>20431</v>
      </c>
      <c r="J869" t="str">
        <f>IF(ROSTER!F892="","",ROSTER!F892)</f>
        <v/>
      </c>
      <c r="L869" t="str">
        <f>IF(ROSTER!E892="Passed","PASS",IF(ROSTER!E892="Instructed","INST",""))</f>
        <v/>
      </c>
      <c r="M869" t="s">
        <v>32</v>
      </c>
      <c r="N869">
        <v>2</v>
      </c>
      <c r="P869" t="str">
        <f t="shared" si="84"/>
        <v/>
      </c>
      <c r="Q869" t="str">
        <f t="shared" si="85"/>
        <v/>
      </c>
      <c r="R869" t="str">
        <f t="shared" si="86"/>
        <v/>
      </c>
      <c r="S869" t="str">
        <f t="shared" si="87"/>
        <v/>
      </c>
      <c r="V869" t="str">
        <f t="shared" si="88"/>
        <v/>
      </c>
    </row>
    <row r="870" spans="1:22" x14ac:dyDescent="0.25">
      <c r="A870" t="str">
        <f>IF(ROSTER!B893="","",TRIM(SUBSTITUTE(TEXT(ROSTER!B893,"00000"),CHAR(160),CHAR(32))))</f>
        <v/>
      </c>
      <c r="F870" t="str">
        <f>IF(ROSTER!D893="","",TEXT(ROSTER!D893, "mmddyyyy"))</f>
        <v/>
      </c>
      <c r="H870" t="str">
        <f t="shared" ca="1" si="89"/>
        <v>20431</v>
      </c>
      <c r="J870" t="str">
        <f>IF(ROSTER!F893="","",ROSTER!F893)</f>
        <v/>
      </c>
      <c r="L870" t="str">
        <f>IF(ROSTER!E893="Passed","PASS",IF(ROSTER!E893="Instructed","INST",""))</f>
        <v/>
      </c>
      <c r="M870" t="s">
        <v>32</v>
      </c>
      <c r="N870">
        <v>2</v>
      </c>
      <c r="P870" t="str">
        <f t="shared" si="84"/>
        <v/>
      </c>
      <c r="Q870" t="str">
        <f t="shared" si="85"/>
        <v/>
      </c>
      <c r="R870" t="str">
        <f t="shared" si="86"/>
        <v/>
      </c>
      <c r="S870" t="str">
        <f t="shared" si="87"/>
        <v/>
      </c>
      <c r="V870" t="str">
        <f t="shared" si="88"/>
        <v/>
      </c>
    </row>
    <row r="871" spans="1:22" x14ac:dyDescent="0.25">
      <c r="A871" t="str">
        <f>IF(ROSTER!B894="","",TRIM(SUBSTITUTE(TEXT(ROSTER!B894,"00000"),CHAR(160),CHAR(32))))</f>
        <v/>
      </c>
      <c r="F871" t="str">
        <f>IF(ROSTER!D894="","",TEXT(ROSTER!D894, "mmddyyyy"))</f>
        <v/>
      </c>
      <c r="H871" t="str">
        <f t="shared" ca="1" si="89"/>
        <v>20431</v>
      </c>
      <c r="J871" t="str">
        <f>IF(ROSTER!F894="","",ROSTER!F894)</f>
        <v/>
      </c>
      <c r="L871" t="str">
        <f>IF(ROSTER!E894="Passed","PASS",IF(ROSTER!E894="Instructed","INST",""))</f>
        <v/>
      </c>
      <c r="M871" t="s">
        <v>32</v>
      </c>
      <c r="N871">
        <v>2</v>
      </c>
      <c r="P871" t="str">
        <f t="shared" si="84"/>
        <v/>
      </c>
      <c r="Q871" t="str">
        <f t="shared" si="85"/>
        <v/>
      </c>
      <c r="R871" t="str">
        <f t="shared" si="86"/>
        <v/>
      </c>
      <c r="S871" t="str">
        <f t="shared" si="87"/>
        <v/>
      </c>
      <c r="V871" t="str">
        <f t="shared" si="88"/>
        <v/>
      </c>
    </row>
    <row r="872" spans="1:22" x14ac:dyDescent="0.25">
      <c r="A872" t="str">
        <f>IF(ROSTER!B895="","",TRIM(SUBSTITUTE(TEXT(ROSTER!B895,"00000"),CHAR(160),CHAR(32))))</f>
        <v/>
      </c>
      <c r="F872" t="str">
        <f>IF(ROSTER!D895="","",TEXT(ROSTER!D895, "mmddyyyy"))</f>
        <v/>
      </c>
      <c r="H872" t="str">
        <f t="shared" ca="1" si="89"/>
        <v>20431</v>
      </c>
      <c r="J872" t="str">
        <f>IF(ROSTER!F895="","",ROSTER!F895)</f>
        <v/>
      </c>
      <c r="L872" t="str">
        <f>IF(ROSTER!E895="Passed","PASS",IF(ROSTER!E895="Instructed","INST",""))</f>
        <v/>
      </c>
      <c r="M872" t="s">
        <v>32</v>
      </c>
      <c r="N872">
        <v>2</v>
      </c>
      <c r="P872" t="str">
        <f t="shared" si="84"/>
        <v/>
      </c>
      <c r="Q872" t="str">
        <f t="shared" si="85"/>
        <v/>
      </c>
      <c r="R872" t="str">
        <f t="shared" si="86"/>
        <v/>
      </c>
      <c r="S872" t="str">
        <f t="shared" si="87"/>
        <v/>
      </c>
      <c r="V872" t="str">
        <f t="shared" si="88"/>
        <v/>
      </c>
    </row>
    <row r="873" spans="1:22" x14ac:dyDescent="0.25">
      <c r="A873" t="str">
        <f>IF(ROSTER!B896="","",TRIM(SUBSTITUTE(TEXT(ROSTER!B896,"00000"),CHAR(160),CHAR(32))))</f>
        <v/>
      </c>
      <c r="F873" t="str">
        <f>IF(ROSTER!D896="","",TEXT(ROSTER!D896, "mmddyyyy"))</f>
        <v/>
      </c>
      <c r="H873" t="str">
        <f t="shared" ca="1" si="89"/>
        <v>20431</v>
      </c>
      <c r="J873" t="str">
        <f>IF(ROSTER!F896="","",ROSTER!F896)</f>
        <v/>
      </c>
      <c r="L873" t="str">
        <f>IF(ROSTER!E896="Passed","PASS",IF(ROSTER!E896="Instructed","INST",""))</f>
        <v/>
      </c>
      <c r="M873" t="s">
        <v>32</v>
      </c>
      <c r="N873">
        <v>2</v>
      </c>
      <c r="P873" t="str">
        <f t="shared" si="84"/>
        <v/>
      </c>
      <c r="Q873" t="str">
        <f t="shared" si="85"/>
        <v/>
      </c>
      <c r="R873" t="str">
        <f t="shared" si="86"/>
        <v/>
      </c>
      <c r="S873" t="str">
        <f t="shared" si="87"/>
        <v/>
      </c>
      <c r="V873" t="str">
        <f t="shared" si="88"/>
        <v/>
      </c>
    </row>
    <row r="874" spans="1:22" x14ac:dyDescent="0.25">
      <c r="A874" t="str">
        <f>IF(ROSTER!B897="","",TRIM(SUBSTITUTE(TEXT(ROSTER!B897,"00000"),CHAR(160),CHAR(32))))</f>
        <v/>
      </c>
      <c r="F874" t="str">
        <f>IF(ROSTER!D897="","",TEXT(ROSTER!D897, "mmddyyyy"))</f>
        <v/>
      </c>
      <c r="H874" t="str">
        <f t="shared" ca="1" si="89"/>
        <v>20431</v>
      </c>
      <c r="J874" t="str">
        <f>IF(ROSTER!F897="","",ROSTER!F897)</f>
        <v/>
      </c>
      <c r="L874" t="str">
        <f>IF(ROSTER!E897="Passed","PASS",IF(ROSTER!E897="Instructed","INST",""))</f>
        <v/>
      </c>
      <c r="M874" t="s">
        <v>32</v>
      </c>
      <c r="N874">
        <v>2</v>
      </c>
      <c r="P874" t="str">
        <f t="shared" si="84"/>
        <v/>
      </c>
      <c r="Q874" t="str">
        <f t="shared" si="85"/>
        <v/>
      </c>
      <c r="R874" t="str">
        <f t="shared" si="86"/>
        <v/>
      </c>
      <c r="S874" t="str">
        <f t="shared" si="87"/>
        <v/>
      </c>
      <c r="V874" t="str">
        <f t="shared" si="88"/>
        <v/>
      </c>
    </row>
    <row r="875" spans="1:22" x14ac:dyDescent="0.25">
      <c r="A875" t="str">
        <f>IF(ROSTER!B898="","",TRIM(SUBSTITUTE(TEXT(ROSTER!B898,"00000"),CHAR(160),CHAR(32))))</f>
        <v/>
      </c>
      <c r="F875" t="str">
        <f>IF(ROSTER!D898="","",TEXT(ROSTER!D898, "mmddyyyy"))</f>
        <v/>
      </c>
      <c r="H875" t="str">
        <f t="shared" ca="1" si="89"/>
        <v>20431</v>
      </c>
      <c r="J875" t="str">
        <f>IF(ROSTER!F898="","",ROSTER!F898)</f>
        <v/>
      </c>
      <c r="L875" t="str">
        <f>IF(ROSTER!E898="Passed","PASS",IF(ROSTER!E898="Instructed","INST",""))</f>
        <v/>
      </c>
      <c r="M875" t="s">
        <v>32</v>
      </c>
      <c r="N875">
        <v>2</v>
      </c>
      <c r="P875" t="str">
        <f t="shared" si="84"/>
        <v/>
      </c>
      <c r="Q875" t="str">
        <f t="shared" si="85"/>
        <v/>
      </c>
      <c r="R875" t="str">
        <f t="shared" si="86"/>
        <v/>
      </c>
      <c r="S875" t="str">
        <f t="shared" si="87"/>
        <v/>
      </c>
      <c r="V875" t="str">
        <f t="shared" si="88"/>
        <v/>
      </c>
    </row>
    <row r="876" spans="1:22" x14ac:dyDescent="0.25">
      <c r="A876" t="str">
        <f>IF(ROSTER!B899="","",TRIM(SUBSTITUTE(TEXT(ROSTER!B899,"00000"),CHAR(160),CHAR(32))))</f>
        <v/>
      </c>
      <c r="F876" t="str">
        <f>IF(ROSTER!D899="","",TEXT(ROSTER!D899, "mmddyyyy"))</f>
        <v/>
      </c>
      <c r="H876" t="str">
        <f t="shared" ca="1" si="89"/>
        <v>20431</v>
      </c>
      <c r="J876" t="str">
        <f>IF(ROSTER!F899="","",ROSTER!F899)</f>
        <v/>
      </c>
      <c r="L876" t="str">
        <f>IF(ROSTER!E899="Passed","PASS",IF(ROSTER!E899="Instructed","INST",""))</f>
        <v/>
      </c>
      <c r="M876" t="s">
        <v>32</v>
      </c>
      <c r="N876">
        <v>2</v>
      </c>
      <c r="P876" t="str">
        <f t="shared" si="84"/>
        <v/>
      </c>
      <c r="Q876" t="str">
        <f t="shared" si="85"/>
        <v/>
      </c>
      <c r="R876" t="str">
        <f t="shared" si="86"/>
        <v/>
      </c>
      <c r="S876" t="str">
        <f t="shared" si="87"/>
        <v/>
      </c>
      <c r="V876" t="str">
        <f t="shared" si="88"/>
        <v/>
      </c>
    </row>
    <row r="877" spans="1:22" x14ac:dyDescent="0.25">
      <c r="A877" t="str">
        <f>IF(ROSTER!B900="","",TRIM(SUBSTITUTE(TEXT(ROSTER!B900,"00000"),CHAR(160),CHAR(32))))</f>
        <v/>
      </c>
      <c r="F877" t="str">
        <f>IF(ROSTER!D900="","",TEXT(ROSTER!D900, "mmddyyyy"))</f>
        <v/>
      </c>
      <c r="H877" t="str">
        <f t="shared" ca="1" si="89"/>
        <v>20431</v>
      </c>
      <c r="J877" t="str">
        <f>IF(ROSTER!F900="","",ROSTER!F900)</f>
        <v/>
      </c>
      <c r="L877" t="str">
        <f>IF(ROSTER!E900="Passed","PASS",IF(ROSTER!E900="Instructed","INST",""))</f>
        <v/>
      </c>
      <c r="M877" t="s">
        <v>32</v>
      </c>
      <c r="N877">
        <v>2</v>
      </c>
      <c r="P877" t="str">
        <f t="shared" si="84"/>
        <v/>
      </c>
      <c r="Q877" t="str">
        <f t="shared" si="85"/>
        <v/>
      </c>
      <c r="R877" t="str">
        <f t="shared" si="86"/>
        <v/>
      </c>
      <c r="S877" t="str">
        <f t="shared" si="87"/>
        <v/>
      </c>
      <c r="V877" t="str">
        <f t="shared" si="88"/>
        <v/>
      </c>
    </row>
    <row r="878" spans="1:22" x14ac:dyDescent="0.25">
      <c r="A878" t="str">
        <f>IF(ROSTER!B901="","",TRIM(SUBSTITUTE(TEXT(ROSTER!B901,"00000"),CHAR(160),CHAR(32))))</f>
        <v/>
      </c>
      <c r="F878" t="str">
        <f>IF(ROSTER!D901="","",TEXT(ROSTER!D901, "mmddyyyy"))</f>
        <v/>
      </c>
      <c r="H878" t="str">
        <f t="shared" ca="1" si="89"/>
        <v>20431</v>
      </c>
      <c r="J878" t="str">
        <f>IF(ROSTER!F901="","",ROSTER!F901)</f>
        <v/>
      </c>
      <c r="L878" t="str">
        <f>IF(ROSTER!E901="Passed","PASS",IF(ROSTER!E901="Instructed","INST",""))</f>
        <v/>
      </c>
      <c r="M878" t="s">
        <v>32</v>
      </c>
      <c r="N878">
        <v>2</v>
      </c>
      <c r="P878" t="str">
        <f t="shared" si="84"/>
        <v/>
      </c>
      <c r="Q878" t="str">
        <f t="shared" si="85"/>
        <v/>
      </c>
      <c r="R878" t="str">
        <f t="shared" si="86"/>
        <v/>
      </c>
      <c r="S878" t="str">
        <f t="shared" si="87"/>
        <v/>
      </c>
      <c r="V878" t="str">
        <f t="shared" si="88"/>
        <v/>
      </c>
    </row>
    <row r="879" spans="1:22" x14ac:dyDescent="0.25">
      <c r="A879" t="str">
        <f>IF(ROSTER!B902="","",TRIM(SUBSTITUTE(TEXT(ROSTER!B902,"00000"),CHAR(160),CHAR(32))))</f>
        <v/>
      </c>
      <c r="F879" t="str">
        <f>IF(ROSTER!D902="","",TEXT(ROSTER!D902, "mmddyyyy"))</f>
        <v/>
      </c>
      <c r="H879" t="str">
        <f t="shared" ca="1" si="89"/>
        <v>20431</v>
      </c>
      <c r="J879" t="str">
        <f>IF(ROSTER!F902="","",ROSTER!F902)</f>
        <v/>
      </c>
      <c r="L879" t="str">
        <f>IF(ROSTER!E902="Passed","PASS",IF(ROSTER!E902="Instructed","INST",""))</f>
        <v/>
      </c>
      <c r="M879" t="s">
        <v>32</v>
      </c>
      <c r="N879">
        <v>2</v>
      </c>
      <c r="P879" t="str">
        <f t="shared" si="84"/>
        <v/>
      </c>
      <c r="Q879" t="str">
        <f t="shared" si="85"/>
        <v/>
      </c>
      <c r="R879" t="str">
        <f t="shared" si="86"/>
        <v/>
      </c>
      <c r="S879" t="str">
        <f t="shared" si="87"/>
        <v/>
      </c>
      <c r="V879" t="str">
        <f t="shared" si="88"/>
        <v/>
      </c>
    </row>
    <row r="880" spans="1:22" x14ac:dyDescent="0.25">
      <c r="A880" t="str">
        <f>IF(ROSTER!B903="","",TRIM(SUBSTITUTE(TEXT(ROSTER!B903,"00000"),CHAR(160),CHAR(32))))</f>
        <v/>
      </c>
      <c r="F880" t="str">
        <f>IF(ROSTER!D903="","",TEXT(ROSTER!D903, "mmddyyyy"))</f>
        <v/>
      </c>
      <c r="H880" t="str">
        <f t="shared" ca="1" si="89"/>
        <v>20431</v>
      </c>
      <c r="J880" t="str">
        <f>IF(ROSTER!F903="","",ROSTER!F903)</f>
        <v/>
      </c>
      <c r="L880" t="str">
        <f>IF(ROSTER!E903="Passed","PASS",IF(ROSTER!E903="Instructed","INST",""))</f>
        <v/>
      </c>
      <c r="M880" t="s">
        <v>32</v>
      </c>
      <c r="N880">
        <v>2</v>
      </c>
      <c r="P880" t="str">
        <f t="shared" si="84"/>
        <v/>
      </c>
      <c r="Q880" t="str">
        <f t="shared" si="85"/>
        <v/>
      </c>
      <c r="R880" t="str">
        <f t="shared" si="86"/>
        <v/>
      </c>
      <c r="S880" t="str">
        <f t="shared" si="87"/>
        <v/>
      </c>
      <c r="V880" t="str">
        <f t="shared" si="88"/>
        <v/>
      </c>
    </row>
    <row r="881" spans="1:22" x14ac:dyDescent="0.25">
      <c r="A881" t="str">
        <f>IF(ROSTER!B904="","",TRIM(SUBSTITUTE(TEXT(ROSTER!B904,"00000"),CHAR(160),CHAR(32))))</f>
        <v/>
      </c>
      <c r="F881" t="str">
        <f>IF(ROSTER!D904="","",TEXT(ROSTER!D904, "mmddyyyy"))</f>
        <v/>
      </c>
      <c r="H881" t="str">
        <f t="shared" ca="1" si="89"/>
        <v>20431</v>
      </c>
      <c r="J881" t="str">
        <f>IF(ROSTER!F904="","",ROSTER!F904)</f>
        <v/>
      </c>
      <c r="L881" t="str">
        <f>IF(ROSTER!E904="Passed","PASS",IF(ROSTER!E904="Instructed","INST",""))</f>
        <v/>
      </c>
      <c r="M881" t="s">
        <v>32</v>
      </c>
      <c r="N881">
        <v>2</v>
      </c>
      <c r="P881" t="str">
        <f t="shared" si="84"/>
        <v/>
      </c>
      <c r="Q881" t="str">
        <f t="shared" si="85"/>
        <v/>
      </c>
      <c r="R881" t="str">
        <f t="shared" si="86"/>
        <v/>
      </c>
      <c r="S881" t="str">
        <f t="shared" si="87"/>
        <v/>
      </c>
      <c r="V881" t="str">
        <f t="shared" si="88"/>
        <v/>
      </c>
    </row>
    <row r="882" spans="1:22" x14ac:dyDescent="0.25">
      <c r="A882" t="str">
        <f>IF(ROSTER!B905="","",TRIM(SUBSTITUTE(TEXT(ROSTER!B905,"00000"),CHAR(160),CHAR(32))))</f>
        <v/>
      </c>
      <c r="F882" t="str">
        <f>IF(ROSTER!D905="","",TEXT(ROSTER!D905, "mmddyyyy"))</f>
        <v/>
      </c>
      <c r="H882" t="str">
        <f t="shared" ca="1" si="89"/>
        <v>20431</v>
      </c>
      <c r="J882" t="str">
        <f>IF(ROSTER!F905="","",ROSTER!F905)</f>
        <v/>
      </c>
      <c r="L882" t="str">
        <f>IF(ROSTER!E905="Passed","PASS",IF(ROSTER!E905="Instructed","INST",""))</f>
        <v/>
      </c>
      <c r="M882" t="s">
        <v>32</v>
      </c>
      <c r="N882">
        <v>2</v>
      </c>
      <c r="P882" t="str">
        <f t="shared" si="84"/>
        <v/>
      </c>
      <c r="Q882" t="str">
        <f t="shared" si="85"/>
        <v/>
      </c>
      <c r="R882" t="str">
        <f t="shared" si="86"/>
        <v/>
      </c>
      <c r="S882" t="str">
        <f t="shared" si="87"/>
        <v/>
      </c>
      <c r="V882" t="str">
        <f t="shared" si="88"/>
        <v/>
      </c>
    </row>
    <row r="883" spans="1:22" x14ac:dyDescent="0.25">
      <c r="A883" t="str">
        <f>IF(ROSTER!B906="","",TRIM(SUBSTITUTE(TEXT(ROSTER!B906,"00000"),CHAR(160),CHAR(32))))</f>
        <v/>
      </c>
      <c r="F883" t="str">
        <f>IF(ROSTER!D906="","",TEXT(ROSTER!D906, "mmddyyyy"))</f>
        <v/>
      </c>
      <c r="H883" t="str">
        <f t="shared" ca="1" si="89"/>
        <v>20431</v>
      </c>
      <c r="J883" t="str">
        <f>IF(ROSTER!F906="","",ROSTER!F906)</f>
        <v/>
      </c>
      <c r="L883" t="str">
        <f>IF(ROSTER!E906="Passed","PASS",IF(ROSTER!E906="Instructed","INST",""))</f>
        <v/>
      </c>
      <c r="M883" t="s">
        <v>32</v>
      </c>
      <c r="N883">
        <v>2</v>
      </c>
      <c r="P883" t="str">
        <f t="shared" si="84"/>
        <v/>
      </c>
      <c r="Q883" t="str">
        <f t="shared" si="85"/>
        <v/>
      </c>
      <c r="R883" t="str">
        <f t="shared" si="86"/>
        <v/>
      </c>
      <c r="S883" t="str">
        <f t="shared" si="87"/>
        <v/>
      </c>
      <c r="V883" t="str">
        <f t="shared" si="88"/>
        <v/>
      </c>
    </row>
    <row r="884" spans="1:22" x14ac:dyDescent="0.25">
      <c r="A884" t="str">
        <f>IF(ROSTER!B907="","",TRIM(SUBSTITUTE(TEXT(ROSTER!B907,"00000"),CHAR(160),CHAR(32))))</f>
        <v/>
      </c>
      <c r="F884" t="str">
        <f>IF(ROSTER!D907="","",TEXT(ROSTER!D907, "mmddyyyy"))</f>
        <v/>
      </c>
      <c r="H884" t="str">
        <f t="shared" ca="1" si="89"/>
        <v>20431</v>
      </c>
      <c r="J884" t="str">
        <f>IF(ROSTER!F907="","",ROSTER!F907)</f>
        <v/>
      </c>
      <c r="L884" t="str">
        <f>IF(ROSTER!E907="Passed","PASS",IF(ROSTER!E907="Instructed","INST",""))</f>
        <v/>
      </c>
      <c r="M884" t="s">
        <v>32</v>
      </c>
      <c r="N884">
        <v>2</v>
      </c>
      <c r="P884" t="str">
        <f t="shared" si="84"/>
        <v/>
      </c>
      <c r="Q884" t="str">
        <f t="shared" si="85"/>
        <v/>
      </c>
      <c r="R884" t="str">
        <f t="shared" si="86"/>
        <v/>
      </c>
      <c r="S884" t="str">
        <f t="shared" si="87"/>
        <v/>
      </c>
      <c r="V884" t="str">
        <f t="shared" si="88"/>
        <v/>
      </c>
    </row>
    <row r="885" spans="1:22" x14ac:dyDescent="0.25">
      <c r="A885" t="str">
        <f>IF(ROSTER!B908="","",TRIM(SUBSTITUTE(TEXT(ROSTER!B908,"00000"),CHAR(160),CHAR(32))))</f>
        <v/>
      </c>
      <c r="F885" t="str">
        <f>IF(ROSTER!D908="","",TEXT(ROSTER!D908, "mmddyyyy"))</f>
        <v/>
      </c>
      <c r="H885" t="str">
        <f t="shared" ca="1" si="89"/>
        <v>20431</v>
      </c>
      <c r="J885" t="str">
        <f>IF(ROSTER!F908="","",ROSTER!F908)</f>
        <v/>
      </c>
      <c r="L885" t="str">
        <f>IF(ROSTER!E908="Passed","PASS",IF(ROSTER!E908="Instructed","INST",""))</f>
        <v/>
      </c>
      <c r="M885" t="s">
        <v>32</v>
      </c>
      <c r="N885">
        <v>2</v>
      </c>
      <c r="P885" t="str">
        <f t="shared" si="84"/>
        <v/>
      </c>
      <c r="Q885" t="str">
        <f t="shared" si="85"/>
        <v/>
      </c>
      <c r="R885" t="str">
        <f t="shared" si="86"/>
        <v/>
      </c>
      <c r="S885" t="str">
        <f t="shared" si="87"/>
        <v/>
      </c>
      <c r="V885" t="str">
        <f t="shared" si="88"/>
        <v/>
      </c>
    </row>
    <row r="886" spans="1:22" x14ac:dyDescent="0.25">
      <c r="A886" t="str">
        <f>IF(ROSTER!B909="","",TRIM(SUBSTITUTE(TEXT(ROSTER!B909,"00000"),CHAR(160),CHAR(32))))</f>
        <v/>
      </c>
      <c r="F886" t="str">
        <f>IF(ROSTER!D909="","",TEXT(ROSTER!D909, "mmddyyyy"))</f>
        <v/>
      </c>
      <c r="H886" t="str">
        <f t="shared" ca="1" si="89"/>
        <v>20431</v>
      </c>
      <c r="J886" t="str">
        <f>IF(ROSTER!F909="","",ROSTER!F909)</f>
        <v/>
      </c>
      <c r="L886" t="str">
        <f>IF(ROSTER!E909="Passed","PASS",IF(ROSTER!E909="Instructed","INST",""))</f>
        <v/>
      </c>
      <c r="M886" t="s">
        <v>32</v>
      </c>
      <c r="N886">
        <v>2</v>
      </c>
      <c r="P886" t="str">
        <f t="shared" si="84"/>
        <v/>
      </c>
      <c r="Q886" t="str">
        <f t="shared" si="85"/>
        <v/>
      </c>
      <c r="R886" t="str">
        <f t="shared" si="86"/>
        <v/>
      </c>
      <c r="S886" t="str">
        <f t="shared" si="87"/>
        <v/>
      </c>
      <c r="V886" t="str">
        <f t="shared" si="88"/>
        <v/>
      </c>
    </row>
    <row r="887" spans="1:22" x14ac:dyDescent="0.25">
      <c r="A887" t="str">
        <f>IF(ROSTER!B910="","",TRIM(SUBSTITUTE(TEXT(ROSTER!B910,"00000"),CHAR(160),CHAR(32))))</f>
        <v/>
      </c>
      <c r="F887" t="str">
        <f>IF(ROSTER!D910="","",TEXT(ROSTER!D910, "mmddyyyy"))</f>
        <v/>
      </c>
      <c r="H887" t="str">
        <f t="shared" ca="1" si="89"/>
        <v>20431</v>
      </c>
      <c r="J887" t="str">
        <f>IF(ROSTER!F910="","",ROSTER!F910)</f>
        <v/>
      </c>
      <c r="L887" t="str">
        <f>IF(ROSTER!E910="Passed","PASS",IF(ROSTER!E910="Instructed","INST",""))</f>
        <v/>
      </c>
      <c r="M887" t="s">
        <v>32</v>
      </c>
      <c r="N887">
        <v>2</v>
      </c>
      <c r="P887" t="str">
        <f t="shared" si="84"/>
        <v/>
      </c>
      <c r="Q887" t="str">
        <f t="shared" si="85"/>
        <v/>
      </c>
      <c r="R887" t="str">
        <f t="shared" si="86"/>
        <v/>
      </c>
      <c r="S887" t="str">
        <f t="shared" si="87"/>
        <v/>
      </c>
      <c r="V887" t="str">
        <f t="shared" si="88"/>
        <v/>
      </c>
    </row>
    <row r="888" spans="1:22" x14ac:dyDescent="0.25">
      <c r="A888" t="str">
        <f>IF(ROSTER!B911="","",TRIM(SUBSTITUTE(TEXT(ROSTER!B911,"00000"),CHAR(160),CHAR(32))))</f>
        <v/>
      </c>
      <c r="F888" t="str">
        <f>IF(ROSTER!D911="","",TEXT(ROSTER!D911, "mmddyyyy"))</f>
        <v/>
      </c>
      <c r="H888" t="str">
        <f t="shared" ca="1" si="89"/>
        <v>20431</v>
      </c>
      <c r="J888" t="str">
        <f>IF(ROSTER!F911="","",ROSTER!F911)</f>
        <v/>
      </c>
      <c r="L888" t="str">
        <f>IF(ROSTER!E911="Passed","PASS",IF(ROSTER!E911="Instructed","INST",""))</f>
        <v/>
      </c>
      <c r="M888" t="s">
        <v>32</v>
      </c>
      <c r="N888">
        <v>2</v>
      </c>
      <c r="P888" t="str">
        <f t="shared" si="84"/>
        <v/>
      </c>
      <c r="Q888" t="str">
        <f t="shared" si="85"/>
        <v/>
      </c>
      <c r="R888" t="str">
        <f t="shared" si="86"/>
        <v/>
      </c>
      <c r="S888" t="str">
        <f t="shared" si="87"/>
        <v/>
      </c>
      <c r="V888" t="str">
        <f t="shared" si="88"/>
        <v/>
      </c>
    </row>
    <row r="889" spans="1:22" x14ac:dyDescent="0.25">
      <c r="A889" t="str">
        <f>IF(ROSTER!B912="","",TRIM(SUBSTITUTE(TEXT(ROSTER!B912,"00000"),CHAR(160),CHAR(32))))</f>
        <v/>
      </c>
      <c r="F889" t="str">
        <f>IF(ROSTER!D912="","",TEXT(ROSTER!D912, "mmddyyyy"))</f>
        <v/>
      </c>
      <c r="H889" t="str">
        <f t="shared" ca="1" si="89"/>
        <v>20431</v>
      </c>
      <c r="J889" t="str">
        <f>IF(ROSTER!F912="","",ROSTER!F912)</f>
        <v/>
      </c>
      <c r="L889" t="str">
        <f>IF(ROSTER!E912="Passed","PASS",IF(ROSTER!E912="Instructed","INST",""))</f>
        <v/>
      </c>
      <c r="M889" t="s">
        <v>32</v>
      </c>
      <c r="N889">
        <v>2</v>
      </c>
      <c r="P889" t="str">
        <f t="shared" si="84"/>
        <v/>
      </c>
      <c r="Q889" t="str">
        <f t="shared" si="85"/>
        <v/>
      </c>
      <c r="R889" t="str">
        <f t="shared" si="86"/>
        <v/>
      </c>
      <c r="S889" t="str">
        <f t="shared" si="87"/>
        <v/>
      </c>
      <c r="V889" t="str">
        <f t="shared" si="88"/>
        <v/>
      </c>
    </row>
    <row r="890" spans="1:22" x14ac:dyDescent="0.25">
      <c r="A890" t="str">
        <f>IF(ROSTER!B913="","",TRIM(SUBSTITUTE(TEXT(ROSTER!B913,"00000"),CHAR(160),CHAR(32))))</f>
        <v/>
      </c>
      <c r="F890" t="str">
        <f>IF(ROSTER!D913="","",TEXT(ROSTER!D913, "mmddyyyy"))</f>
        <v/>
      </c>
      <c r="H890" t="str">
        <f t="shared" ca="1" si="89"/>
        <v>20431</v>
      </c>
      <c r="J890" t="str">
        <f>IF(ROSTER!F913="","",ROSTER!F913)</f>
        <v/>
      </c>
      <c r="L890" t="str">
        <f>IF(ROSTER!E913="Passed","PASS",IF(ROSTER!E913="Instructed","INST",""))</f>
        <v/>
      </c>
      <c r="M890" t="s">
        <v>32</v>
      </c>
      <c r="N890">
        <v>2</v>
      </c>
      <c r="P890" t="str">
        <f t="shared" si="84"/>
        <v/>
      </c>
      <c r="Q890" t="str">
        <f t="shared" si="85"/>
        <v/>
      </c>
      <c r="R890" t="str">
        <f t="shared" si="86"/>
        <v/>
      </c>
      <c r="S890" t="str">
        <f t="shared" si="87"/>
        <v/>
      </c>
      <c r="V890" t="str">
        <f t="shared" si="88"/>
        <v/>
      </c>
    </row>
    <row r="891" spans="1:22" x14ac:dyDescent="0.25">
      <c r="A891" t="str">
        <f>IF(ROSTER!B914="","",TRIM(SUBSTITUTE(TEXT(ROSTER!B914,"00000"),CHAR(160),CHAR(32))))</f>
        <v/>
      </c>
      <c r="F891" t="str">
        <f>IF(ROSTER!D914="","",TEXT(ROSTER!D914, "mmddyyyy"))</f>
        <v/>
      </c>
      <c r="H891" t="str">
        <f t="shared" ca="1" si="89"/>
        <v>20431</v>
      </c>
      <c r="J891" t="str">
        <f>IF(ROSTER!F914="","",ROSTER!F914)</f>
        <v/>
      </c>
      <c r="L891" t="str">
        <f>IF(ROSTER!E914="Passed","PASS",IF(ROSTER!E914="Instructed","INST",""))</f>
        <v/>
      </c>
      <c r="M891" t="s">
        <v>32</v>
      </c>
      <c r="N891">
        <v>2</v>
      </c>
      <c r="P891" t="str">
        <f t="shared" si="84"/>
        <v/>
      </c>
      <c r="Q891" t="str">
        <f t="shared" si="85"/>
        <v/>
      </c>
      <c r="R891" t="str">
        <f t="shared" si="86"/>
        <v/>
      </c>
      <c r="S891" t="str">
        <f t="shared" si="87"/>
        <v/>
      </c>
      <c r="V891" t="str">
        <f t="shared" si="88"/>
        <v/>
      </c>
    </row>
    <row r="892" spans="1:22" x14ac:dyDescent="0.25">
      <c r="A892" t="str">
        <f>IF(ROSTER!B915="","",TRIM(SUBSTITUTE(TEXT(ROSTER!B915,"00000"),CHAR(160),CHAR(32))))</f>
        <v/>
      </c>
      <c r="F892" t="str">
        <f>IF(ROSTER!D915="","",TEXT(ROSTER!D915, "mmddyyyy"))</f>
        <v/>
      </c>
      <c r="H892" t="str">
        <f t="shared" ca="1" si="89"/>
        <v>20431</v>
      </c>
      <c r="J892" t="str">
        <f>IF(ROSTER!F915="","",ROSTER!F915)</f>
        <v/>
      </c>
      <c r="L892" t="str">
        <f>IF(ROSTER!E915="Passed","PASS",IF(ROSTER!E915="Instructed","INST",""))</f>
        <v/>
      </c>
      <c r="M892" t="s">
        <v>32</v>
      </c>
      <c r="N892">
        <v>2</v>
      </c>
      <c r="P892" t="str">
        <f t="shared" si="84"/>
        <v/>
      </c>
      <c r="Q892" t="str">
        <f t="shared" si="85"/>
        <v/>
      </c>
      <c r="R892" t="str">
        <f t="shared" si="86"/>
        <v/>
      </c>
      <c r="S892" t="str">
        <f t="shared" si="87"/>
        <v/>
      </c>
      <c r="V892" t="str">
        <f t="shared" si="88"/>
        <v/>
      </c>
    </row>
    <row r="893" spans="1:22" x14ac:dyDescent="0.25">
      <c r="A893" t="str">
        <f>IF(ROSTER!B916="","",TRIM(SUBSTITUTE(TEXT(ROSTER!B916,"00000"),CHAR(160),CHAR(32))))</f>
        <v/>
      </c>
      <c r="F893" t="str">
        <f>IF(ROSTER!D916="","",TEXT(ROSTER!D916, "mmddyyyy"))</f>
        <v/>
      </c>
      <c r="H893" t="str">
        <f t="shared" ca="1" si="89"/>
        <v>20431</v>
      </c>
      <c r="J893" t="str">
        <f>IF(ROSTER!F916="","",ROSTER!F916)</f>
        <v/>
      </c>
      <c r="L893" t="str">
        <f>IF(ROSTER!E916="Passed","PASS",IF(ROSTER!E916="Instructed","INST",""))</f>
        <v/>
      </c>
      <c r="M893" t="s">
        <v>32</v>
      </c>
      <c r="N893">
        <v>2</v>
      </c>
      <c r="P893" t="str">
        <f t="shared" si="84"/>
        <v/>
      </c>
      <c r="Q893" t="str">
        <f t="shared" si="85"/>
        <v/>
      </c>
      <c r="R893" t="str">
        <f t="shared" si="86"/>
        <v/>
      </c>
      <c r="S893" t="str">
        <f t="shared" si="87"/>
        <v/>
      </c>
      <c r="V893" t="str">
        <f t="shared" si="88"/>
        <v/>
      </c>
    </row>
    <row r="894" spans="1:22" x14ac:dyDescent="0.25">
      <c r="A894" t="str">
        <f>IF(ROSTER!B917="","",TRIM(SUBSTITUTE(TEXT(ROSTER!B917,"00000"),CHAR(160),CHAR(32))))</f>
        <v/>
      </c>
      <c r="F894" t="str">
        <f>IF(ROSTER!D917="","",TEXT(ROSTER!D917, "mmddyyyy"))</f>
        <v/>
      </c>
      <c r="H894" t="str">
        <f t="shared" ca="1" si="89"/>
        <v>20431</v>
      </c>
      <c r="J894" t="str">
        <f>IF(ROSTER!F917="","",ROSTER!F917)</f>
        <v/>
      </c>
      <c r="L894" t="str">
        <f>IF(ROSTER!E917="Passed","PASS",IF(ROSTER!E917="Instructed","INST",""))</f>
        <v/>
      </c>
      <c r="M894" t="s">
        <v>32</v>
      </c>
      <c r="N894">
        <v>2</v>
      </c>
      <c r="P894" t="str">
        <f t="shared" si="84"/>
        <v/>
      </c>
      <c r="Q894" t="str">
        <f t="shared" si="85"/>
        <v/>
      </c>
      <c r="R894" t="str">
        <f t="shared" si="86"/>
        <v/>
      </c>
      <c r="S894" t="str">
        <f t="shared" si="87"/>
        <v/>
      </c>
      <c r="V894" t="str">
        <f t="shared" si="88"/>
        <v/>
      </c>
    </row>
    <row r="895" spans="1:22" x14ac:dyDescent="0.25">
      <c r="A895" t="str">
        <f>IF(ROSTER!B918="","",TRIM(SUBSTITUTE(TEXT(ROSTER!B918,"00000"),CHAR(160),CHAR(32))))</f>
        <v/>
      </c>
      <c r="F895" t="str">
        <f>IF(ROSTER!D918="","",TEXT(ROSTER!D918, "mmddyyyy"))</f>
        <v/>
      </c>
      <c r="H895" t="str">
        <f t="shared" ca="1" si="89"/>
        <v>20431</v>
      </c>
      <c r="J895" t="str">
        <f>IF(ROSTER!F918="","",ROSTER!F918)</f>
        <v/>
      </c>
      <c r="L895" t="str">
        <f>IF(ROSTER!E918="Passed","PASS",IF(ROSTER!E918="Instructed","INST",""))</f>
        <v/>
      </c>
      <c r="M895" t="s">
        <v>32</v>
      </c>
      <c r="N895">
        <v>2</v>
      </c>
      <c r="P895" t="str">
        <f t="shared" si="84"/>
        <v/>
      </c>
      <c r="Q895" t="str">
        <f t="shared" si="85"/>
        <v/>
      </c>
      <c r="R895" t="str">
        <f t="shared" si="86"/>
        <v/>
      </c>
      <c r="S895" t="str">
        <f t="shared" si="87"/>
        <v/>
      </c>
      <c r="V895" t="str">
        <f t="shared" si="88"/>
        <v/>
      </c>
    </row>
    <row r="896" spans="1:22" x14ac:dyDescent="0.25">
      <c r="A896" t="str">
        <f>IF(ROSTER!B919="","",TRIM(SUBSTITUTE(TEXT(ROSTER!B919,"00000"),CHAR(160),CHAR(32))))</f>
        <v/>
      </c>
      <c r="F896" t="str">
        <f>IF(ROSTER!D919="","",TEXT(ROSTER!D919, "mmddyyyy"))</f>
        <v/>
      </c>
      <c r="H896" t="str">
        <f t="shared" ca="1" si="89"/>
        <v>20431</v>
      </c>
      <c r="J896" t="str">
        <f>IF(ROSTER!F919="","",ROSTER!F919)</f>
        <v/>
      </c>
      <c r="L896" t="str">
        <f>IF(ROSTER!E919="Passed","PASS",IF(ROSTER!E919="Instructed","INST",""))</f>
        <v/>
      </c>
      <c r="M896" t="s">
        <v>32</v>
      </c>
      <c r="N896">
        <v>2</v>
      </c>
      <c r="P896" t="str">
        <f t="shared" si="84"/>
        <v/>
      </c>
      <c r="Q896" t="str">
        <f t="shared" si="85"/>
        <v/>
      </c>
      <c r="R896" t="str">
        <f t="shared" si="86"/>
        <v/>
      </c>
      <c r="S896" t="str">
        <f t="shared" si="87"/>
        <v/>
      </c>
      <c r="V896" t="str">
        <f t="shared" si="88"/>
        <v/>
      </c>
    </row>
    <row r="897" spans="1:22" x14ac:dyDescent="0.25">
      <c r="A897" t="str">
        <f>IF(ROSTER!B920="","",TRIM(SUBSTITUTE(TEXT(ROSTER!B920,"00000"),CHAR(160),CHAR(32))))</f>
        <v/>
      </c>
      <c r="F897" t="str">
        <f>IF(ROSTER!D920="","",TEXT(ROSTER!D920, "mmddyyyy"))</f>
        <v/>
      </c>
      <c r="H897" t="str">
        <f t="shared" ca="1" si="89"/>
        <v>20431</v>
      </c>
      <c r="J897" t="str">
        <f>IF(ROSTER!F920="","",ROSTER!F920)</f>
        <v/>
      </c>
      <c r="L897" t="str">
        <f>IF(ROSTER!E920="Passed","PASS",IF(ROSTER!E920="Instructed","INST",""))</f>
        <v/>
      </c>
      <c r="M897" t="s">
        <v>32</v>
      </c>
      <c r="N897">
        <v>2</v>
      </c>
      <c r="P897" t="str">
        <f t="shared" si="84"/>
        <v/>
      </c>
      <c r="Q897" t="str">
        <f t="shared" si="85"/>
        <v/>
      </c>
      <c r="R897" t="str">
        <f t="shared" si="86"/>
        <v/>
      </c>
      <c r="S897" t="str">
        <f t="shared" si="87"/>
        <v/>
      </c>
      <c r="V897" t="str">
        <f t="shared" si="88"/>
        <v/>
      </c>
    </row>
    <row r="898" spans="1:22" x14ac:dyDescent="0.25">
      <c r="A898" t="str">
        <f>IF(ROSTER!B921="","",TRIM(SUBSTITUTE(TEXT(ROSTER!B921,"00000"),CHAR(160),CHAR(32))))</f>
        <v/>
      </c>
      <c r="F898" t="str">
        <f>IF(ROSTER!D921="","",TEXT(ROSTER!D921, "mmddyyyy"))</f>
        <v/>
      </c>
      <c r="H898" t="str">
        <f t="shared" ca="1" si="89"/>
        <v>20431</v>
      </c>
      <c r="J898" t="str">
        <f>IF(ROSTER!F921="","",ROSTER!F921)</f>
        <v/>
      </c>
      <c r="L898" t="str">
        <f>IF(ROSTER!E921="Passed","PASS",IF(ROSTER!E921="Instructed","INST",""))</f>
        <v/>
      </c>
      <c r="M898" t="s">
        <v>32</v>
      </c>
      <c r="N898">
        <v>2</v>
      </c>
      <c r="P898" t="str">
        <f t="shared" si="84"/>
        <v/>
      </c>
      <c r="Q898" t="str">
        <f t="shared" si="85"/>
        <v/>
      </c>
      <c r="R898" t="str">
        <f t="shared" si="86"/>
        <v/>
      </c>
      <c r="S898" t="str">
        <f t="shared" si="87"/>
        <v/>
      </c>
      <c r="V898" t="str">
        <f t="shared" si="88"/>
        <v/>
      </c>
    </row>
    <row r="899" spans="1:22" x14ac:dyDescent="0.25">
      <c r="A899" t="str">
        <f>IF(ROSTER!B922="","",TRIM(SUBSTITUTE(TEXT(ROSTER!B922,"00000"),CHAR(160),CHAR(32))))</f>
        <v/>
      </c>
      <c r="F899" t="str">
        <f>IF(ROSTER!D922="","",TEXT(ROSTER!D922, "mmddyyyy"))</f>
        <v/>
      </c>
      <c r="H899" t="str">
        <f t="shared" ca="1" si="89"/>
        <v>20431</v>
      </c>
      <c r="J899" t="str">
        <f>IF(ROSTER!F922="","",ROSTER!F922)</f>
        <v/>
      </c>
      <c r="L899" t="str">
        <f>IF(ROSTER!E922="Passed","PASS",IF(ROSTER!E922="Instructed","INST",""))</f>
        <v/>
      </c>
      <c r="M899" t="s">
        <v>32</v>
      </c>
      <c r="N899">
        <v>2</v>
      </c>
      <c r="P899" t="str">
        <f t="shared" ref="P899:P962" si="90">$P$2</f>
        <v/>
      </c>
      <c r="Q899" t="str">
        <f t="shared" ref="Q899:Q962" si="91">$Q$2</f>
        <v/>
      </c>
      <c r="R899" t="str">
        <f t="shared" ref="R899:R962" si="92">$R$2</f>
        <v/>
      </c>
      <c r="S899" t="str">
        <f t="shared" ref="S899:S962" si="93">$S$2</f>
        <v/>
      </c>
      <c r="V899" t="str">
        <f t="shared" ref="V899:V962" si="94">$V$2</f>
        <v/>
      </c>
    </row>
    <row r="900" spans="1:22" x14ac:dyDescent="0.25">
      <c r="A900" t="str">
        <f>IF(ROSTER!B923="","",TRIM(SUBSTITUTE(TEXT(ROSTER!B923,"00000"),CHAR(160),CHAR(32))))</f>
        <v/>
      </c>
      <c r="F900" t="str">
        <f>IF(ROSTER!D923="","",TEXT(ROSTER!D923, "mmddyyyy"))</f>
        <v/>
      </c>
      <c r="H900" t="str">
        <f t="shared" ca="1" si="89"/>
        <v>20431</v>
      </c>
      <c r="J900" t="str">
        <f>IF(ROSTER!F923="","",ROSTER!F923)</f>
        <v/>
      </c>
      <c r="L900" t="str">
        <f>IF(ROSTER!E923="Passed","PASS",IF(ROSTER!E923="Instructed","INST",""))</f>
        <v/>
      </c>
      <c r="M900" t="s">
        <v>32</v>
      </c>
      <c r="N900">
        <v>2</v>
      </c>
      <c r="P900" t="str">
        <f t="shared" si="90"/>
        <v/>
      </c>
      <c r="Q900" t="str">
        <f t="shared" si="91"/>
        <v/>
      </c>
      <c r="R900" t="str">
        <f t="shared" si="92"/>
        <v/>
      </c>
      <c r="S900" t="str">
        <f t="shared" si="93"/>
        <v/>
      </c>
      <c r="V900" t="str">
        <f t="shared" si="94"/>
        <v/>
      </c>
    </row>
    <row r="901" spans="1:22" x14ac:dyDescent="0.25">
      <c r="A901" t="str">
        <f>IF(ROSTER!B924="","",TRIM(SUBSTITUTE(TEXT(ROSTER!B924,"00000"),CHAR(160),CHAR(32))))</f>
        <v/>
      </c>
      <c r="F901" t="str">
        <f>IF(ROSTER!D924="","",TEXT(ROSTER!D924, "mmddyyyy"))</f>
        <v/>
      </c>
      <c r="H901" t="str">
        <f t="shared" ca="1" si="89"/>
        <v>20431</v>
      </c>
      <c r="J901" t="str">
        <f>IF(ROSTER!F924="","",ROSTER!F924)</f>
        <v/>
      </c>
      <c r="L901" t="str">
        <f>IF(ROSTER!E924="Passed","PASS",IF(ROSTER!E924="Instructed","INST",""))</f>
        <v/>
      </c>
      <c r="M901" t="s">
        <v>32</v>
      </c>
      <c r="N901">
        <v>2</v>
      </c>
      <c r="P901" t="str">
        <f t="shared" si="90"/>
        <v/>
      </c>
      <c r="Q901" t="str">
        <f t="shared" si="91"/>
        <v/>
      </c>
      <c r="R901" t="str">
        <f t="shared" si="92"/>
        <v/>
      </c>
      <c r="S901" t="str">
        <f t="shared" si="93"/>
        <v/>
      </c>
      <c r="V901" t="str">
        <f t="shared" si="94"/>
        <v/>
      </c>
    </row>
    <row r="902" spans="1:22" x14ac:dyDescent="0.25">
      <c r="A902" t="str">
        <f>IF(ROSTER!B925="","",TRIM(SUBSTITUTE(TEXT(ROSTER!B925,"00000"),CHAR(160),CHAR(32))))</f>
        <v/>
      </c>
      <c r="F902" t="str">
        <f>IF(ROSTER!D925="","",TEXT(ROSTER!D925, "mmddyyyy"))</f>
        <v/>
      </c>
      <c r="H902" t="str">
        <f t="shared" ca="1" si="89"/>
        <v>20431</v>
      </c>
      <c r="J902" t="str">
        <f>IF(ROSTER!F925="","",ROSTER!F925)</f>
        <v/>
      </c>
      <c r="L902" t="str">
        <f>IF(ROSTER!E925="Passed","PASS",IF(ROSTER!E925="Instructed","INST",""))</f>
        <v/>
      </c>
      <c r="M902" t="s">
        <v>32</v>
      </c>
      <c r="N902">
        <v>2</v>
      </c>
      <c r="P902" t="str">
        <f t="shared" si="90"/>
        <v/>
      </c>
      <c r="Q902" t="str">
        <f t="shared" si="91"/>
        <v/>
      </c>
      <c r="R902" t="str">
        <f t="shared" si="92"/>
        <v/>
      </c>
      <c r="S902" t="str">
        <f t="shared" si="93"/>
        <v/>
      </c>
      <c r="V902" t="str">
        <f t="shared" si="94"/>
        <v/>
      </c>
    </row>
    <row r="903" spans="1:22" x14ac:dyDescent="0.25">
      <c r="A903" t="str">
        <f>IF(ROSTER!B926="","",TRIM(SUBSTITUTE(TEXT(ROSTER!B926,"00000"),CHAR(160),CHAR(32))))</f>
        <v/>
      </c>
      <c r="F903" t="str">
        <f>IF(ROSTER!D926="","",TEXT(ROSTER!D926, "mmddyyyy"))</f>
        <v/>
      </c>
      <c r="H903" t="str">
        <f t="shared" ca="1" si="89"/>
        <v>20431</v>
      </c>
      <c r="J903" t="str">
        <f>IF(ROSTER!F926="","",ROSTER!F926)</f>
        <v/>
      </c>
      <c r="L903" t="str">
        <f>IF(ROSTER!E926="Passed","PASS",IF(ROSTER!E926="Instructed","INST",""))</f>
        <v/>
      </c>
      <c r="M903" t="s">
        <v>32</v>
      </c>
      <c r="N903">
        <v>2</v>
      </c>
      <c r="P903" t="str">
        <f t="shared" si="90"/>
        <v/>
      </c>
      <c r="Q903" t="str">
        <f t="shared" si="91"/>
        <v/>
      </c>
      <c r="R903" t="str">
        <f t="shared" si="92"/>
        <v/>
      </c>
      <c r="S903" t="str">
        <f t="shared" si="93"/>
        <v/>
      </c>
      <c r="V903" t="str">
        <f t="shared" si="94"/>
        <v/>
      </c>
    </row>
    <row r="904" spans="1:22" x14ac:dyDescent="0.25">
      <c r="A904" t="str">
        <f>IF(ROSTER!B927="","",TRIM(SUBSTITUTE(TEXT(ROSTER!B927,"00000"),CHAR(160),CHAR(32))))</f>
        <v/>
      </c>
      <c r="F904" t="str">
        <f>IF(ROSTER!D927="","",TEXT(ROSTER!D927, "mmddyyyy"))</f>
        <v/>
      </c>
      <c r="H904" t="str">
        <f t="shared" ca="1" si="89"/>
        <v>20431</v>
      </c>
      <c r="J904" t="str">
        <f>IF(ROSTER!F927="","",ROSTER!F927)</f>
        <v/>
      </c>
      <c r="L904" t="str">
        <f>IF(ROSTER!E927="Passed","PASS",IF(ROSTER!E927="Instructed","INST",""))</f>
        <v/>
      </c>
      <c r="M904" t="s">
        <v>32</v>
      </c>
      <c r="N904">
        <v>2</v>
      </c>
      <c r="P904" t="str">
        <f t="shared" si="90"/>
        <v/>
      </c>
      <c r="Q904" t="str">
        <f t="shared" si="91"/>
        <v/>
      </c>
      <c r="R904" t="str">
        <f t="shared" si="92"/>
        <v/>
      </c>
      <c r="S904" t="str">
        <f t="shared" si="93"/>
        <v/>
      </c>
      <c r="V904" t="str">
        <f t="shared" si="94"/>
        <v/>
      </c>
    </row>
    <row r="905" spans="1:22" x14ac:dyDescent="0.25">
      <c r="A905" t="str">
        <f>IF(ROSTER!B928="","",TRIM(SUBSTITUTE(TEXT(ROSTER!B928,"00000"),CHAR(160),CHAR(32))))</f>
        <v/>
      </c>
      <c r="F905" t="str">
        <f>IF(ROSTER!D928="","",TEXT(ROSTER!D928, "mmddyyyy"))</f>
        <v/>
      </c>
      <c r="H905" t="str">
        <f t="shared" ca="1" si="89"/>
        <v>20431</v>
      </c>
      <c r="J905" t="str">
        <f>IF(ROSTER!F928="","",ROSTER!F928)</f>
        <v/>
      </c>
      <c r="L905" t="str">
        <f>IF(ROSTER!E928="Passed","PASS",IF(ROSTER!E928="Instructed","INST",""))</f>
        <v/>
      </c>
      <c r="M905" t="s">
        <v>32</v>
      </c>
      <c r="N905">
        <v>2</v>
      </c>
      <c r="P905" t="str">
        <f t="shared" si="90"/>
        <v/>
      </c>
      <c r="Q905" t="str">
        <f t="shared" si="91"/>
        <v/>
      </c>
      <c r="R905" t="str">
        <f t="shared" si="92"/>
        <v/>
      </c>
      <c r="S905" t="str">
        <f t="shared" si="93"/>
        <v/>
      </c>
      <c r="V905" t="str">
        <f t="shared" si="94"/>
        <v/>
      </c>
    </row>
    <row r="906" spans="1:22" x14ac:dyDescent="0.25">
      <c r="A906" t="str">
        <f>IF(ROSTER!B929="","",TRIM(SUBSTITUTE(TEXT(ROSTER!B929,"00000"),CHAR(160),CHAR(32))))</f>
        <v/>
      </c>
      <c r="F906" t="str">
        <f>IF(ROSTER!D929="","",TEXT(ROSTER!D929, "mmddyyyy"))</f>
        <v/>
      </c>
      <c r="H906" t="str">
        <f t="shared" ca="1" si="89"/>
        <v>20431</v>
      </c>
      <c r="J906" t="str">
        <f>IF(ROSTER!F929="","",ROSTER!F929)</f>
        <v/>
      </c>
      <c r="L906" t="str">
        <f>IF(ROSTER!E929="Passed","PASS",IF(ROSTER!E929="Instructed","INST",""))</f>
        <v/>
      </c>
      <c r="M906" t="s">
        <v>32</v>
      </c>
      <c r="N906">
        <v>2</v>
      </c>
      <c r="P906" t="str">
        <f t="shared" si="90"/>
        <v/>
      </c>
      <c r="Q906" t="str">
        <f t="shared" si="91"/>
        <v/>
      </c>
      <c r="R906" t="str">
        <f t="shared" si="92"/>
        <v/>
      </c>
      <c r="S906" t="str">
        <f t="shared" si="93"/>
        <v/>
      </c>
      <c r="V906" t="str">
        <f t="shared" si="94"/>
        <v/>
      </c>
    </row>
    <row r="907" spans="1:22" x14ac:dyDescent="0.25">
      <c r="A907" t="str">
        <f>IF(ROSTER!B930="","",TRIM(SUBSTITUTE(TEXT(ROSTER!B930,"00000"),CHAR(160),CHAR(32))))</f>
        <v/>
      </c>
      <c r="F907" t="str">
        <f>IF(ROSTER!D930="","",TEXT(ROSTER!D930, "mmddyyyy"))</f>
        <v/>
      </c>
      <c r="H907" t="str">
        <f t="shared" ca="1" si="89"/>
        <v>20431</v>
      </c>
      <c r="J907" t="str">
        <f>IF(ROSTER!F930="","",ROSTER!F930)</f>
        <v/>
      </c>
      <c r="L907" t="str">
        <f>IF(ROSTER!E930="Passed","PASS",IF(ROSTER!E930="Instructed","INST",""))</f>
        <v/>
      </c>
      <c r="M907" t="s">
        <v>32</v>
      </c>
      <c r="N907">
        <v>2</v>
      </c>
      <c r="P907" t="str">
        <f t="shared" si="90"/>
        <v/>
      </c>
      <c r="Q907" t="str">
        <f t="shared" si="91"/>
        <v/>
      </c>
      <c r="R907" t="str">
        <f t="shared" si="92"/>
        <v/>
      </c>
      <c r="S907" t="str">
        <f t="shared" si="93"/>
        <v/>
      </c>
      <c r="V907" t="str">
        <f t="shared" si="94"/>
        <v/>
      </c>
    </row>
    <row r="908" spans="1:22" x14ac:dyDescent="0.25">
      <c r="A908" t="str">
        <f>IF(ROSTER!B931="","",TRIM(SUBSTITUTE(TEXT(ROSTER!B931,"00000"),CHAR(160),CHAR(32))))</f>
        <v/>
      </c>
      <c r="F908" t="str">
        <f>IF(ROSTER!D931="","",TEXT(ROSTER!D931, "mmddyyyy"))</f>
        <v/>
      </c>
      <c r="H908" t="str">
        <f t="shared" ca="1" si="89"/>
        <v>20431</v>
      </c>
      <c r="J908" t="str">
        <f>IF(ROSTER!F931="","",ROSTER!F931)</f>
        <v/>
      </c>
      <c r="L908" t="str">
        <f>IF(ROSTER!E931="Passed","PASS",IF(ROSTER!E931="Instructed","INST",""))</f>
        <v/>
      </c>
      <c r="M908" t="s">
        <v>32</v>
      </c>
      <c r="N908">
        <v>2</v>
      </c>
      <c r="P908" t="str">
        <f t="shared" si="90"/>
        <v/>
      </c>
      <c r="Q908" t="str">
        <f t="shared" si="91"/>
        <v/>
      </c>
      <c r="R908" t="str">
        <f t="shared" si="92"/>
        <v/>
      </c>
      <c r="S908" t="str">
        <f t="shared" si="93"/>
        <v/>
      </c>
      <c r="V908" t="str">
        <f t="shared" si="94"/>
        <v/>
      </c>
    </row>
    <row r="909" spans="1:22" x14ac:dyDescent="0.25">
      <c r="A909" t="str">
        <f>IF(ROSTER!B932="","",TRIM(SUBSTITUTE(TEXT(ROSTER!B932,"00000"),CHAR(160),CHAR(32))))</f>
        <v/>
      </c>
      <c r="F909" t="str">
        <f>IF(ROSTER!D932="","",TEXT(ROSTER!D932, "mmddyyyy"))</f>
        <v/>
      </c>
      <c r="H909" t="str">
        <f t="shared" ca="1" si="89"/>
        <v>20431</v>
      </c>
      <c r="J909" t="str">
        <f>IF(ROSTER!F932="","",ROSTER!F932)</f>
        <v/>
      </c>
      <c r="L909" t="str">
        <f>IF(ROSTER!E932="Passed","PASS",IF(ROSTER!E932="Instructed","INST",""))</f>
        <v/>
      </c>
      <c r="M909" t="s">
        <v>32</v>
      </c>
      <c r="N909">
        <v>2</v>
      </c>
      <c r="P909" t="str">
        <f t="shared" si="90"/>
        <v/>
      </c>
      <c r="Q909" t="str">
        <f t="shared" si="91"/>
        <v/>
      </c>
      <c r="R909" t="str">
        <f t="shared" si="92"/>
        <v/>
      </c>
      <c r="S909" t="str">
        <f t="shared" si="93"/>
        <v/>
      </c>
      <c r="V909" t="str">
        <f t="shared" si="94"/>
        <v/>
      </c>
    </row>
    <row r="910" spans="1:22" x14ac:dyDescent="0.25">
      <c r="A910" t="str">
        <f>IF(ROSTER!B933="","",TRIM(SUBSTITUTE(TEXT(ROSTER!B933,"00000"),CHAR(160),CHAR(32))))</f>
        <v/>
      </c>
      <c r="F910" t="str">
        <f>IF(ROSTER!D933="","",TEXT(ROSTER!D933, "mmddyyyy"))</f>
        <v/>
      </c>
      <c r="H910" t="str">
        <f t="shared" ca="1" si="89"/>
        <v>20431</v>
      </c>
      <c r="J910" t="str">
        <f>IF(ROSTER!F933="","",ROSTER!F933)</f>
        <v/>
      </c>
      <c r="L910" t="str">
        <f>IF(ROSTER!E933="Passed","PASS",IF(ROSTER!E933="Instructed","INST",""))</f>
        <v/>
      </c>
      <c r="M910" t="s">
        <v>32</v>
      </c>
      <c r="N910">
        <v>2</v>
      </c>
      <c r="P910" t="str">
        <f t="shared" si="90"/>
        <v/>
      </c>
      <c r="Q910" t="str">
        <f t="shared" si="91"/>
        <v/>
      </c>
      <c r="R910" t="str">
        <f t="shared" si="92"/>
        <v/>
      </c>
      <c r="S910" t="str">
        <f t="shared" si="93"/>
        <v/>
      </c>
      <c r="V910" t="str">
        <f t="shared" si="94"/>
        <v/>
      </c>
    </row>
    <row r="911" spans="1:22" x14ac:dyDescent="0.25">
      <c r="A911" t="str">
        <f>IF(ROSTER!B934="","",TRIM(SUBSTITUTE(TEXT(ROSTER!B934,"00000"),CHAR(160),CHAR(32))))</f>
        <v/>
      </c>
      <c r="F911" t="str">
        <f>IF(ROSTER!D934="","",TEXT(ROSTER!D934, "mmddyyyy"))</f>
        <v/>
      </c>
      <c r="H911" t="str">
        <f t="shared" ca="1" si="89"/>
        <v>20431</v>
      </c>
      <c r="J911" t="str">
        <f>IF(ROSTER!F934="","",ROSTER!F934)</f>
        <v/>
      </c>
      <c r="L911" t="str">
        <f>IF(ROSTER!E934="Passed","PASS",IF(ROSTER!E934="Instructed","INST",""))</f>
        <v/>
      </c>
      <c r="M911" t="s">
        <v>32</v>
      </c>
      <c r="N911">
        <v>2</v>
      </c>
      <c r="P911" t="str">
        <f t="shared" si="90"/>
        <v/>
      </c>
      <c r="Q911" t="str">
        <f t="shared" si="91"/>
        <v/>
      </c>
      <c r="R911" t="str">
        <f t="shared" si="92"/>
        <v/>
      </c>
      <c r="S911" t="str">
        <f t="shared" si="93"/>
        <v/>
      </c>
      <c r="V911" t="str">
        <f t="shared" si="94"/>
        <v/>
      </c>
    </row>
    <row r="912" spans="1:22" x14ac:dyDescent="0.25">
      <c r="A912" t="str">
        <f>IF(ROSTER!B935="","",TRIM(SUBSTITUTE(TEXT(ROSTER!B935,"00000"),CHAR(160),CHAR(32))))</f>
        <v/>
      </c>
      <c r="F912" t="str">
        <f>IF(ROSTER!D935="","",TEXT(ROSTER!D935, "mmddyyyy"))</f>
        <v/>
      </c>
      <c r="H912" t="str">
        <f t="shared" ca="1" si="89"/>
        <v>20431</v>
      </c>
      <c r="J912" t="str">
        <f>IF(ROSTER!F935="","",ROSTER!F935)</f>
        <v/>
      </c>
      <c r="L912" t="str">
        <f>IF(ROSTER!E935="Passed","PASS",IF(ROSTER!E935="Instructed","INST",""))</f>
        <v/>
      </c>
      <c r="M912" t="s">
        <v>32</v>
      </c>
      <c r="N912">
        <v>2</v>
      </c>
      <c r="P912" t="str">
        <f t="shared" si="90"/>
        <v/>
      </c>
      <c r="Q912" t="str">
        <f t="shared" si="91"/>
        <v/>
      </c>
      <c r="R912" t="str">
        <f t="shared" si="92"/>
        <v/>
      </c>
      <c r="S912" t="str">
        <f t="shared" si="93"/>
        <v/>
      </c>
      <c r="V912" t="str">
        <f t="shared" si="94"/>
        <v/>
      </c>
    </row>
    <row r="913" spans="1:22" x14ac:dyDescent="0.25">
      <c r="A913" t="str">
        <f>IF(ROSTER!B936="","",TRIM(SUBSTITUTE(TEXT(ROSTER!B936,"00000"),CHAR(160),CHAR(32))))</f>
        <v/>
      </c>
      <c r="F913" t="str">
        <f>IF(ROSTER!D936="","",TEXT(ROSTER!D936, "mmddyyyy"))</f>
        <v/>
      </c>
      <c r="H913" t="str">
        <f t="shared" ca="1" si="89"/>
        <v>20431</v>
      </c>
      <c r="J913" t="str">
        <f>IF(ROSTER!F936="","",ROSTER!F936)</f>
        <v/>
      </c>
      <c r="L913" t="str">
        <f>IF(ROSTER!E936="Passed","PASS",IF(ROSTER!E936="Instructed","INST",""))</f>
        <v/>
      </c>
      <c r="M913" t="s">
        <v>32</v>
      </c>
      <c r="N913">
        <v>2</v>
      </c>
      <c r="P913" t="str">
        <f t="shared" si="90"/>
        <v/>
      </c>
      <c r="Q913" t="str">
        <f t="shared" si="91"/>
        <v/>
      </c>
      <c r="R913" t="str">
        <f t="shared" si="92"/>
        <v/>
      </c>
      <c r="S913" t="str">
        <f t="shared" si="93"/>
        <v/>
      </c>
      <c r="V913" t="str">
        <f t="shared" si="94"/>
        <v/>
      </c>
    </row>
    <row r="914" spans="1:22" x14ac:dyDescent="0.25">
      <c r="A914" t="str">
        <f>IF(ROSTER!B937="","",TRIM(SUBSTITUTE(TEXT(ROSTER!B937,"00000"),CHAR(160),CHAR(32))))</f>
        <v/>
      </c>
      <c r="F914" t="str">
        <f>IF(ROSTER!D937="","",TEXT(ROSTER!D937, "mmddyyyy"))</f>
        <v/>
      </c>
      <c r="H914" t="str">
        <f t="shared" ca="1" si="89"/>
        <v>20431</v>
      </c>
      <c r="J914" t="str">
        <f>IF(ROSTER!F937="","",ROSTER!F937)</f>
        <v/>
      </c>
      <c r="L914" t="str">
        <f>IF(ROSTER!E937="Passed","PASS",IF(ROSTER!E937="Instructed","INST",""))</f>
        <v/>
      </c>
      <c r="M914" t="s">
        <v>32</v>
      </c>
      <c r="N914">
        <v>2</v>
      </c>
      <c r="P914" t="str">
        <f t="shared" si="90"/>
        <v/>
      </c>
      <c r="Q914" t="str">
        <f t="shared" si="91"/>
        <v/>
      </c>
      <c r="R914" t="str">
        <f t="shared" si="92"/>
        <v/>
      </c>
      <c r="S914" t="str">
        <f t="shared" si="93"/>
        <v/>
      </c>
      <c r="V914" t="str">
        <f t="shared" si="94"/>
        <v/>
      </c>
    </row>
    <row r="915" spans="1:22" x14ac:dyDescent="0.25">
      <c r="A915" t="str">
        <f>IF(ROSTER!B938="","",TRIM(SUBSTITUTE(TEXT(ROSTER!B938,"00000"),CHAR(160),CHAR(32))))</f>
        <v/>
      </c>
      <c r="F915" t="str">
        <f>IF(ROSTER!D938="","",TEXT(ROSTER!D938, "mmddyyyy"))</f>
        <v/>
      </c>
      <c r="H915" t="str">
        <f t="shared" ca="1" si="89"/>
        <v>20431</v>
      </c>
      <c r="J915" t="str">
        <f>IF(ROSTER!F938="","",ROSTER!F938)</f>
        <v/>
      </c>
      <c r="L915" t="str">
        <f>IF(ROSTER!E938="Passed","PASS",IF(ROSTER!E938="Instructed","INST",""))</f>
        <v/>
      </c>
      <c r="M915" t="s">
        <v>32</v>
      </c>
      <c r="N915">
        <v>2</v>
      </c>
      <c r="P915" t="str">
        <f t="shared" si="90"/>
        <v/>
      </c>
      <c r="Q915" t="str">
        <f t="shared" si="91"/>
        <v/>
      </c>
      <c r="R915" t="str">
        <f t="shared" si="92"/>
        <v/>
      </c>
      <c r="S915" t="str">
        <f t="shared" si="93"/>
        <v/>
      </c>
      <c r="V915" t="str">
        <f t="shared" si="94"/>
        <v/>
      </c>
    </row>
    <row r="916" spans="1:22" x14ac:dyDescent="0.25">
      <c r="A916" t="str">
        <f>IF(ROSTER!B939="","",TRIM(SUBSTITUTE(TEXT(ROSTER!B939,"00000"),CHAR(160),CHAR(32))))</f>
        <v/>
      </c>
      <c r="F916" t="str">
        <f>IF(ROSTER!D939="","",TEXT(ROSTER!D939, "mmddyyyy"))</f>
        <v/>
      </c>
      <c r="H916" t="str">
        <f t="shared" ca="1" si="89"/>
        <v>20431</v>
      </c>
      <c r="J916" t="str">
        <f>IF(ROSTER!F939="","",ROSTER!F939)</f>
        <v/>
      </c>
      <c r="L916" t="str">
        <f>IF(ROSTER!E939="Passed","PASS",IF(ROSTER!E939="Instructed","INST",""))</f>
        <v/>
      </c>
      <c r="M916" t="s">
        <v>32</v>
      </c>
      <c r="N916">
        <v>2</v>
      </c>
      <c r="P916" t="str">
        <f t="shared" si="90"/>
        <v/>
      </c>
      <c r="Q916" t="str">
        <f t="shared" si="91"/>
        <v/>
      </c>
      <c r="R916" t="str">
        <f t="shared" si="92"/>
        <v/>
      </c>
      <c r="S916" t="str">
        <f t="shared" si="93"/>
        <v/>
      </c>
      <c r="V916" t="str">
        <f t="shared" si="94"/>
        <v/>
      </c>
    </row>
    <row r="917" spans="1:22" x14ac:dyDescent="0.25">
      <c r="A917" t="str">
        <f>IF(ROSTER!B940="","",TRIM(SUBSTITUTE(TEXT(ROSTER!B940,"00000"),CHAR(160),CHAR(32))))</f>
        <v/>
      </c>
      <c r="F917" t="str">
        <f>IF(ROSTER!D940="","",TEXT(ROSTER!D940, "mmddyyyy"))</f>
        <v/>
      </c>
      <c r="H917" t="str">
        <f t="shared" ca="1" si="89"/>
        <v>20431</v>
      </c>
      <c r="J917" t="str">
        <f>IF(ROSTER!F940="","",ROSTER!F940)</f>
        <v/>
      </c>
      <c r="L917" t="str">
        <f>IF(ROSTER!E940="Passed","PASS",IF(ROSTER!E940="Instructed","INST",""))</f>
        <v/>
      </c>
      <c r="M917" t="s">
        <v>32</v>
      </c>
      <c r="N917">
        <v>2</v>
      </c>
      <c r="P917" t="str">
        <f t="shared" si="90"/>
        <v/>
      </c>
      <c r="Q917" t="str">
        <f t="shared" si="91"/>
        <v/>
      </c>
      <c r="R917" t="str">
        <f t="shared" si="92"/>
        <v/>
      </c>
      <c r="S917" t="str">
        <f t="shared" si="93"/>
        <v/>
      </c>
      <c r="V917" t="str">
        <f t="shared" si="94"/>
        <v/>
      </c>
    </row>
    <row r="918" spans="1:22" x14ac:dyDescent="0.25">
      <c r="A918" t="str">
        <f>IF(ROSTER!B941="","",TRIM(SUBSTITUTE(TEXT(ROSTER!B941,"00000"),CHAR(160),CHAR(32))))</f>
        <v/>
      </c>
      <c r="F918" t="str">
        <f>IF(ROSTER!D941="","",TEXT(ROSTER!D941, "mmddyyyy"))</f>
        <v/>
      </c>
      <c r="H918" t="str">
        <f t="shared" ca="1" si="89"/>
        <v>20431</v>
      </c>
      <c r="J918" t="str">
        <f>IF(ROSTER!F941="","",ROSTER!F941)</f>
        <v/>
      </c>
      <c r="L918" t="str">
        <f>IF(ROSTER!E941="Passed","PASS",IF(ROSTER!E941="Instructed","INST",""))</f>
        <v/>
      </c>
      <c r="M918" t="s">
        <v>32</v>
      </c>
      <c r="N918">
        <v>2</v>
      </c>
      <c r="P918" t="str">
        <f t="shared" si="90"/>
        <v/>
      </c>
      <c r="Q918" t="str">
        <f t="shared" si="91"/>
        <v/>
      </c>
      <c r="R918" t="str">
        <f t="shared" si="92"/>
        <v/>
      </c>
      <c r="S918" t="str">
        <f t="shared" si="93"/>
        <v/>
      </c>
      <c r="V918" t="str">
        <f t="shared" si="94"/>
        <v/>
      </c>
    </row>
    <row r="919" spans="1:22" x14ac:dyDescent="0.25">
      <c r="A919" t="str">
        <f>IF(ROSTER!B942="","",TRIM(SUBSTITUTE(TEXT(ROSTER!B942,"00000"),CHAR(160),CHAR(32))))</f>
        <v/>
      </c>
      <c r="F919" t="str">
        <f>IF(ROSTER!D942="","",TEXT(ROSTER!D942, "mmddyyyy"))</f>
        <v/>
      </c>
      <c r="H919" t="str">
        <f t="shared" ca="1" si="89"/>
        <v>20431</v>
      </c>
      <c r="J919" t="str">
        <f>IF(ROSTER!F942="","",ROSTER!F942)</f>
        <v/>
      </c>
      <c r="L919" t="str">
        <f>IF(ROSTER!E942="Passed","PASS",IF(ROSTER!E942="Instructed","INST",""))</f>
        <v/>
      </c>
      <c r="M919" t="s">
        <v>32</v>
      </c>
      <c r="N919">
        <v>2</v>
      </c>
      <c r="P919" t="str">
        <f t="shared" si="90"/>
        <v/>
      </c>
      <c r="Q919" t="str">
        <f t="shared" si="91"/>
        <v/>
      </c>
      <c r="R919" t="str">
        <f t="shared" si="92"/>
        <v/>
      </c>
      <c r="S919" t="str">
        <f t="shared" si="93"/>
        <v/>
      </c>
      <c r="V919" t="str">
        <f t="shared" si="94"/>
        <v/>
      </c>
    </row>
    <row r="920" spans="1:22" x14ac:dyDescent="0.25">
      <c r="A920" t="str">
        <f>IF(ROSTER!B943="","",TRIM(SUBSTITUTE(TEXT(ROSTER!B943,"00000"),CHAR(160),CHAR(32))))</f>
        <v/>
      </c>
      <c r="F920" t="str">
        <f>IF(ROSTER!D943="","",TEXT(ROSTER!D943, "mmddyyyy"))</f>
        <v/>
      </c>
      <c r="H920" t="str">
        <f t="shared" ca="1" si="89"/>
        <v>20431</v>
      </c>
      <c r="J920" t="str">
        <f>IF(ROSTER!F943="","",ROSTER!F943)</f>
        <v/>
      </c>
      <c r="L920" t="str">
        <f>IF(ROSTER!E943="Passed","PASS",IF(ROSTER!E943="Instructed","INST",""))</f>
        <v/>
      </c>
      <c r="M920" t="s">
        <v>32</v>
      </c>
      <c r="N920">
        <v>2</v>
      </c>
      <c r="P920" t="str">
        <f t="shared" si="90"/>
        <v/>
      </c>
      <c r="Q920" t="str">
        <f t="shared" si="91"/>
        <v/>
      </c>
      <c r="R920" t="str">
        <f t="shared" si="92"/>
        <v/>
      </c>
      <c r="S920" t="str">
        <f t="shared" si="93"/>
        <v/>
      </c>
      <c r="V920" t="str">
        <f t="shared" si="94"/>
        <v/>
      </c>
    </row>
    <row r="921" spans="1:22" x14ac:dyDescent="0.25">
      <c r="A921" t="str">
        <f>IF(ROSTER!B944="","",TRIM(SUBSTITUTE(TEXT(ROSTER!B944,"00000"),CHAR(160),CHAR(32))))</f>
        <v/>
      </c>
      <c r="F921" t="str">
        <f>IF(ROSTER!D944="","",TEXT(ROSTER!D944, "mmddyyyy"))</f>
        <v/>
      </c>
      <c r="H921" t="str">
        <f t="shared" ca="1" si="89"/>
        <v>20431</v>
      </c>
      <c r="J921" t="str">
        <f>IF(ROSTER!F944="","",ROSTER!F944)</f>
        <v/>
      </c>
      <c r="L921" t="str">
        <f>IF(ROSTER!E944="Passed","PASS",IF(ROSTER!E944="Instructed","INST",""))</f>
        <v/>
      </c>
      <c r="M921" t="s">
        <v>32</v>
      </c>
      <c r="N921">
        <v>2</v>
      </c>
      <c r="P921" t="str">
        <f t="shared" si="90"/>
        <v/>
      </c>
      <c r="Q921" t="str">
        <f t="shared" si="91"/>
        <v/>
      </c>
      <c r="R921" t="str">
        <f t="shared" si="92"/>
        <v/>
      </c>
      <c r="S921" t="str">
        <f t="shared" si="93"/>
        <v/>
      </c>
      <c r="V921" t="str">
        <f t="shared" si="94"/>
        <v/>
      </c>
    </row>
    <row r="922" spans="1:22" x14ac:dyDescent="0.25">
      <c r="A922" t="str">
        <f>IF(ROSTER!B945="","",TRIM(SUBSTITUTE(TEXT(ROSTER!B945,"00000"),CHAR(160),CHAR(32))))</f>
        <v/>
      </c>
      <c r="F922" t="str">
        <f>IF(ROSTER!D945="","",TEXT(ROSTER!D945, "mmddyyyy"))</f>
        <v/>
      </c>
      <c r="H922" t="str">
        <f t="shared" ca="1" si="89"/>
        <v>20431</v>
      </c>
      <c r="J922" t="str">
        <f>IF(ROSTER!F945="","",ROSTER!F945)</f>
        <v/>
      </c>
      <c r="L922" t="str">
        <f>IF(ROSTER!E945="Passed","PASS",IF(ROSTER!E945="Instructed","INST",""))</f>
        <v/>
      </c>
      <c r="M922" t="s">
        <v>32</v>
      </c>
      <c r="N922">
        <v>2</v>
      </c>
      <c r="P922" t="str">
        <f t="shared" si="90"/>
        <v/>
      </c>
      <c r="Q922" t="str">
        <f t="shared" si="91"/>
        <v/>
      </c>
      <c r="R922" t="str">
        <f t="shared" si="92"/>
        <v/>
      </c>
      <c r="S922" t="str">
        <f t="shared" si="93"/>
        <v/>
      </c>
      <c r="V922" t="str">
        <f t="shared" si="94"/>
        <v/>
      </c>
    </row>
    <row r="923" spans="1:22" x14ac:dyDescent="0.25">
      <c r="A923" t="str">
        <f>IF(ROSTER!B946="","",TRIM(SUBSTITUTE(TEXT(ROSTER!B946,"00000"),CHAR(160),CHAR(32))))</f>
        <v/>
      </c>
      <c r="F923" t="str">
        <f>IF(ROSTER!D946="","",TEXT(ROSTER!D946, "mmddyyyy"))</f>
        <v/>
      </c>
      <c r="H923" t="str">
        <f t="shared" ca="1" si="89"/>
        <v>20431</v>
      </c>
      <c r="J923" t="str">
        <f>IF(ROSTER!F946="","",ROSTER!F946)</f>
        <v/>
      </c>
      <c r="L923" t="str">
        <f>IF(ROSTER!E946="Passed","PASS",IF(ROSTER!E946="Instructed","INST",""))</f>
        <v/>
      </c>
      <c r="M923" t="s">
        <v>32</v>
      </c>
      <c r="N923">
        <v>2</v>
      </c>
      <c r="P923" t="str">
        <f t="shared" si="90"/>
        <v/>
      </c>
      <c r="Q923" t="str">
        <f t="shared" si="91"/>
        <v/>
      </c>
      <c r="R923" t="str">
        <f t="shared" si="92"/>
        <v/>
      </c>
      <c r="S923" t="str">
        <f t="shared" si="93"/>
        <v/>
      </c>
      <c r="V923" t="str">
        <f t="shared" si="94"/>
        <v/>
      </c>
    </row>
    <row r="924" spans="1:22" x14ac:dyDescent="0.25">
      <c r="A924" t="str">
        <f>IF(ROSTER!B947="","",TRIM(SUBSTITUTE(TEXT(ROSTER!B947,"00000"),CHAR(160),CHAR(32))))</f>
        <v/>
      </c>
      <c r="F924" t="str">
        <f>IF(ROSTER!D947="","",TEXT(ROSTER!D947, "mmddyyyy"))</f>
        <v/>
      </c>
      <c r="H924" t="str">
        <f t="shared" ca="1" si="89"/>
        <v>20431</v>
      </c>
      <c r="J924" t="str">
        <f>IF(ROSTER!F947="","",ROSTER!F947)</f>
        <v/>
      </c>
      <c r="L924" t="str">
        <f>IF(ROSTER!E947="Passed","PASS",IF(ROSTER!E947="Instructed","INST",""))</f>
        <v/>
      </c>
      <c r="M924" t="s">
        <v>32</v>
      </c>
      <c r="N924">
        <v>2</v>
      </c>
      <c r="P924" t="str">
        <f t="shared" si="90"/>
        <v/>
      </c>
      <c r="Q924" t="str">
        <f t="shared" si="91"/>
        <v/>
      </c>
      <c r="R924" t="str">
        <f t="shared" si="92"/>
        <v/>
      </c>
      <c r="S924" t="str">
        <f t="shared" si="93"/>
        <v/>
      </c>
      <c r="V924" t="str">
        <f t="shared" si="94"/>
        <v/>
      </c>
    </row>
    <row r="925" spans="1:22" x14ac:dyDescent="0.25">
      <c r="A925" t="str">
        <f>IF(ROSTER!B948="","",TRIM(SUBSTITUTE(TEXT(ROSTER!B948,"00000"),CHAR(160),CHAR(32))))</f>
        <v/>
      </c>
      <c r="F925" t="str">
        <f>IF(ROSTER!D948="","",TEXT(ROSTER!D948, "mmddyyyy"))</f>
        <v/>
      </c>
      <c r="H925" t="str">
        <f t="shared" ca="1" si="89"/>
        <v>20431</v>
      </c>
      <c r="J925" t="str">
        <f>IF(ROSTER!F948="","",ROSTER!F948)</f>
        <v/>
      </c>
      <c r="L925" t="str">
        <f>IF(ROSTER!E948="Passed","PASS",IF(ROSTER!E948="Instructed","INST",""))</f>
        <v/>
      </c>
      <c r="M925" t="s">
        <v>32</v>
      </c>
      <c r="N925">
        <v>2</v>
      </c>
      <c r="P925" t="str">
        <f t="shared" si="90"/>
        <v/>
      </c>
      <c r="Q925" t="str">
        <f t="shared" si="91"/>
        <v/>
      </c>
      <c r="R925" t="str">
        <f t="shared" si="92"/>
        <v/>
      </c>
      <c r="S925" t="str">
        <f t="shared" si="93"/>
        <v/>
      </c>
      <c r="V925" t="str">
        <f t="shared" si="94"/>
        <v/>
      </c>
    </row>
    <row r="926" spans="1:22" x14ac:dyDescent="0.25">
      <c r="A926" t="str">
        <f>IF(ROSTER!B949="","",TRIM(SUBSTITUTE(TEXT(ROSTER!B949,"00000"),CHAR(160),CHAR(32))))</f>
        <v/>
      </c>
      <c r="F926" t="str">
        <f>IF(ROSTER!D949="","",TEXT(ROSTER!D949, "mmddyyyy"))</f>
        <v/>
      </c>
      <c r="H926" t="str">
        <f t="shared" ca="1" si="89"/>
        <v>20431</v>
      </c>
      <c r="J926" t="str">
        <f>IF(ROSTER!F949="","",ROSTER!F949)</f>
        <v/>
      </c>
      <c r="L926" t="str">
        <f>IF(ROSTER!E949="Passed","PASS",IF(ROSTER!E949="Instructed","INST",""))</f>
        <v/>
      </c>
      <c r="M926" t="s">
        <v>32</v>
      </c>
      <c r="N926">
        <v>2</v>
      </c>
      <c r="P926" t="str">
        <f t="shared" si="90"/>
        <v/>
      </c>
      <c r="Q926" t="str">
        <f t="shared" si="91"/>
        <v/>
      </c>
      <c r="R926" t="str">
        <f t="shared" si="92"/>
        <v/>
      </c>
      <c r="S926" t="str">
        <f t="shared" si="93"/>
        <v/>
      </c>
      <c r="V926" t="str">
        <f t="shared" si="94"/>
        <v/>
      </c>
    </row>
    <row r="927" spans="1:22" x14ac:dyDescent="0.25">
      <c r="A927" t="str">
        <f>IF(ROSTER!B950="","",TRIM(SUBSTITUTE(TEXT(ROSTER!B950,"00000"),CHAR(160),CHAR(32))))</f>
        <v/>
      </c>
      <c r="F927" t="str">
        <f>IF(ROSTER!D950="","",TEXT(ROSTER!D950, "mmddyyyy"))</f>
        <v/>
      </c>
      <c r="H927" t="str">
        <f t="shared" ca="1" si="89"/>
        <v>20431</v>
      </c>
      <c r="J927" t="str">
        <f>IF(ROSTER!F950="","",ROSTER!F950)</f>
        <v/>
      </c>
      <c r="L927" t="str">
        <f>IF(ROSTER!E950="Passed","PASS",IF(ROSTER!E950="Instructed","INST",""))</f>
        <v/>
      </c>
      <c r="M927" t="s">
        <v>32</v>
      </c>
      <c r="N927">
        <v>2</v>
      </c>
      <c r="P927" t="str">
        <f t="shared" si="90"/>
        <v/>
      </c>
      <c r="Q927" t="str">
        <f t="shared" si="91"/>
        <v/>
      </c>
      <c r="R927" t="str">
        <f t="shared" si="92"/>
        <v/>
      </c>
      <c r="S927" t="str">
        <f t="shared" si="93"/>
        <v/>
      </c>
      <c r="V927" t="str">
        <f t="shared" si="94"/>
        <v/>
      </c>
    </row>
    <row r="928" spans="1:22" x14ac:dyDescent="0.25">
      <c r="A928" t="str">
        <f>IF(ROSTER!B951="","",TRIM(SUBSTITUTE(TEXT(ROSTER!B951,"00000"),CHAR(160),CHAR(32))))</f>
        <v/>
      </c>
      <c r="F928" t="str">
        <f>IF(ROSTER!D951="","",TEXT(ROSTER!D951, "mmddyyyy"))</f>
        <v/>
      </c>
      <c r="H928" t="str">
        <f t="shared" ca="1" si="89"/>
        <v>20431</v>
      </c>
      <c r="J928" t="str">
        <f>IF(ROSTER!F951="","",ROSTER!F951)</f>
        <v/>
      </c>
      <c r="L928" t="str">
        <f>IF(ROSTER!E951="Passed","PASS",IF(ROSTER!E951="Instructed","INST",""))</f>
        <v/>
      </c>
      <c r="M928" t="s">
        <v>32</v>
      </c>
      <c r="N928">
        <v>2</v>
      </c>
      <c r="P928" t="str">
        <f t="shared" si="90"/>
        <v/>
      </c>
      <c r="Q928" t="str">
        <f t="shared" si="91"/>
        <v/>
      </c>
      <c r="R928" t="str">
        <f t="shared" si="92"/>
        <v/>
      </c>
      <c r="S928" t="str">
        <f t="shared" si="93"/>
        <v/>
      </c>
      <c r="V928" t="str">
        <f t="shared" si="94"/>
        <v/>
      </c>
    </row>
    <row r="929" spans="1:22" x14ac:dyDescent="0.25">
      <c r="A929" t="str">
        <f>IF(ROSTER!B952="","",TRIM(SUBSTITUTE(TEXT(ROSTER!B952,"00000"),CHAR(160),CHAR(32))))</f>
        <v/>
      </c>
      <c r="F929" t="str">
        <f>IF(ROSTER!D952="","",TEXT(ROSTER!D952, "mmddyyyy"))</f>
        <v/>
      </c>
      <c r="H929" t="str">
        <f t="shared" ca="1" si="89"/>
        <v>20431</v>
      </c>
      <c r="J929" t="str">
        <f>IF(ROSTER!F952="","",ROSTER!F952)</f>
        <v/>
      </c>
      <c r="L929" t="str">
        <f>IF(ROSTER!E952="Passed","PASS",IF(ROSTER!E952="Instructed","INST",""))</f>
        <v/>
      </c>
      <c r="M929" t="s">
        <v>32</v>
      </c>
      <c r="N929">
        <v>2</v>
      </c>
      <c r="P929" t="str">
        <f t="shared" si="90"/>
        <v/>
      </c>
      <c r="Q929" t="str">
        <f t="shared" si="91"/>
        <v/>
      </c>
      <c r="R929" t="str">
        <f t="shared" si="92"/>
        <v/>
      </c>
      <c r="S929" t="str">
        <f t="shared" si="93"/>
        <v/>
      </c>
      <c r="V929" t="str">
        <f t="shared" si="94"/>
        <v/>
      </c>
    </row>
    <row r="930" spans="1:22" x14ac:dyDescent="0.25">
      <c r="A930" t="str">
        <f>IF(ROSTER!B953="","",TRIM(SUBSTITUTE(TEXT(ROSTER!B953,"00000"),CHAR(160),CHAR(32))))</f>
        <v/>
      </c>
      <c r="F930" t="str">
        <f>IF(ROSTER!D953="","",TEXT(ROSTER!D953, "mmddyyyy"))</f>
        <v/>
      </c>
      <c r="H930" t="str">
        <f t="shared" ca="1" si="89"/>
        <v>20431</v>
      </c>
      <c r="J930" t="str">
        <f>IF(ROSTER!F953="","",ROSTER!F953)</f>
        <v/>
      </c>
      <c r="L930" t="str">
        <f>IF(ROSTER!E953="Passed","PASS",IF(ROSTER!E953="Instructed","INST",""))</f>
        <v/>
      </c>
      <c r="M930" t="s">
        <v>32</v>
      </c>
      <c r="N930">
        <v>2</v>
      </c>
      <c r="P930" t="str">
        <f t="shared" si="90"/>
        <v/>
      </c>
      <c r="Q930" t="str">
        <f t="shared" si="91"/>
        <v/>
      </c>
      <c r="R930" t="str">
        <f t="shared" si="92"/>
        <v/>
      </c>
      <c r="S930" t="str">
        <f t="shared" si="93"/>
        <v/>
      </c>
      <c r="V930" t="str">
        <f t="shared" si="94"/>
        <v/>
      </c>
    </row>
    <row r="931" spans="1:22" x14ac:dyDescent="0.25">
      <c r="A931" t="str">
        <f>IF(ROSTER!B954="","",TRIM(SUBSTITUTE(TEXT(ROSTER!B954,"00000"),CHAR(160),CHAR(32))))</f>
        <v/>
      </c>
      <c r="F931" t="str">
        <f>IF(ROSTER!D954="","",TEXT(ROSTER!D954, "mmddyyyy"))</f>
        <v/>
      </c>
      <c r="H931" t="str">
        <f t="shared" ref="H931:H994" ca="1" si="95">$H$2</f>
        <v>20431</v>
      </c>
      <c r="J931" t="str">
        <f>IF(ROSTER!F954="","",ROSTER!F954)</f>
        <v/>
      </c>
      <c r="L931" t="str">
        <f>IF(ROSTER!E954="Passed","PASS",IF(ROSTER!E954="Instructed","INST",""))</f>
        <v/>
      </c>
      <c r="M931" t="s">
        <v>32</v>
      </c>
      <c r="N931">
        <v>2</v>
      </c>
      <c r="P931" t="str">
        <f t="shared" si="90"/>
        <v/>
      </c>
      <c r="Q931" t="str">
        <f t="shared" si="91"/>
        <v/>
      </c>
      <c r="R931" t="str">
        <f t="shared" si="92"/>
        <v/>
      </c>
      <c r="S931" t="str">
        <f t="shared" si="93"/>
        <v/>
      </c>
      <c r="V931" t="str">
        <f t="shared" si="94"/>
        <v/>
      </c>
    </row>
    <row r="932" spans="1:22" x14ac:dyDescent="0.25">
      <c r="A932" t="str">
        <f>IF(ROSTER!B955="","",TRIM(SUBSTITUTE(TEXT(ROSTER!B955,"00000"),CHAR(160),CHAR(32))))</f>
        <v/>
      </c>
      <c r="F932" t="str">
        <f>IF(ROSTER!D955="","",TEXT(ROSTER!D955, "mmddyyyy"))</f>
        <v/>
      </c>
      <c r="H932" t="str">
        <f t="shared" ca="1" si="95"/>
        <v>20431</v>
      </c>
      <c r="J932" t="str">
        <f>IF(ROSTER!F955="","",ROSTER!F955)</f>
        <v/>
      </c>
      <c r="L932" t="str">
        <f>IF(ROSTER!E955="Passed","PASS",IF(ROSTER!E955="Instructed","INST",""))</f>
        <v/>
      </c>
      <c r="M932" t="s">
        <v>32</v>
      </c>
      <c r="N932">
        <v>2</v>
      </c>
      <c r="P932" t="str">
        <f t="shared" si="90"/>
        <v/>
      </c>
      <c r="Q932" t="str">
        <f t="shared" si="91"/>
        <v/>
      </c>
      <c r="R932" t="str">
        <f t="shared" si="92"/>
        <v/>
      </c>
      <c r="S932" t="str">
        <f t="shared" si="93"/>
        <v/>
      </c>
      <c r="V932" t="str">
        <f t="shared" si="94"/>
        <v/>
      </c>
    </row>
    <row r="933" spans="1:22" x14ac:dyDescent="0.25">
      <c r="A933" t="str">
        <f>IF(ROSTER!B956="","",TRIM(SUBSTITUTE(TEXT(ROSTER!B956,"00000"),CHAR(160),CHAR(32))))</f>
        <v/>
      </c>
      <c r="F933" t="str">
        <f>IF(ROSTER!D956="","",TEXT(ROSTER!D956, "mmddyyyy"))</f>
        <v/>
      </c>
      <c r="H933" t="str">
        <f t="shared" ca="1" si="95"/>
        <v>20431</v>
      </c>
      <c r="J933" t="str">
        <f>IF(ROSTER!F956="","",ROSTER!F956)</f>
        <v/>
      </c>
      <c r="L933" t="str">
        <f>IF(ROSTER!E956="Passed","PASS",IF(ROSTER!E956="Instructed","INST",""))</f>
        <v/>
      </c>
      <c r="M933" t="s">
        <v>32</v>
      </c>
      <c r="N933">
        <v>2</v>
      </c>
      <c r="P933" t="str">
        <f t="shared" si="90"/>
        <v/>
      </c>
      <c r="Q933" t="str">
        <f t="shared" si="91"/>
        <v/>
      </c>
      <c r="R933" t="str">
        <f t="shared" si="92"/>
        <v/>
      </c>
      <c r="S933" t="str">
        <f t="shared" si="93"/>
        <v/>
      </c>
      <c r="V933" t="str">
        <f t="shared" si="94"/>
        <v/>
      </c>
    </row>
    <row r="934" spans="1:22" x14ac:dyDescent="0.25">
      <c r="A934" t="str">
        <f>IF(ROSTER!B957="","",TRIM(SUBSTITUTE(TEXT(ROSTER!B957,"00000"),CHAR(160),CHAR(32))))</f>
        <v/>
      </c>
      <c r="F934" t="str">
        <f>IF(ROSTER!D957="","",TEXT(ROSTER!D957, "mmddyyyy"))</f>
        <v/>
      </c>
      <c r="H934" t="str">
        <f t="shared" ca="1" si="95"/>
        <v>20431</v>
      </c>
      <c r="J934" t="str">
        <f>IF(ROSTER!F957="","",ROSTER!F957)</f>
        <v/>
      </c>
      <c r="L934" t="str">
        <f>IF(ROSTER!E957="Passed","PASS",IF(ROSTER!E957="Instructed","INST",""))</f>
        <v/>
      </c>
      <c r="M934" t="s">
        <v>32</v>
      </c>
      <c r="N934">
        <v>2</v>
      </c>
      <c r="P934" t="str">
        <f t="shared" si="90"/>
        <v/>
      </c>
      <c r="Q934" t="str">
        <f t="shared" si="91"/>
        <v/>
      </c>
      <c r="R934" t="str">
        <f t="shared" si="92"/>
        <v/>
      </c>
      <c r="S934" t="str">
        <f t="shared" si="93"/>
        <v/>
      </c>
      <c r="V934" t="str">
        <f t="shared" si="94"/>
        <v/>
      </c>
    </row>
    <row r="935" spans="1:22" x14ac:dyDescent="0.25">
      <c r="A935" t="str">
        <f>IF(ROSTER!B958="","",TRIM(SUBSTITUTE(TEXT(ROSTER!B958,"00000"),CHAR(160),CHAR(32))))</f>
        <v/>
      </c>
      <c r="F935" t="str">
        <f>IF(ROSTER!D958="","",TEXT(ROSTER!D958, "mmddyyyy"))</f>
        <v/>
      </c>
      <c r="H935" t="str">
        <f t="shared" ca="1" si="95"/>
        <v>20431</v>
      </c>
      <c r="J935" t="str">
        <f>IF(ROSTER!F958="","",ROSTER!F958)</f>
        <v/>
      </c>
      <c r="L935" t="str">
        <f>IF(ROSTER!E958="Passed","PASS",IF(ROSTER!E958="Instructed","INST",""))</f>
        <v/>
      </c>
      <c r="M935" t="s">
        <v>32</v>
      </c>
      <c r="N935">
        <v>2</v>
      </c>
      <c r="P935" t="str">
        <f t="shared" si="90"/>
        <v/>
      </c>
      <c r="Q935" t="str">
        <f t="shared" si="91"/>
        <v/>
      </c>
      <c r="R935" t="str">
        <f t="shared" si="92"/>
        <v/>
      </c>
      <c r="S935" t="str">
        <f t="shared" si="93"/>
        <v/>
      </c>
      <c r="V935" t="str">
        <f t="shared" si="94"/>
        <v/>
      </c>
    </row>
    <row r="936" spans="1:22" x14ac:dyDescent="0.25">
      <c r="A936" t="str">
        <f>IF(ROSTER!B959="","",TRIM(SUBSTITUTE(TEXT(ROSTER!B959,"00000"),CHAR(160),CHAR(32))))</f>
        <v/>
      </c>
      <c r="F936" t="str">
        <f>IF(ROSTER!D959="","",TEXT(ROSTER!D959, "mmddyyyy"))</f>
        <v/>
      </c>
      <c r="H936" t="str">
        <f t="shared" ca="1" si="95"/>
        <v>20431</v>
      </c>
      <c r="J936" t="str">
        <f>IF(ROSTER!F959="","",ROSTER!F959)</f>
        <v/>
      </c>
      <c r="L936" t="str">
        <f>IF(ROSTER!E959="Passed","PASS",IF(ROSTER!E959="Instructed","INST",""))</f>
        <v/>
      </c>
      <c r="M936" t="s">
        <v>32</v>
      </c>
      <c r="N936">
        <v>2</v>
      </c>
      <c r="P936" t="str">
        <f t="shared" si="90"/>
        <v/>
      </c>
      <c r="Q936" t="str">
        <f t="shared" si="91"/>
        <v/>
      </c>
      <c r="R936" t="str">
        <f t="shared" si="92"/>
        <v/>
      </c>
      <c r="S936" t="str">
        <f t="shared" si="93"/>
        <v/>
      </c>
      <c r="V936" t="str">
        <f t="shared" si="94"/>
        <v/>
      </c>
    </row>
    <row r="937" spans="1:22" x14ac:dyDescent="0.25">
      <c r="A937" t="str">
        <f>IF(ROSTER!B960="","",TRIM(SUBSTITUTE(TEXT(ROSTER!B960,"00000"),CHAR(160),CHAR(32))))</f>
        <v/>
      </c>
      <c r="F937" t="str">
        <f>IF(ROSTER!D960="","",TEXT(ROSTER!D960, "mmddyyyy"))</f>
        <v/>
      </c>
      <c r="H937" t="str">
        <f t="shared" ca="1" si="95"/>
        <v>20431</v>
      </c>
      <c r="J937" t="str">
        <f>IF(ROSTER!F960="","",ROSTER!F960)</f>
        <v/>
      </c>
      <c r="L937" t="str">
        <f>IF(ROSTER!E960="Passed","PASS",IF(ROSTER!E960="Instructed","INST",""))</f>
        <v/>
      </c>
      <c r="M937" t="s">
        <v>32</v>
      </c>
      <c r="N937">
        <v>2</v>
      </c>
      <c r="P937" t="str">
        <f t="shared" si="90"/>
        <v/>
      </c>
      <c r="Q937" t="str">
        <f t="shared" si="91"/>
        <v/>
      </c>
      <c r="R937" t="str">
        <f t="shared" si="92"/>
        <v/>
      </c>
      <c r="S937" t="str">
        <f t="shared" si="93"/>
        <v/>
      </c>
      <c r="V937" t="str">
        <f t="shared" si="94"/>
        <v/>
      </c>
    </row>
    <row r="938" spans="1:22" x14ac:dyDescent="0.25">
      <c r="A938" t="str">
        <f>IF(ROSTER!B961="","",TRIM(SUBSTITUTE(TEXT(ROSTER!B961,"00000"),CHAR(160),CHAR(32))))</f>
        <v/>
      </c>
      <c r="F938" t="str">
        <f>IF(ROSTER!D961="","",TEXT(ROSTER!D961, "mmddyyyy"))</f>
        <v/>
      </c>
      <c r="H938" t="str">
        <f t="shared" ca="1" si="95"/>
        <v>20431</v>
      </c>
      <c r="J938" t="str">
        <f>IF(ROSTER!F961="","",ROSTER!F961)</f>
        <v/>
      </c>
      <c r="L938" t="str">
        <f>IF(ROSTER!E961="Passed","PASS",IF(ROSTER!E961="Instructed","INST",""))</f>
        <v/>
      </c>
      <c r="M938" t="s">
        <v>32</v>
      </c>
      <c r="N938">
        <v>2</v>
      </c>
      <c r="P938" t="str">
        <f t="shared" si="90"/>
        <v/>
      </c>
      <c r="Q938" t="str">
        <f t="shared" si="91"/>
        <v/>
      </c>
      <c r="R938" t="str">
        <f t="shared" si="92"/>
        <v/>
      </c>
      <c r="S938" t="str">
        <f t="shared" si="93"/>
        <v/>
      </c>
      <c r="V938" t="str">
        <f t="shared" si="94"/>
        <v/>
      </c>
    </row>
    <row r="939" spans="1:22" x14ac:dyDescent="0.25">
      <c r="A939" t="str">
        <f>IF(ROSTER!B962="","",TRIM(SUBSTITUTE(TEXT(ROSTER!B962,"00000"),CHAR(160),CHAR(32))))</f>
        <v/>
      </c>
      <c r="F939" t="str">
        <f>IF(ROSTER!D962="","",TEXT(ROSTER!D962, "mmddyyyy"))</f>
        <v/>
      </c>
      <c r="H939" t="str">
        <f t="shared" ca="1" si="95"/>
        <v>20431</v>
      </c>
      <c r="J939" t="str">
        <f>IF(ROSTER!F962="","",ROSTER!F962)</f>
        <v/>
      </c>
      <c r="L939" t="str">
        <f>IF(ROSTER!E962="Passed","PASS",IF(ROSTER!E962="Instructed","INST",""))</f>
        <v/>
      </c>
      <c r="M939" t="s">
        <v>32</v>
      </c>
      <c r="N939">
        <v>2</v>
      </c>
      <c r="P939" t="str">
        <f t="shared" si="90"/>
        <v/>
      </c>
      <c r="Q939" t="str">
        <f t="shared" si="91"/>
        <v/>
      </c>
      <c r="R939" t="str">
        <f t="shared" si="92"/>
        <v/>
      </c>
      <c r="S939" t="str">
        <f t="shared" si="93"/>
        <v/>
      </c>
      <c r="V939" t="str">
        <f t="shared" si="94"/>
        <v/>
      </c>
    </row>
    <row r="940" spans="1:22" x14ac:dyDescent="0.25">
      <c r="A940" t="str">
        <f>IF(ROSTER!B963="","",TRIM(SUBSTITUTE(TEXT(ROSTER!B963,"00000"),CHAR(160),CHAR(32))))</f>
        <v/>
      </c>
      <c r="F940" t="str">
        <f>IF(ROSTER!D963="","",TEXT(ROSTER!D963, "mmddyyyy"))</f>
        <v/>
      </c>
      <c r="H940" t="str">
        <f t="shared" ca="1" si="95"/>
        <v>20431</v>
      </c>
      <c r="J940" t="str">
        <f>IF(ROSTER!F963="","",ROSTER!F963)</f>
        <v/>
      </c>
      <c r="L940" t="str">
        <f>IF(ROSTER!E963="Passed","PASS",IF(ROSTER!E963="Instructed","INST",""))</f>
        <v/>
      </c>
      <c r="M940" t="s">
        <v>32</v>
      </c>
      <c r="N940">
        <v>2</v>
      </c>
      <c r="P940" t="str">
        <f t="shared" si="90"/>
        <v/>
      </c>
      <c r="Q940" t="str">
        <f t="shared" si="91"/>
        <v/>
      </c>
      <c r="R940" t="str">
        <f t="shared" si="92"/>
        <v/>
      </c>
      <c r="S940" t="str">
        <f t="shared" si="93"/>
        <v/>
      </c>
      <c r="V940" t="str">
        <f t="shared" si="94"/>
        <v/>
      </c>
    </row>
    <row r="941" spans="1:22" x14ac:dyDescent="0.25">
      <c r="A941" t="str">
        <f>IF(ROSTER!B964="","",TRIM(SUBSTITUTE(TEXT(ROSTER!B964,"00000"),CHAR(160),CHAR(32))))</f>
        <v/>
      </c>
      <c r="F941" t="str">
        <f>IF(ROSTER!D964="","",TEXT(ROSTER!D964, "mmddyyyy"))</f>
        <v/>
      </c>
      <c r="H941" t="str">
        <f t="shared" ca="1" si="95"/>
        <v>20431</v>
      </c>
      <c r="J941" t="str">
        <f>IF(ROSTER!F964="","",ROSTER!F964)</f>
        <v/>
      </c>
      <c r="L941" t="str">
        <f>IF(ROSTER!E964="Passed","PASS",IF(ROSTER!E964="Instructed","INST",""))</f>
        <v/>
      </c>
      <c r="M941" t="s">
        <v>32</v>
      </c>
      <c r="N941">
        <v>2</v>
      </c>
      <c r="P941" t="str">
        <f t="shared" si="90"/>
        <v/>
      </c>
      <c r="Q941" t="str">
        <f t="shared" si="91"/>
        <v/>
      </c>
      <c r="R941" t="str">
        <f t="shared" si="92"/>
        <v/>
      </c>
      <c r="S941" t="str">
        <f t="shared" si="93"/>
        <v/>
      </c>
      <c r="V941" t="str">
        <f t="shared" si="94"/>
        <v/>
      </c>
    </row>
    <row r="942" spans="1:22" x14ac:dyDescent="0.25">
      <c r="A942" t="str">
        <f>IF(ROSTER!B965="","",TRIM(SUBSTITUTE(TEXT(ROSTER!B965,"00000"),CHAR(160),CHAR(32))))</f>
        <v/>
      </c>
      <c r="F942" t="str">
        <f>IF(ROSTER!D965="","",TEXT(ROSTER!D965, "mmddyyyy"))</f>
        <v/>
      </c>
      <c r="H942" t="str">
        <f t="shared" ca="1" si="95"/>
        <v>20431</v>
      </c>
      <c r="J942" t="str">
        <f>IF(ROSTER!F965="","",ROSTER!F965)</f>
        <v/>
      </c>
      <c r="L942" t="str">
        <f>IF(ROSTER!E965="Passed","PASS",IF(ROSTER!E965="Instructed","INST",""))</f>
        <v/>
      </c>
      <c r="M942" t="s">
        <v>32</v>
      </c>
      <c r="N942">
        <v>2</v>
      </c>
      <c r="P942" t="str">
        <f t="shared" si="90"/>
        <v/>
      </c>
      <c r="Q942" t="str">
        <f t="shared" si="91"/>
        <v/>
      </c>
      <c r="R942" t="str">
        <f t="shared" si="92"/>
        <v/>
      </c>
      <c r="S942" t="str">
        <f t="shared" si="93"/>
        <v/>
      </c>
      <c r="V942" t="str">
        <f t="shared" si="94"/>
        <v/>
      </c>
    </row>
    <row r="943" spans="1:22" x14ac:dyDescent="0.25">
      <c r="A943" t="str">
        <f>IF(ROSTER!B966="","",TRIM(SUBSTITUTE(TEXT(ROSTER!B966,"00000"),CHAR(160),CHAR(32))))</f>
        <v/>
      </c>
      <c r="F943" t="str">
        <f>IF(ROSTER!D966="","",TEXT(ROSTER!D966, "mmddyyyy"))</f>
        <v/>
      </c>
      <c r="H943" t="str">
        <f t="shared" ca="1" si="95"/>
        <v>20431</v>
      </c>
      <c r="J943" t="str">
        <f>IF(ROSTER!F966="","",ROSTER!F966)</f>
        <v/>
      </c>
      <c r="L943" t="str">
        <f>IF(ROSTER!E966="Passed","PASS",IF(ROSTER!E966="Instructed","INST",""))</f>
        <v/>
      </c>
      <c r="M943" t="s">
        <v>32</v>
      </c>
      <c r="N943">
        <v>2</v>
      </c>
      <c r="P943" t="str">
        <f t="shared" si="90"/>
        <v/>
      </c>
      <c r="Q943" t="str">
        <f t="shared" si="91"/>
        <v/>
      </c>
      <c r="R943" t="str">
        <f t="shared" si="92"/>
        <v/>
      </c>
      <c r="S943" t="str">
        <f t="shared" si="93"/>
        <v/>
      </c>
      <c r="V943" t="str">
        <f t="shared" si="94"/>
        <v/>
      </c>
    </row>
    <row r="944" spans="1:22" x14ac:dyDescent="0.25">
      <c r="A944" t="str">
        <f>IF(ROSTER!B967="","",TRIM(SUBSTITUTE(TEXT(ROSTER!B967,"00000"),CHAR(160),CHAR(32))))</f>
        <v/>
      </c>
      <c r="F944" t="str">
        <f>IF(ROSTER!D967="","",TEXT(ROSTER!D967, "mmddyyyy"))</f>
        <v/>
      </c>
      <c r="H944" t="str">
        <f t="shared" ca="1" si="95"/>
        <v>20431</v>
      </c>
      <c r="J944" t="str">
        <f>IF(ROSTER!F967="","",ROSTER!F967)</f>
        <v/>
      </c>
      <c r="L944" t="str">
        <f>IF(ROSTER!E967="Passed","PASS",IF(ROSTER!E967="Instructed","INST",""))</f>
        <v/>
      </c>
      <c r="M944" t="s">
        <v>32</v>
      </c>
      <c r="N944">
        <v>2</v>
      </c>
      <c r="P944" t="str">
        <f t="shared" si="90"/>
        <v/>
      </c>
      <c r="Q944" t="str">
        <f t="shared" si="91"/>
        <v/>
      </c>
      <c r="R944" t="str">
        <f t="shared" si="92"/>
        <v/>
      </c>
      <c r="S944" t="str">
        <f t="shared" si="93"/>
        <v/>
      </c>
      <c r="V944" t="str">
        <f t="shared" si="94"/>
        <v/>
      </c>
    </row>
    <row r="945" spans="1:22" x14ac:dyDescent="0.25">
      <c r="A945" t="str">
        <f>IF(ROSTER!B968="","",TRIM(SUBSTITUTE(TEXT(ROSTER!B968,"00000"),CHAR(160),CHAR(32))))</f>
        <v/>
      </c>
      <c r="F945" t="str">
        <f>IF(ROSTER!D968="","",TEXT(ROSTER!D968, "mmddyyyy"))</f>
        <v/>
      </c>
      <c r="H945" t="str">
        <f t="shared" ca="1" si="95"/>
        <v>20431</v>
      </c>
      <c r="J945" t="str">
        <f>IF(ROSTER!F968="","",ROSTER!F968)</f>
        <v/>
      </c>
      <c r="L945" t="str">
        <f>IF(ROSTER!E968="Passed","PASS",IF(ROSTER!E968="Instructed","INST",""))</f>
        <v/>
      </c>
      <c r="M945" t="s">
        <v>32</v>
      </c>
      <c r="N945">
        <v>2</v>
      </c>
      <c r="P945" t="str">
        <f t="shared" si="90"/>
        <v/>
      </c>
      <c r="Q945" t="str">
        <f t="shared" si="91"/>
        <v/>
      </c>
      <c r="R945" t="str">
        <f t="shared" si="92"/>
        <v/>
      </c>
      <c r="S945" t="str">
        <f t="shared" si="93"/>
        <v/>
      </c>
      <c r="V945" t="str">
        <f t="shared" si="94"/>
        <v/>
      </c>
    </row>
    <row r="946" spans="1:22" x14ac:dyDescent="0.25">
      <c r="A946" t="str">
        <f>IF(ROSTER!B969="","",TRIM(SUBSTITUTE(TEXT(ROSTER!B969,"00000"),CHAR(160),CHAR(32))))</f>
        <v/>
      </c>
      <c r="F946" t="str">
        <f>IF(ROSTER!D969="","",TEXT(ROSTER!D969, "mmddyyyy"))</f>
        <v/>
      </c>
      <c r="H946" t="str">
        <f t="shared" ca="1" si="95"/>
        <v>20431</v>
      </c>
      <c r="J946" t="str">
        <f>IF(ROSTER!F969="","",ROSTER!F969)</f>
        <v/>
      </c>
      <c r="L946" t="str">
        <f>IF(ROSTER!E969="Passed","PASS",IF(ROSTER!E969="Instructed","INST",""))</f>
        <v/>
      </c>
      <c r="M946" t="s">
        <v>32</v>
      </c>
      <c r="N946">
        <v>2</v>
      </c>
      <c r="P946" t="str">
        <f t="shared" si="90"/>
        <v/>
      </c>
      <c r="Q946" t="str">
        <f t="shared" si="91"/>
        <v/>
      </c>
      <c r="R946" t="str">
        <f t="shared" si="92"/>
        <v/>
      </c>
      <c r="S946" t="str">
        <f t="shared" si="93"/>
        <v/>
      </c>
      <c r="V946" t="str">
        <f t="shared" si="94"/>
        <v/>
      </c>
    </row>
    <row r="947" spans="1:22" x14ac:dyDescent="0.25">
      <c r="A947" t="str">
        <f>IF(ROSTER!B970="","",TRIM(SUBSTITUTE(TEXT(ROSTER!B970,"00000"),CHAR(160),CHAR(32))))</f>
        <v/>
      </c>
      <c r="F947" t="str">
        <f>IF(ROSTER!D970="","",TEXT(ROSTER!D970, "mmddyyyy"))</f>
        <v/>
      </c>
      <c r="H947" t="str">
        <f t="shared" ca="1" si="95"/>
        <v>20431</v>
      </c>
      <c r="J947" t="str">
        <f>IF(ROSTER!F970="","",ROSTER!F970)</f>
        <v/>
      </c>
      <c r="L947" t="str">
        <f>IF(ROSTER!E970="Passed","PASS",IF(ROSTER!E970="Instructed","INST",""))</f>
        <v/>
      </c>
      <c r="M947" t="s">
        <v>32</v>
      </c>
      <c r="N947">
        <v>2</v>
      </c>
      <c r="P947" t="str">
        <f t="shared" si="90"/>
        <v/>
      </c>
      <c r="Q947" t="str">
        <f t="shared" si="91"/>
        <v/>
      </c>
      <c r="R947" t="str">
        <f t="shared" si="92"/>
        <v/>
      </c>
      <c r="S947" t="str">
        <f t="shared" si="93"/>
        <v/>
      </c>
      <c r="V947" t="str">
        <f t="shared" si="94"/>
        <v/>
      </c>
    </row>
    <row r="948" spans="1:22" x14ac:dyDescent="0.25">
      <c r="A948" t="str">
        <f>IF(ROSTER!B971="","",TRIM(SUBSTITUTE(TEXT(ROSTER!B971,"00000"),CHAR(160),CHAR(32))))</f>
        <v/>
      </c>
      <c r="F948" t="str">
        <f>IF(ROSTER!D971="","",TEXT(ROSTER!D971, "mmddyyyy"))</f>
        <v/>
      </c>
      <c r="H948" t="str">
        <f t="shared" ca="1" si="95"/>
        <v>20431</v>
      </c>
      <c r="J948" t="str">
        <f>IF(ROSTER!F971="","",ROSTER!F971)</f>
        <v/>
      </c>
      <c r="L948" t="str">
        <f>IF(ROSTER!E971="Passed","PASS",IF(ROSTER!E971="Instructed","INST",""))</f>
        <v/>
      </c>
      <c r="M948" t="s">
        <v>32</v>
      </c>
      <c r="N948">
        <v>2</v>
      </c>
      <c r="P948" t="str">
        <f t="shared" si="90"/>
        <v/>
      </c>
      <c r="Q948" t="str">
        <f t="shared" si="91"/>
        <v/>
      </c>
      <c r="R948" t="str">
        <f t="shared" si="92"/>
        <v/>
      </c>
      <c r="S948" t="str">
        <f t="shared" si="93"/>
        <v/>
      </c>
      <c r="V948" t="str">
        <f t="shared" si="94"/>
        <v/>
      </c>
    </row>
    <row r="949" spans="1:22" x14ac:dyDescent="0.25">
      <c r="A949" t="str">
        <f>IF(ROSTER!B972="","",TRIM(SUBSTITUTE(TEXT(ROSTER!B972,"00000"),CHAR(160),CHAR(32))))</f>
        <v/>
      </c>
      <c r="F949" t="str">
        <f>IF(ROSTER!D972="","",TEXT(ROSTER!D972, "mmddyyyy"))</f>
        <v/>
      </c>
      <c r="H949" t="str">
        <f t="shared" ca="1" si="95"/>
        <v>20431</v>
      </c>
      <c r="J949" t="str">
        <f>IF(ROSTER!F972="","",ROSTER!F972)</f>
        <v/>
      </c>
      <c r="L949" t="str">
        <f>IF(ROSTER!E972="Passed","PASS",IF(ROSTER!E972="Instructed","INST",""))</f>
        <v/>
      </c>
      <c r="M949" t="s">
        <v>32</v>
      </c>
      <c r="N949">
        <v>2</v>
      </c>
      <c r="P949" t="str">
        <f t="shared" si="90"/>
        <v/>
      </c>
      <c r="Q949" t="str">
        <f t="shared" si="91"/>
        <v/>
      </c>
      <c r="R949" t="str">
        <f t="shared" si="92"/>
        <v/>
      </c>
      <c r="S949" t="str">
        <f t="shared" si="93"/>
        <v/>
      </c>
      <c r="V949" t="str">
        <f t="shared" si="94"/>
        <v/>
      </c>
    </row>
    <row r="950" spans="1:22" x14ac:dyDescent="0.25">
      <c r="A950" t="str">
        <f>IF(ROSTER!B973="","",TRIM(SUBSTITUTE(TEXT(ROSTER!B973,"00000"),CHAR(160),CHAR(32))))</f>
        <v/>
      </c>
      <c r="F950" t="str">
        <f>IF(ROSTER!D973="","",TEXT(ROSTER!D973, "mmddyyyy"))</f>
        <v/>
      </c>
      <c r="H950" t="str">
        <f t="shared" ca="1" si="95"/>
        <v>20431</v>
      </c>
      <c r="J950" t="str">
        <f>IF(ROSTER!F973="","",ROSTER!F973)</f>
        <v/>
      </c>
      <c r="L950" t="str">
        <f>IF(ROSTER!E973="Passed","PASS",IF(ROSTER!E973="Instructed","INST",""))</f>
        <v/>
      </c>
      <c r="M950" t="s">
        <v>32</v>
      </c>
      <c r="N950">
        <v>2</v>
      </c>
      <c r="P950" t="str">
        <f t="shared" si="90"/>
        <v/>
      </c>
      <c r="Q950" t="str">
        <f t="shared" si="91"/>
        <v/>
      </c>
      <c r="R950" t="str">
        <f t="shared" si="92"/>
        <v/>
      </c>
      <c r="S950" t="str">
        <f t="shared" si="93"/>
        <v/>
      </c>
      <c r="V950" t="str">
        <f t="shared" si="94"/>
        <v/>
      </c>
    </row>
    <row r="951" spans="1:22" x14ac:dyDescent="0.25">
      <c r="A951" t="str">
        <f>IF(ROSTER!B974="","",TRIM(SUBSTITUTE(TEXT(ROSTER!B974,"00000"),CHAR(160),CHAR(32))))</f>
        <v/>
      </c>
      <c r="F951" t="str">
        <f>IF(ROSTER!D974="","",TEXT(ROSTER!D974, "mmddyyyy"))</f>
        <v/>
      </c>
      <c r="H951" t="str">
        <f t="shared" ca="1" si="95"/>
        <v>20431</v>
      </c>
      <c r="J951" t="str">
        <f>IF(ROSTER!F974="","",ROSTER!F974)</f>
        <v/>
      </c>
      <c r="L951" t="str">
        <f>IF(ROSTER!E974="Passed","PASS",IF(ROSTER!E974="Instructed","INST",""))</f>
        <v/>
      </c>
      <c r="M951" t="s">
        <v>32</v>
      </c>
      <c r="N951">
        <v>2</v>
      </c>
      <c r="P951" t="str">
        <f t="shared" si="90"/>
        <v/>
      </c>
      <c r="Q951" t="str">
        <f t="shared" si="91"/>
        <v/>
      </c>
      <c r="R951" t="str">
        <f t="shared" si="92"/>
        <v/>
      </c>
      <c r="S951" t="str">
        <f t="shared" si="93"/>
        <v/>
      </c>
      <c r="V951" t="str">
        <f t="shared" si="94"/>
        <v/>
      </c>
    </row>
    <row r="952" spans="1:22" x14ac:dyDescent="0.25">
      <c r="A952" t="str">
        <f>IF(ROSTER!B975="","",TRIM(SUBSTITUTE(TEXT(ROSTER!B975,"00000"),CHAR(160),CHAR(32))))</f>
        <v/>
      </c>
      <c r="F952" t="str">
        <f>IF(ROSTER!D975="","",TEXT(ROSTER!D975, "mmddyyyy"))</f>
        <v/>
      </c>
      <c r="H952" t="str">
        <f t="shared" ca="1" si="95"/>
        <v>20431</v>
      </c>
      <c r="J952" t="str">
        <f>IF(ROSTER!F975="","",ROSTER!F975)</f>
        <v/>
      </c>
      <c r="L952" t="str">
        <f>IF(ROSTER!E975="Passed","PASS",IF(ROSTER!E975="Instructed","INST",""))</f>
        <v/>
      </c>
      <c r="M952" t="s">
        <v>32</v>
      </c>
      <c r="N952">
        <v>2</v>
      </c>
      <c r="P952" t="str">
        <f t="shared" si="90"/>
        <v/>
      </c>
      <c r="Q952" t="str">
        <f t="shared" si="91"/>
        <v/>
      </c>
      <c r="R952" t="str">
        <f t="shared" si="92"/>
        <v/>
      </c>
      <c r="S952" t="str">
        <f t="shared" si="93"/>
        <v/>
      </c>
      <c r="V952" t="str">
        <f t="shared" si="94"/>
        <v/>
      </c>
    </row>
    <row r="953" spans="1:22" x14ac:dyDescent="0.25">
      <c r="A953" t="str">
        <f>IF(ROSTER!B976="","",TRIM(SUBSTITUTE(TEXT(ROSTER!B976,"00000"),CHAR(160),CHAR(32))))</f>
        <v/>
      </c>
      <c r="F953" t="str">
        <f>IF(ROSTER!D976="","",TEXT(ROSTER!D976, "mmddyyyy"))</f>
        <v/>
      </c>
      <c r="H953" t="str">
        <f t="shared" ca="1" si="95"/>
        <v>20431</v>
      </c>
      <c r="J953" t="str">
        <f>IF(ROSTER!F976="","",ROSTER!F976)</f>
        <v/>
      </c>
      <c r="L953" t="str">
        <f>IF(ROSTER!E976="Passed","PASS",IF(ROSTER!E976="Instructed","INST",""))</f>
        <v/>
      </c>
      <c r="M953" t="s">
        <v>32</v>
      </c>
      <c r="N953">
        <v>2</v>
      </c>
      <c r="P953" t="str">
        <f t="shared" si="90"/>
        <v/>
      </c>
      <c r="Q953" t="str">
        <f t="shared" si="91"/>
        <v/>
      </c>
      <c r="R953" t="str">
        <f t="shared" si="92"/>
        <v/>
      </c>
      <c r="S953" t="str">
        <f t="shared" si="93"/>
        <v/>
      </c>
      <c r="V953" t="str">
        <f t="shared" si="94"/>
        <v/>
      </c>
    </row>
    <row r="954" spans="1:22" x14ac:dyDescent="0.25">
      <c r="A954" t="str">
        <f>IF(ROSTER!B977="","",TRIM(SUBSTITUTE(TEXT(ROSTER!B977,"00000"),CHAR(160),CHAR(32))))</f>
        <v/>
      </c>
      <c r="F954" t="str">
        <f>IF(ROSTER!D977="","",TEXT(ROSTER!D977, "mmddyyyy"))</f>
        <v/>
      </c>
      <c r="H954" t="str">
        <f t="shared" ca="1" si="95"/>
        <v>20431</v>
      </c>
      <c r="J954" t="str">
        <f>IF(ROSTER!F977="","",ROSTER!F977)</f>
        <v/>
      </c>
      <c r="L954" t="str">
        <f>IF(ROSTER!E977="Passed","PASS",IF(ROSTER!E977="Instructed","INST",""))</f>
        <v/>
      </c>
      <c r="M954" t="s">
        <v>32</v>
      </c>
      <c r="N954">
        <v>2</v>
      </c>
      <c r="P954" t="str">
        <f t="shared" si="90"/>
        <v/>
      </c>
      <c r="Q954" t="str">
        <f t="shared" si="91"/>
        <v/>
      </c>
      <c r="R954" t="str">
        <f t="shared" si="92"/>
        <v/>
      </c>
      <c r="S954" t="str">
        <f t="shared" si="93"/>
        <v/>
      </c>
      <c r="V954" t="str">
        <f t="shared" si="94"/>
        <v/>
      </c>
    </row>
    <row r="955" spans="1:22" x14ac:dyDescent="0.25">
      <c r="A955" t="str">
        <f>IF(ROSTER!B978="","",TRIM(SUBSTITUTE(TEXT(ROSTER!B978,"00000"),CHAR(160),CHAR(32))))</f>
        <v/>
      </c>
      <c r="F955" t="str">
        <f>IF(ROSTER!D978="","",TEXT(ROSTER!D978, "mmddyyyy"))</f>
        <v/>
      </c>
      <c r="H955" t="str">
        <f t="shared" ca="1" si="95"/>
        <v>20431</v>
      </c>
      <c r="J955" t="str">
        <f>IF(ROSTER!F978="","",ROSTER!F978)</f>
        <v/>
      </c>
      <c r="L955" t="str">
        <f>IF(ROSTER!E978="Passed","PASS",IF(ROSTER!E978="Instructed","INST",""))</f>
        <v/>
      </c>
      <c r="M955" t="s">
        <v>32</v>
      </c>
      <c r="N955">
        <v>2</v>
      </c>
      <c r="P955" t="str">
        <f t="shared" si="90"/>
        <v/>
      </c>
      <c r="Q955" t="str">
        <f t="shared" si="91"/>
        <v/>
      </c>
      <c r="R955" t="str">
        <f t="shared" si="92"/>
        <v/>
      </c>
      <c r="S955" t="str">
        <f t="shared" si="93"/>
        <v/>
      </c>
      <c r="V955" t="str">
        <f t="shared" si="94"/>
        <v/>
      </c>
    </row>
    <row r="956" spans="1:22" x14ac:dyDescent="0.25">
      <c r="A956" t="str">
        <f>IF(ROSTER!B979="","",TRIM(SUBSTITUTE(TEXT(ROSTER!B979,"00000"),CHAR(160),CHAR(32))))</f>
        <v/>
      </c>
      <c r="F956" t="str">
        <f>IF(ROSTER!D979="","",TEXT(ROSTER!D979, "mmddyyyy"))</f>
        <v/>
      </c>
      <c r="H956" t="str">
        <f t="shared" ca="1" si="95"/>
        <v>20431</v>
      </c>
      <c r="J956" t="str">
        <f>IF(ROSTER!F979="","",ROSTER!F979)</f>
        <v/>
      </c>
      <c r="L956" t="str">
        <f>IF(ROSTER!E979="Passed","PASS",IF(ROSTER!E979="Instructed","INST",""))</f>
        <v/>
      </c>
      <c r="M956" t="s">
        <v>32</v>
      </c>
      <c r="N956">
        <v>2</v>
      </c>
      <c r="P956" t="str">
        <f t="shared" si="90"/>
        <v/>
      </c>
      <c r="Q956" t="str">
        <f t="shared" si="91"/>
        <v/>
      </c>
      <c r="R956" t="str">
        <f t="shared" si="92"/>
        <v/>
      </c>
      <c r="S956" t="str">
        <f t="shared" si="93"/>
        <v/>
      </c>
      <c r="V956" t="str">
        <f t="shared" si="94"/>
        <v/>
      </c>
    </row>
    <row r="957" spans="1:22" x14ac:dyDescent="0.25">
      <c r="A957" t="str">
        <f>IF(ROSTER!B980="","",TRIM(SUBSTITUTE(TEXT(ROSTER!B980,"00000"),CHAR(160),CHAR(32))))</f>
        <v/>
      </c>
      <c r="F957" t="str">
        <f>IF(ROSTER!D980="","",TEXT(ROSTER!D980, "mmddyyyy"))</f>
        <v/>
      </c>
      <c r="H957" t="str">
        <f t="shared" ca="1" si="95"/>
        <v>20431</v>
      </c>
      <c r="J957" t="str">
        <f>IF(ROSTER!F980="","",ROSTER!F980)</f>
        <v/>
      </c>
      <c r="L957" t="str">
        <f>IF(ROSTER!E980="Passed","PASS",IF(ROSTER!E980="Instructed","INST",""))</f>
        <v/>
      </c>
      <c r="M957" t="s">
        <v>32</v>
      </c>
      <c r="N957">
        <v>2</v>
      </c>
      <c r="P957" t="str">
        <f t="shared" si="90"/>
        <v/>
      </c>
      <c r="Q957" t="str">
        <f t="shared" si="91"/>
        <v/>
      </c>
      <c r="R957" t="str">
        <f t="shared" si="92"/>
        <v/>
      </c>
      <c r="S957" t="str">
        <f t="shared" si="93"/>
        <v/>
      </c>
      <c r="V957" t="str">
        <f t="shared" si="94"/>
        <v/>
      </c>
    </row>
    <row r="958" spans="1:22" x14ac:dyDescent="0.25">
      <c r="A958" t="str">
        <f>IF(ROSTER!B981="","",TRIM(SUBSTITUTE(TEXT(ROSTER!B981,"00000"),CHAR(160),CHAR(32))))</f>
        <v/>
      </c>
      <c r="F958" t="str">
        <f>IF(ROSTER!D981="","",TEXT(ROSTER!D981, "mmddyyyy"))</f>
        <v/>
      </c>
      <c r="H958" t="str">
        <f t="shared" ca="1" si="95"/>
        <v>20431</v>
      </c>
      <c r="J958" t="str">
        <f>IF(ROSTER!F981="","",ROSTER!F981)</f>
        <v/>
      </c>
      <c r="L958" t="str">
        <f>IF(ROSTER!E981="Passed","PASS",IF(ROSTER!E981="Instructed","INST",""))</f>
        <v/>
      </c>
      <c r="M958" t="s">
        <v>32</v>
      </c>
      <c r="N958">
        <v>2</v>
      </c>
      <c r="P958" t="str">
        <f t="shared" si="90"/>
        <v/>
      </c>
      <c r="Q958" t="str">
        <f t="shared" si="91"/>
        <v/>
      </c>
      <c r="R958" t="str">
        <f t="shared" si="92"/>
        <v/>
      </c>
      <c r="S958" t="str">
        <f t="shared" si="93"/>
        <v/>
      </c>
      <c r="V958" t="str">
        <f t="shared" si="94"/>
        <v/>
      </c>
    </row>
    <row r="959" spans="1:22" x14ac:dyDescent="0.25">
      <c r="A959" t="str">
        <f>IF(ROSTER!B982="","",TRIM(SUBSTITUTE(TEXT(ROSTER!B982,"00000"),CHAR(160),CHAR(32))))</f>
        <v/>
      </c>
      <c r="F959" t="str">
        <f>IF(ROSTER!D982="","",TEXT(ROSTER!D982, "mmddyyyy"))</f>
        <v/>
      </c>
      <c r="H959" t="str">
        <f t="shared" ca="1" si="95"/>
        <v>20431</v>
      </c>
      <c r="J959" t="str">
        <f>IF(ROSTER!F982="","",ROSTER!F982)</f>
        <v/>
      </c>
      <c r="L959" t="str">
        <f>IF(ROSTER!E982="Passed","PASS",IF(ROSTER!E982="Instructed","INST",""))</f>
        <v/>
      </c>
      <c r="M959" t="s">
        <v>32</v>
      </c>
      <c r="N959">
        <v>2</v>
      </c>
      <c r="P959" t="str">
        <f t="shared" si="90"/>
        <v/>
      </c>
      <c r="Q959" t="str">
        <f t="shared" si="91"/>
        <v/>
      </c>
      <c r="R959" t="str">
        <f t="shared" si="92"/>
        <v/>
      </c>
      <c r="S959" t="str">
        <f t="shared" si="93"/>
        <v/>
      </c>
      <c r="V959" t="str">
        <f t="shared" si="94"/>
        <v/>
      </c>
    </row>
    <row r="960" spans="1:22" x14ac:dyDescent="0.25">
      <c r="A960" t="str">
        <f>IF(ROSTER!B983="","",TRIM(SUBSTITUTE(TEXT(ROSTER!B983,"00000"),CHAR(160),CHAR(32))))</f>
        <v/>
      </c>
      <c r="F960" t="str">
        <f>IF(ROSTER!D983="","",TEXT(ROSTER!D983, "mmddyyyy"))</f>
        <v/>
      </c>
      <c r="H960" t="str">
        <f t="shared" ca="1" si="95"/>
        <v>20431</v>
      </c>
      <c r="J960" t="str">
        <f>IF(ROSTER!F983="","",ROSTER!F983)</f>
        <v/>
      </c>
      <c r="L960" t="str">
        <f>IF(ROSTER!E983="Passed","PASS",IF(ROSTER!E983="Instructed","INST",""))</f>
        <v/>
      </c>
      <c r="M960" t="s">
        <v>32</v>
      </c>
      <c r="N960">
        <v>2</v>
      </c>
      <c r="P960" t="str">
        <f t="shared" si="90"/>
        <v/>
      </c>
      <c r="Q960" t="str">
        <f t="shared" si="91"/>
        <v/>
      </c>
      <c r="R960" t="str">
        <f t="shared" si="92"/>
        <v/>
      </c>
      <c r="S960" t="str">
        <f t="shared" si="93"/>
        <v/>
      </c>
      <c r="V960" t="str">
        <f t="shared" si="94"/>
        <v/>
      </c>
    </row>
    <row r="961" spans="1:22" x14ac:dyDescent="0.25">
      <c r="A961" t="str">
        <f>IF(ROSTER!B984="","",TRIM(SUBSTITUTE(TEXT(ROSTER!B984,"00000"),CHAR(160),CHAR(32))))</f>
        <v/>
      </c>
      <c r="F961" t="str">
        <f>IF(ROSTER!D984="","",TEXT(ROSTER!D984, "mmddyyyy"))</f>
        <v/>
      </c>
      <c r="H961" t="str">
        <f t="shared" ca="1" si="95"/>
        <v>20431</v>
      </c>
      <c r="J961" t="str">
        <f>IF(ROSTER!F984="","",ROSTER!F984)</f>
        <v/>
      </c>
      <c r="L961" t="str">
        <f>IF(ROSTER!E984="Passed","PASS",IF(ROSTER!E984="Instructed","INST",""))</f>
        <v/>
      </c>
      <c r="M961" t="s">
        <v>32</v>
      </c>
      <c r="N961">
        <v>2</v>
      </c>
      <c r="P961" t="str">
        <f t="shared" si="90"/>
        <v/>
      </c>
      <c r="Q961" t="str">
        <f t="shared" si="91"/>
        <v/>
      </c>
      <c r="R961" t="str">
        <f t="shared" si="92"/>
        <v/>
      </c>
      <c r="S961" t="str">
        <f t="shared" si="93"/>
        <v/>
      </c>
      <c r="V961" t="str">
        <f t="shared" si="94"/>
        <v/>
      </c>
    </row>
    <row r="962" spans="1:22" x14ac:dyDescent="0.25">
      <c r="A962" t="str">
        <f>IF(ROSTER!B985="","",TRIM(SUBSTITUTE(TEXT(ROSTER!B985,"00000"),CHAR(160),CHAR(32))))</f>
        <v/>
      </c>
      <c r="F962" t="str">
        <f>IF(ROSTER!D985="","",TEXT(ROSTER!D985, "mmddyyyy"))</f>
        <v/>
      </c>
      <c r="H962" t="str">
        <f t="shared" ca="1" si="95"/>
        <v>20431</v>
      </c>
      <c r="J962" t="str">
        <f>IF(ROSTER!F985="","",ROSTER!F985)</f>
        <v/>
      </c>
      <c r="L962" t="str">
        <f>IF(ROSTER!E985="Passed","PASS",IF(ROSTER!E985="Instructed","INST",""))</f>
        <v/>
      </c>
      <c r="M962" t="s">
        <v>32</v>
      </c>
      <c r="N962">
        <v>2</v>
      </c>
      <c r="P962" t="str">
        <f t="shared" si="90"/>
        <v/>
      </c>
      <c r="Q962" t="str">
        <f t="shared" si="91"/>
        <v/>
      </c>
      <c r="R962" t="str">
        <f t="shared" si="92"/>
        <v/>
      </c>
      <c r="S962" t="str">
        <f t="shared" si="93"/>
        <v/>
      </c>
      <c r="V962" t="str">
        <f t="shared" si="94"/>
        <v/>
      </c>
    </row>
    <row r="963" spans="1:22" x14ac:dyDescent="0.25">
      <c r="A963" t="str">
        <f>IF(ROSTER!B986="","",TRIM(SUBSTITUTE(TEXT(ROSTER!B986,"00000"),CHAR(160),CHAR(32))))</f>
        <v/>
      </c>
      <c r="F963" t="str">
        <f>IF(ROSTER!D986="","",TEXT(ROSTER!D986, "mmddyyyy"))</f>
        <v/>
      </c>
      <c r="H963" t="str">
        <f t="shared" ca="1" si="95"/>
        <v>20431</v>
      </c>
      <c r="J963" t="str">
        <f>IF(ROSTER!F986="","",ROSTER!F986)</f>
        <v/>
      </c>
      <c r="L963" t="str">
        <f>IF(ROSTER!E986="Passed","PASS",IF(ROSTER!E986="Instructed","INST",""))</f>
        <v/>
      </c>
      <c r="M963" t="s">
        <v>32</v>
      </c>
      <c r="N963">
        <v>2</v>
      </c>
      <c r="P963" t="str">
        <f t="shared" ref="P963:P1026" si="96">$P$2</f>
        <v/>
      </c>
      <c r="Q963" t="str">
        <f t="shared" ref="Q963:Q1026" si="97">$Q$2</f>
        <v/>
      </c>
      <c r="R963" t="str">
        <f t="shared" ref="R963:R1026" si="98">$R$2</f>
        <v/>
      </c>
      <c r="S963" t="str">
        <f t="shared" ref="S963:S1026" si="99">$S$2</f>
        <v/>
      </c>
      <c r="V963" t="str">
        <f t="shared" ref="V963:V1026" si="100">$V$2</f>
        <v/>
      </c>
    </row>
    <row r="964" spans="1:22" x14ac:dyDescent="0.25">
      <c r="A964" t="str">
        <f>IF(ROSTER!B987="","",TRIM(SUBSTITUTE(TEXT(ROSTER!B987,"00000"),CHAR(160),CHAR(32))))</f>
        <v/>
      </c>
      <c r="F964" t="str">
        <f>IF(ROSTER!D987="","",TEXT(ROSTER!D987, "mmddyyyy"))</f>
        <v/>
      </c>
      <c r="H964" t="str">
        <f t="shared" ca="1" si="95"/>
        <v>20431</v>
      </c>
      <c r="J964" t="str">
        <f>IF(ROSTER!F987="","",ROSTER!F987)</f>
        <v/>
      </c>
      <c r="L964" t="str">
        <f>IF(ROSTER!E987="Passed","PASS",IF(ROSTER!E987="Instructed","INST",""))</f>
        <v/>
      </c>
      <c r="M964" t="s">
        <v>32</v>
      </c>
      <c r="N964">
        <v>2</v>
      </c>
      <c r="P964" t="str">
        <f t="shared" si="96"/>
        <v/>
      </c>
      <c r="Q964" t="str">
        <f t="shared" si="97"/>
        <v/>
      </c>
      <c r="R964" t="str">
        <f t="shared" si="98"/>
        <v/>
      </c>
      <c r="S964" t="str">
        <f t="shared" si="99"/>
        <v/>
      </c>
      <c r="V964" t="str">
        <f t="shared" si="100"/>
        <v/>
      </c>
    </row>
    <row r="965" spans="1:22" x14ac:dyDescent="0.25">
      <c r="A965" t="str">
        <f>IF(ROSTER!B988="","",TRIM(SUBSTITUTE(TEXT(ROSTER!B988,"00000"),CHAR(160),CHAR(32))))</f>
        <v/>
      </c>
      <c r="F965" t="str">
        <f>IF(ROSTER!D988="","",TEXT(ROSTER!D988, "mmddyyyy"))</f>
        <v/>
      </c>
      <c r="H965" t="str">
        <f t="shared" ca="1" si="95"/>
        <v>20431</v>
      </c>
      <c r="J965" t="str">
        <f>IF(ROSTER!F988="","",ROSTER!F988)</f>
        <v/>
      </c>
      <c r="L965" t="str">
        <f>IF(ROSTER!E988="Passed","PASS",IF(ROSTER!E988="Instructed","INST",""))</f>
        <v/>
      </c>
      <c r="M965" t="s">
        <v>32</v>
      </c>
      <c r="N965">
        <v>2</v>
      </c>
      <c r="P965" t="str">
        <f t="shared" si="96"/>
        <v/>
      </c>
      <c r="Q965" t="str">
        <f t="shared" si="97"/>
        <v/>
      </c>
      <c r="R965" t="str">
        <f t="shared" si="98"/>
        <v/>
      </c>
      <c r="S965" t="str">
        <f t="shared" si="99"/>
        <v/>
      </c>
      <c r="V965" t="str">
        <f t="shared" si="100"/>
        <v/>
      </c>
    </row>
    <row r="966" spans="1:22" x14ac:dyDescent="0.25">
      <c r="A966" t="str">
        <f>IF(ROSTER!B989="","",TRIM(SUBSTITUTE(TEXT(ROSTER!B989,"00000"),CHAR(160),CHAR(32))))</f>
        <v/>
      </c>
      <c r="F966" t="str">
        <f>IF(ROSTER!D989="","",TEXT(ROSTER!D989, "mmddyyyy"))</f>
        <v/>
      </c>
      <c r="H966" t="str">
        <f t="shared" ca="1" si="95"/>
        <v>20431</v>
      </c>
      <c r="J966" t="str">
        <f>IF(ROSTER!F989="","",ROSTER!F989)</f>
        <v/>
      </c>
      <c r="L966" t="str">
        <f>IF(ROSTER!E989="Passed","PASS",IF(ROSTER!E989="Instructed","INST",""))</f>
        <v/>
      </c>
      <c r="M966" t="s">
        <v>32</v>
      </c>
      <c r="N966">
        <v>2</v>
      </c>
      <c r="P966" t="str">
        <f t="shared" si="96"/>
        <v/>
      </c>
      <c r="Q966" t="str">
        <f t="shared" si="97"/>
        <v/>
      </c>
      <c r="R966" t="str">
        <f t="shared" si="98"/>
        <v/>
      </c>
      <c r="S966" t="str">
        <f t="shared" si="99"/>
        <v/>
      </c>
      <c r="V966" t="str">
        <f t="shared" si="100"/>
        <v/>
      </c>
    </row>
    <row r="967" spans="1:22" x14ac:dyDescent="0.25">
      <c r="A967" t="str">
        <f>IF(ROSTER!B990="","",TRIM(SUBSTITUTE(TEXT(ROSTER!B990,"00000"),CHAR(160),CHAR(32))))</f>
        <v/>
      </c>
      <c r="F967" t="str">
        <f>IF(ROSTER!D990="","",TEXT(ROSTER!D990, "mmddyyyy"))</f>
        <v/>
      </c>
      <c r="H967" t="str">
        <f t="shared" ca="1" si="95"/>
        <v>20431</v>
      </c>
      <c r="J967" t="str">
        <f>IF(ROSTER!F990="","",ROSTER!F990)</f>
        <v/>
      </c>
      <c r="L967" t="str">
        <f>IF(ROSTER!E990="Passed","PASS",IF(ROSTER!E990="Instructed","INST",""))</f>
        <v/>
      </c>
      <c r="M967" t="s">
        <v>32</v>
      </c>
      <c r="N967">
        <v>2</v>
      </c>
      <c r="P967" t="str">
        <f t="shared" si="96"/>
        <v/>
      </c>
      <c r="Q967" t="str">
        <f t="shared" si="97"/>
        <v/>
      </c>
      <c r="R967" t="str">
        <f t="shared" si="98"/>
        <v/>
      </c>
      <c r="S967" t="str">
        <f t="shared" si="99"/>
        <v/>
      </c>
      <c r="V967" t="str">
        <f t="shared" si="100"/>
        <v/>
      </c>
    </row>
    <row r="968" spans="1:22" x14ac:dyDescent="0.25">
      <c r="A968" t="str">
        <f>IF(ROSTER!B991="","",TRIM(SUBSTITUTE(TEXT(ROSTER!B991,"00000"),CHAR(160),CHAR(32))))</f>
        <v/>
      </c>
      <c r="F968" t="str">
        <f>IF(ROSTER!D991="","",TEXT(ROSTER!D991, "mmddyyyy"))</f>
        <v/>
      </c>
      <c r="H968" t="str">
        <f t="shared" ca="1" si="95"/>
        <v>20431</v>
      </c>
      <c r="J968" t="str">
        <f>IF(ROSTER!F991="","",ROSTER!F991)</f>
        <v/>
      </c>
      <c r="L968" t="str">
        <f>IF(ROSTER!E991="Passed","PASS",IF(ROSTER!E991="Instructed","INST",""))</f>
        <v/>
      </c>
      <c r="M968" t="s">
        <v>32</v>
      </c>
      <c r="N968">
        <v>2</v>
      </c>
      <c r="P968" t="str">
        <f t="shared" si="96"/>
        <v/>
      </c>
      <c r="Q968" t="str">
        <f t="shared" si="97"/>
        <v/>
      </c>
      <c r="R968" t="str">
        <f t="shared" si="98"/>
        <v/>
      </c>
      <c r="S968" t="str">
        <f t="shared" si="99"/>
        <v/>
      </c>
      <c r="V968" t="str">
        <f t="shared" si="100"/>
        <v/>
      </c>
    </row>
    <row r="969" spans="1:22" x14ac:dyDescent="0.25">
      <c r="A969" t="str">
        <f>IF(ROSTER!B992="","",TRIM(SUBSTITUTE(TEXT(ROSTER!B992,"00000"),CHAR(160),CHAR(32))))</f>
        <v/>
      </c>
      <c r="F969" t="str">
        <f>IF(ROSTER!D992="","",TEXT(ROSTER!D992, "mmddyyyy"))</f>
        <v/>
      </c>
      <c r="H969" t="str">
        <f t="shared" ca="1" si="95"/>
        <v>20431</v>
      </c>
      <c r="J969" t="str">
        <f>IF(ROSTER!F992="","",ROSTER!F992)</f>
        <v/>
      </c>
      <c r="L969" t="str">
        <f>IF(ROSTER!E992="Passed","PASS",IF(ROSTER!E992="Instructed","INST",""))</f>
        <v/>
      </c>
      <c r="M969" t="s">
        <v>32</v>
      </c>
      <c r="N969">
        <v>2</v>
      </c>
      <c r="P969" t="str">
        <f t="shared" si="96"/>
        <v/>
      </c>
      <c r="Q969" t="str">
        <f t="shared" si="97"/>
        <v/>
      </c>
      <c r="R969" t="str">
        <f t="shared" si="98"/>
        <v/>
      </c>
      <c r="S969" t="str">
        <f t="shared" si="99"/>
        <v/>
      </c>
      <c r="V969" t="str">
        <f t="shared" si="100"/>
        <v/>
      </c>
    </row>
    <row r="970" spans="1:22" x14ac:dyDescent="0.25">
      <c r="A970" t="str">
        <f>IF(ROSTER!B993="","",TRIM(SUBSTITUTE(TEXT(ROSTER!B993,"00000"),CHAR(160),CHAR(32))))</f>
        <v/>
      </c>
      <c r="F970" t="str">
        <f>IF(ROSTER!D993="","",TEXT(ROSTER!D993, "mmddyyyy"))</f>
        <v/>
      </c>
      <c r="H970" t="str">
        <f t="shared" ca="1" si="95"/>
        <v>20431</v>
      </c>
      <c r="J970" t="str">
        <f>IF(ROSTER!F993="","",ROSTER!F993)</f>
        <v/>
      </c>
      <c r="L970" t="str">
        <f>IF(ROSTER!E993="Passed","PASS",IF(ROSTER!E993="Instructed","INST",""))</f>
        <v/>
      </c>
      <c r="M970" t="s">
        <v>32</v>
      </c>
      <c r="N970">
        <v>2</v>
      </c>
      <c r="P970" t="str">
        <f t="shared" si="96"/>
        <v/>
      </c>
      <c r="Q970" t="str">
        <f t="shared" si="97"/>
        <v/>
      </c>
      <c r="R970" t="str">
        <f t="shared" si="98"/>
        <v/>
      </c>
      <c r="S970" t="str">
        <f t="shared" si="99"/>
        <v/>
      </c>
      <c r="V970" t="str">
        <f t="shared" si="100"/>
        <v/>
      </c>
    </row>
    <row r="971" spans="1:22" x14ac:dyDescent="0.25">
      <c r="A971" t="str">
        <f>IF(ROSTER!B994="","",TRIM(SUBSTITUTE(TEXT(ROSTER!B994,"00000"),CHAR(160),CHAR(32))))</f>
        <v/>
      </c>
      <c r="F971" t="str">
        <f>IF(ROSTER!D994="","",TEXT(ROSTER!D994, "mmddyyyy"))</f>
        <v/>
      </c>
      <c r="H971" t="str">
        <f t="shared" ca="1" si="95"/>
        <v>20431</v>
      </c>
      <c r="J971" t="str">
        <f>IF(ROSTER!F994="","",ROSTER!F994)</f>
        <v/>
      </c>
      <c r="L971" t="str">
        <f>IF(ROSTER!E994="Passed","PASS",IF(ROSTER!E994="Instructed","INST",""))</f>
        <v/>
      </c>
      <c r="M971" t="s">
        <v>32</v>
      </c>
      <c r="N971">
        <v>2</v>
      </c>
      <c r="P971" t="str">
        <f t="shared" si="96"/>
        <v/>
      </c>
      <c r="Q971" t="str">
        <f t="shared" si="97"/>
        <v/>
      </c>
      <c r="R971" t="str">
        <f t="shared" si="98"/>
        <v/>
      </c>
      <c r="S971" t="str">
        <f t="shared" si="99"/>
        <v/>
      </c>
      <c r="V971" t="str">
        <f t="shared" si="100"/>
        <v/>
      </c>
    </row>
    <row r="972" spans="1:22" x14ac:dyDescent="0.25">
      <c r="A972" t="str">
        <f>IF(ROSTER!B995="","",TRIM(SUBSTITUTE(TEXT(ROSTER!B995,"00000"),CHAR(160),CHAR(32))))</f>
        <v/>
      </c>
      <c r="F972" t="str">
        <f>IF(ROSTER!D995="","",TEXT(ROSTER!D995, "mmddyyyy"))</f>
        <v/>
      </c>
      <c r="H972" t="str">
        <f t="shared" ca="1" si="95"/>
        <v>20431</v>
      </c>
      <c r="J972" t="str">
        <f>IF(ROSTER!F995="","",ROSTER!F995)</f>
        <v/>
      </c>
      <c r="L972" t="str">
        <f>IF(ROSTER!E995="Passed","PASS",IF(ROSTER!E995="Instructed","INST",""))</f>
        <v/>
      </c>
      <c r="M972" t="s">
        <v>32</v>
      </c>
      <c r="N972">
        <v>2</v>
      </c>
      <c r="P972" t="str">
        <f t="shared" si="96"/>
        <v/>
      </c>
      <c r="Q972" t="str">
        <f t="shared" si="97"/>
        <v/>
      </c>
      <c r="R972" t="str">
        <f t="shared" si="98"/>
        <v/>
      </c>
      <c r="S972" t="str">
        <f t="shared" si="99"/>
        <v/>
      </c>
      <c r="V972" t="str">
        <f t="shared" si="100"/>
        <v/>
      </c>
    </row>
    <row r="973" spans="1:22" x14ac:dyDescent="0.25">
      <c r="A973" t="str">
        <f>IF(ROSTER!B996="","",TRIM(SUBSTITUTE(TEXT(ROSTER!B996,"00000"),CHAR(160),CHAR(32))))</f>
        <v/>
      </c>
      <c r="F973" t="str">
        <f>IF(ROSTER!D996="","",TEXT(ROSTER!D996, "mmddyyyy"))</f>
        <v/>
      </c>
      <c r="H973" t="str">
        <f t="shared" ca="1" si="95"/>
        <v>20431</v>
      </c>
      <c r="J973" t="str">
        <f>IF(ROSTER!F996="","",ROSTER!F996)</f>
        <v/>
      </c>
      <c r="L973" t="str">
        <f>IF(ROSTER!E996="Passed","PASS",IF(ROSTER!E996="Instructed","INST",""))</f>
        <v/>
      </c>
      <c r="M973" t="s">
        <v>32</v>
      </c>
      <c r="N973">
        <v>2</v>
      </c>
      <c r="P973" t="str">
        <f t="shared" si="96"/>
        <v/>
      </c>
      <c r="Q973" t="str">
        <f t="shared" si="97"/>
        <v/>
      </c>
      <c r="R973" t="str">
        <f t="shared" si="98"/>
        <v/>
      </c>
      <c r="S973" t="str">
        <f t="shared" si="99"/>
        <v/>
      </c>
      <c r="V973" t="str">
        <f t="shared" si="100"/>
        <v/>
      </c>
    </row>
    <row r="974" spans="1:22" x14ac:dyDescent="0.25">
      <c r="A974" t="str">
        <f>IF(ROSTER!B997="","",TRIM(SUBSTITUTE(TEXT(ROSTER!B997,"00000"),CHAR(160),CHAR(32))))</f>
        <v/>
      </c>
      <c r="F974" t="str">
        <f>IF(ROSTER!D997="","",TEXT(ROSTER!D997, "mmddyyyy"))</f>
        <v/>
      </c>
      <c r="H974" t="str">
        <f t="shared" ca="1" si="95"/>
        <v>20431</v>
      </c>
      <c r="J974" t="str">
        <f>IF(ROSTER!F997="","",ROSTER!F997)</f>
        <v/>
      </c>
      <c r="L974" t="str">
        <f>IF(ROSTER!E997="Passed","PASS",IF(ROSTER!E997="Instructed","INST",""))</f>
        <v/>
      </c>
      <c r="M974" t="s">
        <v>32</v>
      </c>
      <c r="N974">
        <v>2</v>
      </c>
      <c r="P974" t="str">
        <f t="shared" si="96"/>
        <v/>
      </c>
      <c r="Q974" t="str">
        <f t="shared" si="97"/>
        <v/>
      </c>
      <c r="R974" t="str">
        <f t="shared" si="98"/>
        <v/>
      </c>
      <c r="S974" t="str">
        <f t="shared" si="99"/>
        <v/>
      </c>
      <c r="V974" t="str">
        <f t="shared" si="100"/>
        <v/>
      </c>
    </row>
    <row r="975" spans="1:22" x14ac:dyDescent="0.25">
      <c r="A975" t="str">
        <f>IF(ROSTER!B998="","",TRIM(SUBSTITUTE(TEXT(ROSTER!B998,"00000"),CHAR(160),CHAR(32))))</f>
        <v/>
      </c>
      <c r="F975" t="str">
        <f>IF(ROSTER!D998="","",TEXT(ROSTER!D998, "mmddyyyy"))</f>
        <v/>
      </c>
      <c r="H975" t="str">
        <f t="shared" ca="1" si="95"/>
        <v>20431</v>
      </c>
      <c r="J975" t="str">
        <f>IF(ROSTER!F998="","",ROSTER!F998)</f>
        <v/>
      </c>
      <c r="L975" t="str">
        <f>IF(ROSTER!E998="Passed","PASS",IF(ROSTER!E998="Instructed","INST",""))</f>
        <v/>
      </c>
      <c r="M975" t="s">
        <v>32</v>
      </c>
      <c r="N975">
        <v>2</v>
      </c>
      <c r="P975" t="str">
        <f t="shared" si="96"/>
        <v/>
      </c>
      <c r="Q975" t="str">
        <f t="shared" si="97"/>
        <v/>
      </c>
      <c r="R975" t="str">
        <f t="shared" si="98"/>
        <v/>
      </c>
      <c r="S975" t="str">
        <f t="shared" si="99"/>
        <v/>
      </c>
      <c r="V975" t="str">
        <f t="shared" si="100"/>
        <v/>
      </c>
    </row>
    <row r="976" spans="1:22" x14ac:dyDescent="0.25">
      <c r="A976" t="str">
        <f>IF(ROSTER!B999="","",TRIM(SUBSTITUTE(TEXT(ROSTER!B999,"00000"),CHAR(160),CHAR(32))))</f>
        <v/>
      </c>
      <c r="F976" t="str">
        <f>IF(ROSTER!D999="","",TEXT(ROSTER!D999, "mmddyyyy"))</f>
        <v/>
      </c>
      <c r="H976" t="str">
        <f t="shared" ca="1" si="95"/>
        <v>20431</v>
      </c>
      <c r="J976" t="str">
        <f>IF(ROSTER!F999="","",ROSTER!F999)</f>
        <v/>
      </c>
      <c r="L976" t="str">
        <f>IF(ROSTER!E999="Passed","PASS",IF(ROSTER!E999="Instructed","INST",""))</f>
        <v/>
      </c>
      <c r="M976" t="s">
        <v>32</v>
      </c>
      <c r="N976">
        <v>2</v>
      </c>
      <c r="P976" t="str">
        <f t="shared" si="96"/>
        <v/>
      </c>
      <c r="Q976" t="str">
        <f t="shared" si="97"/>
        <v/>
      </c>
      <c r="R976" t="str">
        <f t="shared" si="98"/>
        <v/>
      </c>
      <c r="S976" t="str">
        <f t="shared" si="99"/>
        <v/>
      </c>
      <c r="V976" t="str">
        <f t="shared" si="100"/>
        <v/>
      </c>
    </row>
    <row r="977" spans="1:22" x14ac:dyDescent="0.25">
      <c r="A977" t="str">
        <f>IF(ROSTER!B1000="","",TRIM(SUBSTITUTE(TEXT(ROSTER!B1000,"00000"),CHAR(160),CHAR(32))))</f>
        <v/>
      </c>
      <c r="F977" t="str">
        <f>IF(ROSTER!D1000="","",TEXT(ROSTER!D1000, "mmddyyyy"))</f>
        <v/>
      </c>
      <c r="H977" t="str">
        <f t="shared" ca="1" si="95"/>
        <v>20431</v>
      </c>
      <c r="J977" t="str">
        <f>IF(ROSTER!F1000="","",ROSTER!F1000)</f>
        <v/>
      </c>
      <c r="L977" t="str">
        <f>IF(ROSTER!E1000="Passed","PASS",IF(ROSTER!E1000="Instructed","INST",""))</f>
        <v/>
      </c>
      <c r="M977" t="s">
        <v>32</v>
      </c>
      <c r="N977">
        <v>2</v>
      </c>
      <c r="P977" t="str">
        <f t="shared" si="96"/>
        <v/>
      </c>
      <c r="Q977" t="str">
        <f t="shared" si="97"/>
        <v/>
      </c>
      <c r="R977" t="str">
        <f t="shared" si="98"/>
        <v/>
      </c>
      <c r="S977" t="str">
        <f t="shared" si="99"/>
        <v/>
      </c>
      <c r="V977" t="str">
        <f t="shared" si="100"/>
        <v/>
      </c>
    </row>
    <row r="978" spans="1:22" x14ac:dyDescent="0.25">
      <c r="A978" t="str">
        <f>IF(ROSTER!B1001="","",TRIM(SUBSTITUTE(TEXT(ROSTER!B1001,"00000"),CHAR(160),CHAR(32))))</f>
        <v/>
      </c>
      <c r="F978" t="str">
        <f>IF(ROSTER!D1001="","",TEXT(ROSTER!D1001, "mmddyyyy"))</f>
        <v/>
      </c>
      <c r="H978" t="str">
        <f t="shared" ca="1" si="95"/>
        <v>20431</v>
      </c>
      <c r="J978" t="str">
        <f>IF(ROSTER!F1001="","",ROSTER!F1001)</f>
        <v/>
      </c>
      <c r="L978" t="str">
        <f>IF(ROSTER!E1001="Passed","PASS",IF(ROSTER!E1001="Instructed","INST",""))</f>
        <v/>
      </c>
      <c r="M978" t="s">
        <v>32</v>
      </c>
      <c r="N978">
        <v>2</v>
      </c>
      <c r="P978" t="str">
        <f t="shared" si="96"/>
        <v/>
      </c>
      <c r="Q978" t="str">
        <f t="shared" si="97"/>
        <v/>
      </c>
      <c r="R978" t="str">
        <f t="shared" si="98"/>
        <v/>
      </c>
      <c r="S978" t="str">
        <f t="shared" si="99"/>
        <v/>
      </c>
      <c r="V978" t="str">
        <f t="shared" si="100"/>
        <v/>
      </c>
    </row>
    <row r="979" spans="1:22" x14ac:dyDescent="0.25">
      <c r="A979" t="str">
        <f>IF(ROSTER!B1002="","",TRIM(SUBSTITUTE(TEXT(ROSTER!B1002,"00000"),CHAR(160),CHAR(32))))</f>
        <v/>
      </c>
      <c r="F979" t="str">
        <f>IF(ROSTER!D1002="","",TEXT(ROSTER!D1002, "mmddyyyy"))</f>
        <v/>
      </c>
      <c r="H979" t="str">
        <f t="shared" ca="1" si="95"/>
        <v>20431</v>
      </c>
      <c r="J979" t="str">
        <f>IF(ROSTER!F1002="","",ROSTER!F1002)</f>
        <v/>
      </c>
      <c r="L979" t="str">
        <f>IF(ROSTER!E1002="Passed","PASS",IF(ROSTER!E1002="Instructed","INST",""))</f>
        <v/>
      </c>
      <c r="M979" t="s">
        <v>32</v>
      </c>
      <c r="N979">
        <v>2</v>
      </c>
      <c r="P979" t="str">
        <f t="shared" si="96"/>
        <v/>
      </c>
      <c r="Q979" t="str">
        <f t="shared" si="97"/>
        <v/>
      </c>
      <c r="R979" t="str">
        <f t="shared" si="98"/>
        <v/>
      </c>
      <c r="S979" t="str">
        <f t="shared" si="99"/>
        <v/>
      </c>
      <c r="V979" t="str">
        <f t="shared" si="100"/>
        <v/>
      </c>
    </row>
    <row r="980" spans="1:22" x14ac:dyDescent="0.25">
      <c r="A980" t="str">
        <f>IF(ROSTER!B1003="","",TRIM(SUBSTITUTE(TEXT(ROSTER!B1003,"00000"),CHAR(160),CHAR(32))))</f>
        <v/>
      </c>
      <c r="F980" t="str">
        <f>IF(ROSTER!D1003="","",TEXT(ROSTER!D1003, "mmddyyyy"))</f>
        <v/>
      </c>
      <c r="H980" t="str">
        <f t="shared" ca="1" si="95"/>
        <v>20431</v>
      </c>
      <c r="J980" t="str">
        <f>IF(ROSTER!F1003="","",ROSTER!F1003)</f>
        <v/>
      </c>
      <c r="L980" t="str">
        <f>IF(ROSTER!E1003="Passed","PASS",IF(ROSTER!E1003="Instructed","INST",""))</f>
        <v/>
      </c>
      <c r="M980" t="s">
        <v>32</v>
      </c>
      <c r="N980">
        <v>2</v>
      </c>
      <c r="P980" t="str">
        <f t="shared" si="96"/>
        <v/>
      </c>
      <c r="Q980" t="str">
        <f t="shared" si="97"/>
        <v/>
      </c>
      <c r="R980" t="str">
        <f t="shared" si="98"/>
        <v/>
      </c>
      <c r="S980" t="str">
        <f t="shared" si="99"/>
        <v/>
      </c>
      <c r="V980" t="str">
        <f t="shared" si="100"/>
        <v/>
      </c>
    </row>
    <row r="981" spans="1:22" x14ac:dyDescent="0.25">
      <c r="A981" t="str">
        <f>IF(ROSTER!B1004="","",TRIM(SUBSTITUTE(TEXT(ROSTER!B1004,"00000"),CHAR(160),CHAR(32))))</f>
        <v/>
      </c>
      <c r="F981" t="str">
        <f>IF(ROSTER!D1004="","",TEXT(ROSTER!D1004, "mmddyyyy"))</f>
        <v/>
      </c>
      <c r="H981" t="str">
        <f t="shared" ca="1" si="95"/>
        <v>20431</v>
      </c>
      <c r="J981" t="str">
        <f>IF(ROSTER!F1004="","",ROSTER!F1004)</f>
        <v/>
      </c>
      <c r="L981" t="str">
        <f>IF(ROSTER!E1004="Passed","PASS",IF(ROSTER!E1004="Instructed","INST",""))</f>
        <v/>
      </c>
      <c r="M981" t="s">
        <v>32</v>
      </c>
      <c r="N981">
        <v>2</v>
      </c>
      <c r="P981" t="str">
        <f t="shared" si="96"/>
        <v/>
      </c>
      <c r="Q981" t="str">
        <f t="shared" si="97"/>
        <v/>
      </c>
      <c r="R981" t="str">
        <f t="shared" si="98"/>
        <v/>
      </c>
      <c r="S981" t="str">
        <f t="shared" si="99"/>
        <v/>
      </c>
      <c r="V981" t="str">
        <f t="shared" si="100"/>
        <v/>
      </c>
    </row>
    <row r="982" spans="1:22" x14ac:dyDescent="0.25">
      <c r="A982" t="str">
        <f>IF(ROSTER!B1005="","",TRIM(SUBSTITUTE(TEXT(ROSTER!B1005,"00000"),CHAR(160),CHAR(32))))</f>
        <v/>
      </c>
      <c r="F982" t="str">
        <f>IF(ROSTER!D1005="","",TEXT(ROSTER!D1005, "mmddyyyy"))</f>
        <v/>
      </c>
      <c r="H982" t="str">
        <f t="shared" ca="1" si="95"/>
        <v>20431</v>
      </c>
      <c r="J982" t="str">
        <f>IF(ROSTER!F1005="","",ROSTER!F1005)</f>
        <v/>
      </c>
      <c r="L982" t="str">
        <f>IF(ROSTER!E1005="Passed","PASS",IF(ROSTER!E1005="Instructed","INST",""))</f>
        <v/>
      </c>
      <c r="M982" t="s">
        <v>32</v>
      </c>
      <c r="N982">
        <v>2</v>
      </c>
      <c r="P982" t="str">
        <f t="shared" si="96"/>
        <v/>
      </c>
      <c r="Q982" t="str">
        <f t="shared" si="97"/>
        <v/>
      </c>
      <c r="R982" t="str">
        <f t="shared" si="98"/>
        <v/>
      </c>
      <c r="S982" t="str">
        <f t="shared" si="99"/>
        <v/>
      </c>
      <c r="V982" t="str">
        <f t="shared" si="100"/>
        <v/>
      </c>
    </row>
    <row r="983" spans="1:22" x14ac:dyDescent="0.25">
      <c r="A983" t="str">
        <f>IF(ROSTER!B1006="","",TRIM(SUBSTITUTE(TEXT(ROSTER!B1006,"00000"),CHAR(160),CHAR(32))))</f>
        <v/>
      </c>
      <c r="F983" t="str">
        <f>IF(ROSTER!D1006="","",TEXT(ROSTER!D1006, "mmddyyyy"))</f>
        <v/>
      </c>
      <c r="H983" t="str">
        <f t="shared" ca="1" si="95"/>
        <v>20431</v>
      </c>
      <c r="J983" t="str">
        <f>IF(ROSTER!F1006="","",ROSTER!F1006)</f>
        <v/>
      </c>
      <c r="L983" t="str">
        <f>IF(ROSTER!E1006="Passed","PASS",IF(ROSTER!E1006="Instructed","INST",""))</f>
        <v/>
      </c>
      <c r="M983" t="s">
        <v>32</v>
      </c>
      <c r="N983">
        <v>2</v>
      </c>
      <c r="P983" t="str">
        <f t="shared" si="96"/>
        <v/>
      </c>
      <c r="Q983" t="str">
        <f t="shared" si="97"/>
        <v/>
      </c>
      <c r="R983" t="str">
        <f t="shared" si="98"/>
        <v/>
      </c>
      <c r="S983" t="str">
        <f t="shared" si="99"/>
        <v/>
      </c>
      <c r="V983" t="str">
        <f t="shared" si="100"/>
        <v/>
      </c>
    </row>
    <row r="984" spans="1:22" x14ac:dyDescent="0.25">
      <c r="A984" t="str">
        <f>IF(ROSTER!B1007="","",TRIM(SUBSTITUTE(TEXT(ROSTER!B1007,"00000"),CHAR(160),CHAR(32))))</f>
        <v/>
      </c>
      <c r="F984" t="str">
        <f>IF(ROSTER!D1007="","",TEXT(ROSTER!D1007, "mmddyyyy"))</f>
        <v/>
      </c>
      <c r="H984" t="str">
        <f t="shared" ca="1" si="95"/>
        <v>20431</v>
      </c>
      <c r="J984" t="str">
        <f>IF(ROSTER!F1007="","",ROSTER!F1007)</f>
        <v/>
      </c>
      <c r="L984" t="str">
        <f>IF(ROSTER!E1007="Passed","PASS",IF(ROSTER!E1007="Instructed","INST",""))</f>
        <v/>
      </c>
      <c r="M984" t="s">
        <v>32</v>
      </c>
      <c r="N984">
        <v>2</v>
      </c>
      <c r="P984" t="str">
        <f t="shared" si="96"/>
        <v/>
      </c>
      <c r="Q984" t="str">
        <f t="shared" si="97"/>
        <v/>
      </c>
      <c r="R984" t="str">
        <f t="shared" si="98"/>
        <v/>
      </c>
      <c r="S984" t="str">
        <f t="shared" si="99"/>
        <v/>
      </c>
      <c r="V984" t="str">
        <f t="shared" si="100"/>
        <v/>
      </c>
    </row>
    <row r="985" spans="1:22" x14ac:dyDescent="0.25">
      <c r="A985" t="str">
        <f>IF(ROSTER!B1008="","",TRIM(SUBSTITUTE(TEXT(ROSTER!B1008,"00000"),CHAR(160),CHAR(32))))</f>
        <v/>
      </c>
      <c r="F985" t="str">
        <f>IF(ROSTER!D1008="","",TEXT(ROSTER!D1008, "mmddyyyy"))</f>
        <v/>
      </c>
      <c r="H985" t="str">
        <f t="shared" ca="1" si="95"/>
        <v>20431</v>
      </c>
      <c r="J985" t="str">
        <f>IF(ROSTER!F1008="","",ROSTER!F1008)</f>
        <v/>
      </c>
      <c r="L985" t="str">
        <f>IF(ROSTER!E1008="Passed","PASS",IF(ROSTER!E1008="Instructed","INST",""))</f>
        <v/>
      </c>
      <c r="M985" t="s">
        <v>32</v>
      </c>
      <c r="N985">
        <v>2</v>
      </c>
      <c r="P985" t="str">
        <f t="shared" si="96"/>
        <v/>
      </c>
      <c r="Q985" t="str">
        <f t="shared" si="97"/>
        <v/>
      </c>
      <c r="R985" t="str">
        <f t="shared" si="98"/>
        <v/>
      </c>
      <c r="S985" t="str">
        <f t="shared" si="99"/>
        <v/>
      </c>
      <c r="V985" t="str">
        <f t="shared" si="100"/>
        <v/>
      </c>
    </row>
    <row r="986" spans="1:22" x14ac:dyDescent="0.25">
      <c r="A986" t="str">
        <f>IF(ROSTER!B1009="","",TRIM(SUBSTITUTE(TEXT(ROSTER!B1009,"00000"),CHAR(160),CHAR(32))))</f>
        <v/>
      </c>
      <c r="F986" t="str">
        <f>IF(ROSTER!D1009="","",TEXT(ROSTER!D1009, "mmddyyyy"))</f>
        <v/>
      </c>
      <c r="H986" t="str">
        <f t="shared" ca="1" si="95"/>
        <v>20431</v>
      </c>
      <c r="J986" t="str">
        <f>IF(ROSTER!F1009="","",ROSTER!F1009)</f>
        <v/>
      </c>
      <c r="L986" t="str">
        <f>IF(ROSTER!E1009="Passed","PASS",IF(ROSTER!E1009="Instructed","INST",""))</f>
        <v/>
      </c>
      <c r="M986" t="s">
        <v>32</v>
      </c>
      <c r="N986">
        <v>2</v>
      </c>
      <c r="P986" t="str">
        <f t="shared" si="96"/>
        <v/>
      </c>
      <c r="Q986" t="str">
        <f t="shared" si="97"/>
        <v/>
      </c>
      <c r="R986" t="str">
        <f t="shared" si="98"/>
        <v/>
      </c>
      <c r="S986" t="str">
        <f t="shared" si="99"/>
        <v/>
      </c>
      <c r="V986" t="str">
        <f t="shared" si="100"/>
        <v/>
      </c>
    </row>
    <row r="987" spans="1:22" x14ac:dyDescent="0.25">
      <c r="A987" t="str">
        <f>IF(ROSTER!B1010="","",TRIM(SUBSTITUTE(TEXT(ROSTER!B1010,"00000"),CHAR(160),CHAR(32))))</f>
        <v/>
      </c>
      <c r="F987" t="str">
        <f>IF(ROSTER!D1010="","",TEXT(ROSTER!D1010, "mmddyyyy"))</f>
        <v/>
      </c>
      <c r="H987" t="str">
        <f t="shared" ca="1" si="95"/>
        <v>20431</v>
      </c>
      <c r="J987" t="str">
        <f>IF(ROSTER!F1010="","",ROSTER!F1010)</f>
        <v/>
      </c>
      <c r="L987" t="str">
        <f>IF(ROSTER!E1010="Passed","PASS",IF(ROSTER!E1010="Instructed","INST",""))</f>
        <v/>
      </c>
      <c r="M987" t="s">
        <v>32</v>
      </c>
      <c r="N987">
        <v>2</v>
      </c>
      <c r="P987" t="str">
        <f t="shared" si="96"/>
        <v/>
      </c>
      <c r="Q987" t="str">
        <f t="shared" si="97"/>
        <v/>
      </c>
      <c r="R987" t="str">
        <f t="shared" si="98"/>
        <v/>
      </c>
      <c r="S987" t="str">
        <f t="shared" si="99"/>
        <v/>
      </c>
      <c r="V987" t="str">
        <f t="shared" si="100"/>
        <v/>
      </c>
    </row>
    <row r="988" spans="1:22" x14ac:dyDescent="0.25">
      <c r="A988" t="str">
        <f>IF(ROSTER!B1011="","",TRIM(SUBSTITUTE(TEXT(ROSTER!B1011,"00000"),CHAR(160),CHAR(32))))</f>
        <v/>
      </c>
      <c r="F988" t="str">
        <f>IF(ROSTER!D1011="","",TEXT(ROSTER!D1011, "mmddyyyy"))</f>
        <v/>
      </c>
      <c r="H988" t="str">
        <f t="shared" ca="1" si="95"/>
        <v>20431</v>
      </c>
      <c r="J988" t="str">
        <f>IF(ROSTER!F1011="","",ROSTER!F1011)</f>
        <v/>
      </c>
      <c r="L988" t="str">
        <f>IF(ROSTER!E1011="Passed","PASS",IF(ROSTER!E1011="Instructed","INST",""))</f>
        <v/>
      </c>
      <c r="M988" t="s">
        <v>32</v>
      </c>
      <c r="N988">
        <v>2</v>
      </c>
      <c r="P988" t="str">
        <f t="shared" si="96"/>
        <v/>
      </c>
      <c r="Q988" t="str">
        <f t="shared" si="97"/>
        <v/>
      </c>
      <c r="R988" t="str">
        <f t="shared" si="98"/>
        <v/>
      </c>
      <c r="S988" t="str">
        <f t="shared" si="99"/>
        <v/>
      </c>
      <c r="V988" t="str">
        <f t="shared" si="100"/>
        <v/>
      </c>
    </row>
    <row r="989" spans="1:22" x14ac:dyDescent="0.25">
      <c r="A989" t="str">
        <f>IF(ROSTER!B1012="","",TRIM(SUBSTITUTE(TEXT(ROSTER!B1012,"00000"),CHAR(160),CHAR(32))))</f>
        <v/>
      </c>
      <c r="F989" t="str">
        <f>IF(ROSTER!D1012="","",TEXT(ROSTER!D1012, "mmddyyyy"))</f>
        <v/>
      </c>
      <c r="H989" t="str">
        <f t="shared" ca="1" si="95"/>
        <v>20431</v>
      </c>
      <c r="J989" t="str">
        <f>IF(ROSTER!F1012="","",ROSTER!F1012)</f>
        <v/>
      </c>
      <c r="L989" t="str">
        <f>IF(ROSTER!E1012="Passed","PASS",IF(ROSTER!E1012="Instructed","INST",""))</f>
        <v/>
      </c>
      <c r="M989" t="s">
        <v>32</v>
      </c>
      <c r="N989">
        <v>2</v>
      </c>
      <c r="P989" t="str">
        <f t="shared" si="96"/>
        <v/>
      </c>
      <c r="Q989" t="str">
        <f t="shared" si="97"/>
        <v/>
      </c>
      <c r="R989" t="str">
        <f t="shared" si="98"/>
        <v/>
      </c>
      <c r="S989" t="str">
        <f t="shared" si="99"/>
        <v/>
      </c>
      <c r="V989" t="str">
        <f t="shared" si="100"/>
        <v/>
      </c>
    </row>
    <row r="990" spans="1:22" x14ac:dyDescent="0.25">
      <c r="A990" t="str">
        <f>IF(ROSTER!B1013="","",TRIM(SUBSTITUTE(TEXT(ROSTER!B1013,"00000"),CHAR(160),CHAR(32))))</f>
        <v/>
      </c>
      <c r="F990" t="str">
        <f>IF(ROSTER!D1013="","",TEXT(ROSTER!D1013, "mmddyyyy"))</f>
        <v/>
      </c>
      <c r="H990" t="str">
        <f t="shared" ca="1" si="95"/>
        <v>20431</v>
      </c>
      <c r="J990" t="str">
        <f>IF(ROSTER!F1013="","",ROSTER!F1013)</f>
        <v/>
      </c>
      <c r="L990" t="str">
        <f>IF(ROSTER!E1013="Passed","PASS",IF(ROSTER!E1013="Instructed","INST",""))</f>
        <v/>
      </c>
      <c r="M990" t="s">
        <v>32</v>
      </c>
      <c r="N990">
        <v>2</v>
      </c>
      <c r="P990" t="str">
        <f t="shared" si="96"/>
        <v/>
      </c>
      <c r="Q990" t="str">
        <f t="shared" si="97"/>
        <v/>
      </c>
      <c r="R990" t="str">
        <f t="shared" si="98"/>
        <v/>
      </c>
      <c r="S990" t="str">
        <f t="shared" si="99"/>
        <v/>
      </c>
      <c r="V990" t="str">
        <f t="shared" si="100"/>
        <v/>
      </c>
    </row>
    <row r="991" spans="1:22" x14ac:dyDescent="0.25">
      <c r="A991" t="str">
        <f>IF(ROSTER!B1014="","",TRIM(SUBSTITUTE(TEXT(ROSTER!B1014,"00000"),CHAR(160),CHAR(32))))</f>
        <v/>
      </c>
      <c r="F991" t="str">
        <f>IF(ROSTER!D1014="","",TEXT(ROSTER!D1014, "mmddyyyy"))</f>
        <v/>
      </c>
      <c r="H991" t="str">
        <f t="shared" ca="1" si="95"/>
        <v>20431</v>
      </c>
      <c r="J991" t="str">
        <f>IF(ROSTER!F1014="","",ROSTER!F1014)</f>
        <v/>
      </c>
      <c r="L991" t="str">
        <f>IF(ROSTER!E1014="Passed","PASS",IF(ROSTER!E1014="Instructed","INST",""))</f>
        <v/>
      </c>
      <c r="M991" t="s">
        <v>32</v>
      </c>
      <c r="N991">
        <v>2</v>
      </c>
      <c r="P991" t="str">
        <f t="shared" si="96"/>
        <v/>
      </c>
      <c r="Q991" t="str">
        <f t="shared" si="97"/>
        <v/>
      </c>
      <c r="R991" t="str">
        <f t="shared" si="98"/>
        <v/>
      </c>
      <c r="S991" t="str">
        <f t="shared" si="99"/>
        <v/>
      </c>
      <c r="V991" t="str">
        <f t="shared" si="100"/>
        <v/>
      </c>
    </row>
    <row r="992" spans="1:22" x14ac:dyDescent="0.25">
      <c r="A992" t="str">
        <f>IF(ROSTER!B1015="","",TRIM(SUBSTITUTE(TEXT(ROSTER!B1015,"00000"),CHAR(160),CHAR(32))))</f>
        <v/>
      </c>
      <c r="F992" t="str">
        <f>IF(ROSTER!D1015="","",TEXT(ROSTER!D1015, "mmddyyyy"))</f>
        <v/>
      </c>
      <c r="H992" t="str">
        <f t="shared" ca="1" si="95"/>
        <v>20431</v>
      </c>
      <c r="J992" t="str">
        <f>IF(ROSTER!F1015="","",ROSTER!F1015)</f>
        <v/>
      </c>
      <c r="L992" t="str">
        <f>IF(ROSTER!E1015="Passed","PASS",IF(ROSTER!E1015="Instructed","INST",""))</f>
        <v/>
      </c>
      <c r="M992" t="s">
        <v>32</v>
      </c>
      <c r="N992">
        <v>2</v>
      </c>
      <c r="P992" t="str">
        <f t="shared" si="96"/>
        <v/>
      </c>
      <c r="Q992" t="str">
        <f t="shared" si="97"/>
        <v/>
      </c>
      <c r="R992" t="str">
        <f t="shared" si="98"/>
        <v/>
      </c>
      <c r="S992" t="str">
        <f t="shared" si="99"/>
        <v/>
      </c>
      <c r="V992" t="str">
        <f t="shared" si="100"/>
        <v/>
      </c>
    </row>
    <row r="993" spans="1:22" x14ac:dyDescent="0.25">
      <c r="A993" t="str">
        <f>IF(ROSTER!B1016="","",TRIM(SUBSTITUTE(TEXT(ROSTER!B1016,"00000"),CHAR(160),CHAR(32))))</f>
        <v/>
      </c>
      <c r="F993" t="str">
        <f>IF(ROSTER!D1016="","",TEXT(ROSTER!D1016, "mmddyyyy"))</f>
        <v/>
      </c>
      <c r="H993" t="str">
        <f t="shared" ca="1" si="95"/>
        <v>20431</v>
      </c>
      <c r="J993" t="str">
        <f>IF(ROSTER!F1016="","",ROSTER!F1016)</f>
        <v/>
      </c>
      <c r="L993" t="str">
        <f>IF(ROSTER!E1016="Passed","PASS",IF(ROSTER!E1016="Instructed","INST",""))</f>
        <v/>
      </c>
      <c r="M993" t="s">
        <v>32</v>
      </c>
      <c r="N993">
        <v>2</v>
      </c>
      <c r="P993" t="str">
        <f t="shared" si="96"/>
        <v/>
      </c>
      <c r="Q993" t="str">
        <f t="shared" si="97"/>
        <v/>
      </c>
      <c r="R993" t="str">
        <f t="shared" si="98"/>
        <v/>
      </c>
      <c r="S993" t="str">
        <f t="shared" si="99"/>
        <v/>
      </c>
      <c r="V993" t="str">
        <f t="shared" si="100"/>
        <v/>
      </c>
    </row>
    <row r="994" spans="1:22" x14ac:dyDescent="0.25">
      <c r="A994" t="str">
        <f>IF(ROSTER!B1017="","",TRIM(SUBSTITUTE(TEXT(ROSTER!B1017,"00000"),CHAR(160),CHAR(32))))</f>
        <v/>
      </c>
      <c r="F994" t="str">
        <f>IF(ROSTER!D1017="","",TEXT(ROSTER!D1017, "mmddyyyy"))</f>
        <v/>
      </c>
      <c r="H994" t="str">
        <f t="shared" ca="1" si="95"/>
        <v>20431</v>
      </c>
      <c r="J994" t="str">
        <f>IF(ROSTER!F1017="","",ROSTER!F1017)</f>
        <v/>
      </c>
      <c r="L994" t="str">
        <f>IF(ROSTER!E1017="Passed","PASS",IF(ROSTER!E1017="Instructed","INST",""))</f>
        <v/>
      </c>
      <c r="M994" t="s">
        <v>32</v>
      </c>
      <c r="N994">
        <v>2</v>
      </c>
      <c r="P994" t="str">
        <f t="shared" si="96"/>
        <v/>
      </c>
      <c r="Q994" t="str">
        <f t="shared" si="97"/>
        <v/>
      </c>
      <c r="R994" t="str">
        <f t="shared" si="98"/>
        <v/>
      </c>
      <c r="S994" t="str">
        <f t="shared" si="99"/>
        <v/>
      </c>
      <c r="V994" t="str">
        <f t="shared" si="100"/>
        <v/>
      </c>
    </row>
    <row r="995" spans="1:22" x14ac:dyDescent="0.25">
      <c r="A995" t="str">
        <f>IF(ROSTER!B1018="","",TRIM(SUBSTITUTE(TEXT(ROSTER!B1018,"00000"),CHAR(160),CHAR(32))))</f>
        <v/>
      </c>
      <c r="F995" t="str">
        <f>IF(ROSTER!D1018="","",TEXT(ROSTER!D1018, "mmddyyyy"))</f>
        <v/>
      </c>
      <c r="H995" t="str">
        <f t="shared" ref="H995:H1058" ca="1" si="101">$H$2</f>
        <v>20431</v>
      </c>
      <c r="J995" t="str">
        <f>IF(ROSTER!F1018="","",ROSTER!F1018)</f>
        <v/>
      </c>
      <c r="L995" t="str">
        <f>IF(ROSTER!E1018="Passed","PASS",IF(ROSTER!E1018="Instructed","INST",""))</f>
        <v/>
      </c>
      <c r="M995" t="s">
        <v>32</v>
      </c>
      <c r="N995">
        <v>2</v>
      </c>
      <c r="P995" t="str">
        <f t="shared" si="96"/>
        <v/>
      </c>
      <c r="Q995" t="str">
        <f t="shared" si="97"/>
        <v/>
      </c>
      <c r="R995" t="str">
        <f t="shared" si="98"/>
        <v/>
      </c>
      <c r="S995" t="str">
        <f t="shared" si="99"/>
        <v/>
      </c>
      <c r="V995" t="str">
        <f t="shared" si="100"/>
        <v/>
      </c>
    </row>
    <row r="996" spans="1:22" x14ac:dyDescent="0.25">
      <c r="A996" t="str">
        <f>IF(ROSTER!B1019="","",TRIM(SUBSTITUTE(TEXT(ROSTER!B1019,"00000"),CHAR(160),CHAR(32))))</f>
        <v/>
      </c>
      <c r="F996" t="str">
        <f>IF(ROSTER!D1019="","",TEXT(ROSTER!D1019, "mmddyyyy"))</f>
        <v/>
      </c>
      <c r="H996" t="str">
        <f t="shared" ca="1" si="101"/>
        <v>20431</v>
      </c>
      <c r="J996" t="str">
        <f>IF(ROSTER!F1019="","",ROSTER!F1019)</f>
        <v/>
      </c>
      <c r="L996" t="str">
        <f>IF(ROSTER!E1019="Passed","PASS",IF(ROSTER!E1019="Instructed","INST",""))</f>
        <v/>
      </c>
      <c r="M996" t="s">
        <v>32</v>
      </c>
      <c r="N996">
        <v>2</v>
      </c>
      <c r="P996" t="str">
        <f t="shared" si="96"/>
        <v/>
      </c>
      <c r="Q996" t="str">
        <f t="shared" si="97"/>
        <v/>
      </c>
      <c r="R996" t="str">
        <f t="shared" si="98"/>
        <v/>
      </c>
      <c r="S996" t="str">
        <f t="shared" si="99"/>
        <v/>
      </c>
      <c r="V996" t="str">
        <f t="shared" si="100"/>
        <v/>
      </c>
    </row>
    <row r="997" spans="1:22" x14ac:dyDescent="0.25">
      <c r="A997" t="str">
        <f>IF(ROSTER!B1020="","",TRIM(SUBSTITUTE(TEXT(ROSTER!B1020,"00000"),CHAR(160),CHAR(32))))</f>
        <v/>
      </c>
      <c r="F997" t="str">
        <f>IF(ROSTER!D1020="","",TEXT(ROSTER!D1020, "mmddyyyy"))</f>
        <v/>
      </c>
      <c r="H997" t="str">
        <f t="shared" ca="1" si="101"/>
        <v>20431</v>
      </c>
      <c r="J997" t="str">
        <f>IF(ROSTER!F1020="","",ROSTER!F1020)</f>
        <v/>
      </c>
      <c r="L997" t="str">
        <f>IF(ROSTER!E1020="Passed","PASS",IF(ROSTER!E1020="Instructed","INST",""))</f>
        <v/>
      </c>
      <c r="M997" t="s">
        <v>32</v>
      </c>
      <c r="N997">
        <v>2</v>
      </c>
      <c r="P997" t="str">
        <f t="shared" si="96"/>
        <v/>
      </c>
      <c r="Q997" t="str">
        <f t="shared" si="97"/>
        <v/>
      </c>
      <c r="R997" t="str">
        <f t="shared" si="98"/>
        <v/>
      </c>
      <c r="S997" t="str">
        <f t="shared" si="99"/>
        <v/>
      </c>
      <c r="V997" t="str">
        <f t="shared" si="100"/>
        <v/>
      </c>
    </row>
    <row r="998" spans="1:22" x14ac:dyDescent="0.25">
      <c r="A998" t="str">
        <f>IF(ROSTER!B1021="","",TRIM(SUBSTITUTE(TEXT(ROSTER!B1021,"00000"),CHAR(160),CHAR(32))))</f>
        <v/>
      </c>
      <c r="F998" t="str">
        <f>IF(ROSTER!D1021="","",TEXT(ROSTER!D1021, "mmddyyyy"))</f>
        <v/>
      </c>
      <c r="H998" t="str">
        <f t="shared" ca="1" si="101"/>
        <v>20431</v>
      </c>
      <c r="J998" t="str">
        <f>IF(ROSTER!F1021="","",ROSTER!F1021)</f>
        <v/>
      </c>
      <c r="L998" t="str">
        <f>IF(ROSTER!E1021="Passed","PASS",IF(ROSTER!E1021="Instructed","INST",""))</f>
        <v/>
      </c>
      <c r="M998" t="s">
        <v>32</v>
      </c>
      <c r="N998">
        <v>2</v>
      </c>
      <c r="P998" t="str">
        <f t="shared" si="96"/>
        <v/>
      </c>
      <c r="Q998" t="str">
        <f t="shared" si="97"/>
        <v/>
      </c>
      <c r="R998" t="str">
        <f t="shared" si="98"/>
        <v/>
      </c>
      <c r="S998" t="str">
        <f t="shared" si="99"/>
        <v/>
      </c>
      <c r="V998" t="str">
        <f t="shared" si="100"/>
        <v/>
      </c>
    </row>
    <row r="999" spans="1:22" x14ac:dyDescent="0.25">
      <c r="A999" t="str">
        <f>IF(ROSTER!B1022="","",TRIM(SUBSTITUTE(TEXT(ROSTER!B1022,"00000"),CHAR(160),CHAR(32))))</f>
        <v/>
      </c>
      <c r="F999" t="str">
        <f>IF(ROSTER!D1022="","",TEXT(ROSTER!D1022, "mmddyyyy"))</f>
        <v/>
      </c>
      <c r="H999" t="str">
        <f t="shared" ca="1" si="101"/>
        <v>20431</v>
      </c>
      <c r="J999" t="str">
        <f>IF(ROSTER!F1022="","",ROSTER!F1022)</f>
        <v/>
      </c>
      <c r="L999" t="str">
        <f>IF(ROSTER!E1022="Passed","PASS",IF(ROSTER!E1022="Instructed","INST",""))</f>
        <v/>
      </c>
      <c r="M999" t="s">
        <v>32</v>
      </c>
      <c r="N999">
        <v>2</v>
      </c>
      <c r="P999" t="str">
        <f t="shared" si="96"/>
        <v/>
      </c>
      <c r="Q999" t="str">
        <f t="shared" si="97"/>
        <v/>
      </c>
      <c r="R999" t="str">
        <f t="shared" si="98"/>
        <v/>
      </c>
      <c r="S999" t="str">
        <f t="shared" si="99"/>
        <v/>
      </c>
      <c r="V999" t="str">
        <f t="shared" si="100"/>
        <v/>
      </c>
    </row>
    <row r="1000" spans="1:22" x14ac:dyDescent="0.25">
      <c r="A1000" t="str">
        <f>IF(ROSTER!B1023="","",TRIM(SUBSTITUTE(TEXT(ROSTER!B1023,"00000"),CHAR(160),CHAR(32))))</f>
        <v/>
      </c>
      <c r="F1000" t="str">
        <f>IF(ROSTER!D1023="","",TEXT(ROSTER!D1023, "mmddyyyy"))</f>
        <v/>
      </c>
      <c r="H1000" t="str">
        <f t="shared" ca="1" si="101"/>
        <v>20431</v>
      </c>
      <c r="J1000" t="str">
        <f>IF(ROSTER!F1023="","",ROSTER!F1023)</f>
        <v/>
      </c>
      <c r="L1000" t="str">
        <f>IF(ROSTER!E1023="Passed","PASS",IF(ROSTER!E1023="Instructed","INST",""))</f>
        <v/>
      </c>
      <c r="M1000" t="s">
        <v>32</v>
      </c>
      <c r="N1000">
        <v>2</v>
      </c>
      <c r="P1000" t="str">
        <f t="shared" si="96"/>
        <v/>
      </c>
      <c r="Q1000" t="str">
        <f t="shared" si="97"/>
        <v/>
      </c>
      <c r="R1000" t="str">
        <f t="shared" si="98"/>
        <v/>
      </c>
      <c r="S1000" t="str">
        <f t="shared" si="99"/>
        <v/>
      </c>
      <c r="V1000" t="str">
        <f t="shared" si="100"/>
        <v/>
      </c>
    </row>
    <row r="1001" spans="1:22" x14ac:dyDescent="0.25">
      <c r="A1001" t="str">
        <f>IF(ROSTER!B1024="","",TRIM(SUBSTITUTE(TEXT(ROSTER!B1024,"00000"),CHAR(160),CHAR(32))))</f>
        <v/>
      </c>
      <c r="F1001" t="str">
        <f>IF(ROSTER!D1024="","",TEXT(ROSTER!D1024, "mmddyyyy"))</f>
        <v/>
      </c>
      <c r="H1001" t="str">
        <f t="shared" ca="1" si="101"/>
        <v>20431</v>
      </c>
      <c r="J1001" t="str">
        <f>IF(ROSTER!F1024="","",ROSTER!F1024)</f>
        <v/>
      </c>
      <c r="L1001" t="str">
        <f>IF(ROSTER!E1024="Passed","PASS",IF(ROSTER!E1024="Instructed","INST",""))</f>
        <v/>
      </c>
      <c r="M1001" t="s">
        <v>32</v>
      </c>
      <c r="N1001">
        <v>2</v>
      </c>
      <c r="P1001" t="str">
        <f t="shared" si="96"/>
        <v/>
      </c>
      <c r="Q1001" t="str">
        <f t="shared" si="97"/>
        <v/>
      </c>
      <c r="R1001" t="str">
        <f t="shared" si="98"/>
        <v/>
      </c>
      <c r="S1001" t="str">
        <f t="shared" si="99"/>
        <v/>
      </c>
      <c r="V1001" t="str">
        <f t="shared" si="100"/>
        <v/>
      </c>
    </row>
    <row r="1002" spans="1:22" x14ac:dyDescent="0.25">
      <c r="A1002" t="str">
        <f>IF(ROSTER!B1025="","",TRIM(SUBSTITUTE(TEXT(ROSTER!B1025,"00000"),CHAR(160),CHAR(32))))</f>
        <v/>
      </c>
      <c r="F1002" t="str">
        <f>IF(ROSTER!D1025="","",TEXT(ROSTER!D1025, "mmddyyyy"))</f>
        <v/>
      </c>
      <c r="H1002" t="str">
        <f t="shared" ca="1" si="101"/>
        <v>20431</v>
      </c>
      <c r="J1002" t="str">
        <f>IF(ROSTER!F1025="","",ROSTER!F1025)</f>
        <v/>
      </c>
      <c r="L1002" t="str">
        <f>IF(ROSTER!E1025="Passed","PASS",IF(ROSTER!E1025="Instructed","INST",""))</f>
        <v/>
      </c>
      <c r="M1002" t="s">
        <v>32</v>
      </c>
      <c r="N1002">
        <v>2</v>
      </c>
      <c r="P1002" t="str">
        <f t="shared" si="96"/>
        <v/>
      </c>
      <c r="Q1002" t="str">
        <f t="shared" si="97"/>
        <v/>
      </c>
      <c r="R1002" t="str">
        <f t="shared" si="98"/>
        <v/>
      </c>
      <c r="S1002" t="str">
        <f t="shared" si="99"/>
        <v/>
      </c>
      <c r="V1002" t="str">
        <f t="shared" si="100"/>
        <v/>
      </c>
    </row>
    <row r="1003" spans="1:22" x14ac:dyDescent="0.25">
      <c r="A1003" t="str">
        <f>IF(ROSTER!B1026="","",TRIM(SUBSTITUTE(TEXT(ROSTER!B1026,"00000"),CHAR(160),CHAR(32))))</f>
        <v/>
      </c>
      <c r="F1003" t="str">
        <f>IF(ROSTER!D1026="","",TEXT(ROSTER!D1026, "mmddyyyy"))</f>
        <v/>
      </c>
      <c r="H1003" t="str">
        <f t="shared" ca="1" si="101"/>
        <v>20431</v>
      </c>
      <c r="J1003" t="str">
        <f>IF(ROSTER!F1026="","",ROSTER!F1026)</f>
        <v/>
      </c>
      <c r="L1003" t="str">
        <f>IF(ROSTER!E1026="Passed","PASS",IF(ROSTER!E1026="Instructed","INST",""))</f>
        <v/>
      </c>
      <c r="M1003" t="s">
        <v>32</v>
      </c>
      <c r="N1003">
        <v>2</v>
      </c>
      <c r="P1003" t="str">
        <f t="shared" si="96"/>
        <v/>
      </c>
      <c r="Q1003" t="str">
        <f t="shared" si="97"/>
        <v/>
      </c>
      <c r="R1003" t="str">
        <f t="shared" si="98"/>
        <v/>
      </c>
      <c r="S1003" t="str">
        <f t="shared" si="99"/>
        <v/>
      </c>
      <c r="V1003" t="str">
        <f t="shared" si="100"/>
        <v/>
      </c>
    </row>
    <row r="1004" spans="1:22" x14ac:dyDescent="0.25">
      <c r="A1004" t="str">
        <f>IF(ROSTER!B1027="","",TRIM(SUBSTITUTE(TEXT(ROSTER!B1027,"00000"),CHAR(160),CHAR(32))))</f>
        <v/>
      </c>
      <c r="F1004" t="str">
        <f>IF(ROSTER!D1027="","",TEXT(ROSTER!D1027, "mmddyyyy"))</f>
        <v/>
      </c>
      <c r="H1004" t="str">
        <f t="shared" ca="1" si="101"/>
        <v>20431</v>
      </c>
      <c r="J1004" t="str">
        <f>IF(ROSTER!F1027="","",ROSTER!F1027)</f>
        <v/>
      </c>
      <c r="L1004" t="str">
        <f>IF(ROSTER!E1027="Passed","PASS",IF(ROSTER!E1027="Instructed","INST",""))</f>
        <v/>
      </c>
      <c r="M1004" t="s">
        <v>32</v>
      </c>
      <c r="N1004">
        <v>2</v>
      </c>
      <c r="P1004" t="str">
        <f t="shared" si="96"/>
        <v/>
      </c>
      <c r="Q1004" t="str">
        <f t="shared" si="97"/>
        <v/>
      </c>
      <c r="R1004" t="str">
        <f t="shared" si="98"/>
        <v/>
      </c>
      <c r="S1004" t="str">
        <f t="shared" si="99"/>
        <v/>
      </c>
      <c r="V1004" t="str">
        <f t="shared" si="100"/>
        <v/>
      </c>
    </row>
    <row r="1005" spans="1:22" x14ac:dyDescent="0.25">
      <c r="A1005" t="str">
        <f>IF(ROSTER!B1028="","",TRIM(SUBSTITUTE(TEXT(ROSTER!B1028,"00000"),CHAR(160),CHAR(32))))</f>
        <v/>
      </c>
      <c r="F1005" t="str">
        <f>IF(ROSTER!D1028="","",TEXT(ROSTER!D1028, "mmddyyyy"))</f>
        <v/>
      </c>
      <c r="H1005" t="str">
        <f t="shared" ca="1" si="101"/>
        <v>20431</v>
      </c>
      <c r="J1005" t="str">
        <f>IF(ROSTER!F1028="","",ROSTER!F1028)</f>
        <v/>
      </c>
      <c r="L1005" t="str">
        <f>IF(ROSTER!E1028="Passed","PASS",IF(ROSTER!E1028="Instructed","INST",""))</f>
        <v/>
      </c>
      <c r="M1005" t="s">
        <v>32</v>
      </c>
      <c r="N1005">
        <v>2</v>
      </c>
      <c r="P1005" t="str">
        <f t="shared" si="96"/>
        <v/>
      </c>
      <c r="Q1005" t="str">
        <f t="shared" si="97"/>
        <v/>
      </c>
      <c r="R1005" t="str">
        <f t="shared" si="98"/>
        <v/>
      </c>
      <c r="S1005" t="str">
        <f t="shared" si="99"/>
        <v/>
      </c>
      <c r="V1005" t="str">
        <f t="shared" si="100"/>
        <v/>
      </c>
    </row>
    <row r="1006" spans="1:22" x14ac:dyDescent="0.25">
      <c r="A1006" t="str">
        <f>IF(ROSTER!B1029="","",TRIM(SUBSTITUTE(TEXT(ROSTER!B1029,"00000"),CHAR(160),CHAR(32))))</f>
        <v/>
      </c>
      <c r="F1006" t="str">
        <f>IF(ROSTER!D1029="","",TEXT(ROSTER!D1029, "mmddyyyy"))</f>
        <v/>
      </c>
      <c r="H1006" t="str">
        <f t="shared" ca="1" si="101"/>
        <v>20431</v>
      </c>
      <c r="J1006" t="str">
        <f>IF(ROSTER!F1029="","",ROSTER!F1029)</f>
        <v/>
      </c>
      <c r="L1006" t="str">
        <f>IF(ROSTER!E1029="Passed","PASS",IF(ROSTER!E1029="Instructed","INST",""))</f>
        <v/>
      </c>
      <c r="M1006" t="s">
        <v>32</v>
      </c>
      <c r="N1006">
        <v>2</v>
      </c>
      <c r="P1006" t="str">
        <f t="shared" si="96"/>
        <v/>
      </c>
      <c r="Q1006" t="str">
        <f t="shared" si="97"/>
        <v/>
      </c>
      <c r="R1006" t="str">
        <f t="shared" si="98"/>
        <v/>
      </c>
      <c r="S1006" t="str">
        <f t="shared" si="99"/>
        <v/>
      </c>
      <c r="V1006" t="str">
        <f t="shared" si="100"/>
        <v/>
      </c>
    </row>
    <row r="1007" spans="1:22" x14ac:dyDescent="0.25">
      <c r="A1007" t="str">
        <f>IF(ROSTER!B1030="","",TRIM(SUBSTITUTE(TEXT(ROSTER!B1030,"00000"),CHAR(160),CHAR(32))))</f>
        <v/>
      </c>
      <c r="F1007" t="str">
        <f>IF(ROSTER!D1030="","",TEXT(ROSTER!D1030, "mmddyyyy"))</f>
        <v/>
      </c>
      <c r="H1007" t="str">
        <f t="shared" ca="1" si="101"/>
        <v>20431</v>
      </c>
      <c r="J1007" t="str">
        <f>IF(ROSTER!F1030="","",ROSTER!F1030)</f>
        <v/>
      </c>
      <c r="L1007" t="str">
        <f>IF(ROSTER!E1030="Passed","PASS",IF(ROSTER!E1030="Instructed","INST",""))</f>
        <v/>
      </c>
      <c r="M1007" t="s">
        <v>32</v>
      </c>
      <c r="N1007">
        <v>2</v>
      </c>
      <c r="P1007" t="str">
        <f t="shared" si="96"/>
        <v/>
      </c>
      <c r="Q1007" t="str">
        <f t="shared" si="97"/>
        <v/>
      </c>
      <c r="R1007" t="str">
        <f t="shared" si="98"/>
        <v/>
      </c>
      <c r="S1007" t="str">
        <f t="shared" si="99"/>
        <v/>
      </c>
      <c r="V1007" t="str">
        <f t="shared" si="100"/>
        <v/>
      </c>
    </row>
    <row r="1008" spans="1:22" x14ac:dyDescent="0.25">
      <c r="A1008" t="str">
        <f>IF(ROSTER!B1031="","",TRIM(SUBSTITUTE(TEXT(ROSTER!B1031,"00000"),CHAR(160),CHAR(32))))</f>
        <v/>
      </c>
      <c r="F1008" t="str">
        <f>IF(ROSTER!D1031="","",TEXT(ROSTER!D1031, "mmddyyyy"))</f>
        <v/>
      </c>
      <c r="H1008" t="str">
        <f t="shared" ca="1" si="101"/>
        <v>20431</v>
      </c>
      <c r="J1008" t="str">
        <f>IF(ROSTER!F1031="","",ROSTER!F1031)</f>
        <v/>
      </c>
      <c r="L1008" t="str">
        <f>IF(ROSTER!E1031="Passed","PASS",IF(ROSTER!E1031="Instructed","INST",""))</f>
        <v/>
      </c>
      <c r="M1008" t="s">
        <v>32</v>
      </c>
      <c r="N1008">
        <v>2</v>
      </c>
      <c r="P1008" t="str">
        <f t="shared" si="96"/>
        <v/>
      </c>
      <c r="Q1008" t="str">
        <f t="shared" si="97"/>
        <v/>
      </c>
      <c r="R1008" t="str">
        <f t="shared" si="98"/>
        <v/>
      </c>
      <c r="S1008" t="str">
        <f t="shared" si="99"/>
        <v/>
      </c>
      <c r="V1008" t="str">
        <f t="shared" si="100"/>
        <v/>
      </c>
    </row>
    <row r="1009" spans="1:22" x14ac:dyDescent="0.25">
      <c r="A1009" t="str">
        <f>IF(ROSTER!B1032="","",TRIM(SUBSTITUTE(TEXT(ROSTER!B1032,"00000"),CHAR(160),CHAR(32))))</f>
        <v/>
      </c>
      <c r="F1009" t="str">
        <f>IF(ROSTER!D1032="","",TEXT(ROSTER!D1032, "mmddyyyy"))</f>
        <v/>
      </c>
      <c r="H1009" t="str">
        <f t="shared" ca="1" si="101"/>
        <v>20431</v>
      </c>
      <c r="J1009" t="str">
        <f>IF(ROSTER!F1032="","",ROSTER!F1032)</f>
        <v/>
      </c>
      <c r="L1009" t="str">
        <f>IF(ROSTER!E1032="Passed","PASS",IF(ROSTER!E1032="Instructed","INST",""))</f>
        <v/>
      </c>
      <c r="M1009" t="s">
        <v>32</v>
      </c>
      <c r="N1009">
        <v>2</v>
      </c>
      <c r="P1009" t="str">
        <f t="shared" si="96"/>
        <v/>
      </c>
      <c r="Q1009" t="str">
        <f t="shared" si="97"/>
        <v/>
      </c>
      <c r="R1009" t="str">
        <f t="shared" si="98"/>
        <v/>
      </c>
      <c r="S1009" t="str">
        <f t="shared" si="99"/>
        <v/>
      </c>
      <c r="V1009" t="str">
        <f t="shared" si="100"/>
        <v/>
      </c>
    </row>
    <row r="1010" spans="1:22" x14ac:dyDescent="0.25">
      <c r="A1010" t="str">
        <f>IF(ROSTER!B1033="","",TRIM(SUBSTITUTE(TEXT(ROSTER!B1033,"00000"),CHAR(160),CHAR(32))))</f>
        <v/>
      </c>
      <c r="F1010" t="str">
        <f>IF(ROSTER!D1033="","",TEXT(ROSTER!D1033, "mmddyyyy"))</f>
        <v/>
      </c>
      <c r="H1010" t="str">
        <f t="shared" ca="1" si="101"/>
        <v>20431</v>
      </c>
      <c r="J1010" t="str">
        <f>IF(ROSTER!F1033="","",ROSTER!F1033)</f>
        <v/>
      </c>
      <c r="L1010" t="str">
        <f>IF(ROSTER!E1033="Passed","PASS",IF(ROSTER!E1033="Instructed","INST",""))</f>
        <v/>
      </c>
      <c r="M1010" t="s">
        <v>32</v>
      </c>
      <c r="N1010">
        <v>2</v>
      </c>
      <c r="P1010" t="str">
        <f t="shared" si="96"/>
        <v/>
      </c>
      <c r="Q1010" t="str">
        <f t="shared" si="97"/>
        <v/>
      </c>
      <c r="R1010" t="str">
        <f t="shared" si="98"/>
        <v/>
      </c>
      <c r="S1010" t="str">
        <f t="shared" si="99"/>
        <v/>
      </c>
      <c r="V1010" t="str">
        <f t="shared" si="100"/>
        <v/>
      </c>
    </row>
    <row r="1011" spans="1:22" x14ac:dyDescent="0.25">
      <c r="A1011" t="str">
        <f>IF(ROSTER!B1034="","",TRIM(SUBSTITUTE(TEXT(ROSTER!B1034,"00000"),CHAR(160),CHAR(32))))</f>
        <v/>
      </c>
      <c r="F1011" t="str">
        <f>IF(ROSTER!D1034="","",TEXT(ROSTER!D1034, "mmddyyyy"))</f>
        <v/>
      </c>
      <c r="H1011" t="str">
        <f t="shared" ca="1" si="101"/>
        <v>20431</v>
      </c>
      <c r="J1011" t="str">
        <f>IF(ROSTER!F1034="","",ROSTER!F1034)</f>
        <v/>
      </c>
      <c r="L1011" t="str">
        <f>IF(ROSTER!E1034="Passed","PASS",IF(ROSTER!E1034="Instructed","INST",""))</f>
        <v/>
      </c>
      <c r="M1011" t="s">
        <v>32</v>
      </c>
      <c r="N1011">
        <v>2</v>
      </c>
      <c r="P1011" t="str">
        <f t="shared" si="96"/>
        <v/>
      </c>
      <c r="Q1011" t="str">
        <f t="shared" si="97"/>
        <v/>
      </c>
      <c r="R1011" t="str">
        <f t="shared" si="98"/>
        <v/>
      </c>
      <c r="S1011" t="str">
        <f t="shared" si="99"/>
        <v/>
      </c>
      <c r="V1011" t="str">
        <f t="shared" si="100"/>
        <v/>
      </c>
    </row>
    <row r="1012" spans="1:22" x14ac:dyDescent="0.25">
      <c r="A1012" t="str">
        <f>IF(ROSTER!B1035="","",TRIM(SUBSTITUTE(TEXT(ROSTER!B1035,"00000"),CHAR(160),CHAR(32))))</f>
        <v/>
      </c>
      <c r="F1012" t="str">
        <f>IF(ROSTER!D1035="","",TEXT(ROSTER!D1035, "mmddyyyy"))</f>
        <v/>
      </c>
      <c r="H1012" t="str">
        <f t="shared" ca="1" si="101"/>
        <v>20431</v>
      </c>
      <c r="J1012" t="str">
        <f>IF(ROSTER!F1035="","",ROSTER!F1035)</f>
        <v/>
      </c>
      <c r="L1012" t="str">
        <f>IF(ROSTER!E1035="Passed","PASS",IF(ROSTER!E1035="Instructed","INST",""))</f>
        <v/>
      </c>
      <c r="M1012" t="s">
        <v>32</v>
      </c>
      <c r="N1012">
        <v>2</v>
      </c>
      <c r="P1012" t="str">
        <f t="shared" si="96"/>
        <v/>
      </c>
      <c r="Q1012" t="str">
        <f t="shared" si="97"/>
        <v/>
      </c>
      <c r="R1012" t="str">
        <f t="shared" si="98"/>
        <v/>
      </c>
      <c r="S1012" t="str">
        <f t="shared" si="99"/>
        <v/>
      </c>
      <c r="V1012" t="str">
        <f t="shared" si="100"/>
        <v/>
      </c>
    </row>
    <row r="1013" spans="1:22" x14ac:dyDescent="0.25">
      <c r="A1013" t="str">
        <f>IF(ROSTER!B1036="","",TRIM(SUBSTITUTE(TEXT(ROSTER!B1036,"00000"),CHAR(160),CHAR(32))))</f>
        <v/>
      </c>
      <c r="F1013" t="str">
        <f>IF(ROSTER!D1036="","",TEXT(ROSTER!D1036, "mmddyyyy"))</f>
        <v/>
      </c>
      <c r="H1013" t="str">
        <f t="shared" ca="1" si="101"/>
        <v>20431</v>
      </c>
      <c r="J1013" t="str">
        <f>IF(ROSTER!F1036="","",ROSTER!F1036)</f>
        <v/>
      </c>
      <c r="L1013" t="str">
        <f>IF(ROSTER!E1036="Passed","PASS",IF(ROSTER!E1036="Instructed","INST",""))</f>
        <v/>
      </c>
      <c r="M1013" t="s">
        <v>32</v>
      </c>
      <c r="N1013">
        <v>2</v>
      </c>
      <c r="P1013" t="str">
        <f t="shared" si="96"/>
        <v/>
      </c>
      <c r="Q1013" t="str">
        <f t="shared" si="97"/>
        <v/>
      </c>
      <c r="R1013" t="str">
        <f t="shared" si="98"/>
        <v/>
      </c>
      <c r="S1013" t="str">
        <f t="shared" si="99"/>
        <v/>
      </c>
      <c r="V1013" t="str">
        <f t="shared" si="100"/>
        <v/>
      </c>
    </row>
    <row r="1014" spans="1:22" x14ac:dyDescent="0.25">
      <c r="A1014" t="str">
        <f>IF(ROSTER!B1037="","",TRIM(SUBSTITUTE(TEXT(ROSTER!B1037,"00000"),CHAR(160),CHAR(32))))</f>
        <v/>
      </c>
      <c r="F1014" t="str">
        <f>IF(ROSTER!D1037="","",TEXT(ROSTER!D1037, "mmddyyyy"))</f>
        <v/>
      </c>
      <c r="H1014" t="str">
        <f t="shared" ca="1" si="101"/>
        <v>20431</v>
      </c>
      <c r="J1014" t="str">
        <f>IF(ROSTER!F1037="","",ROSTER!F1037)</f>
        <v/>
      </c>
      <c r="L1014" t="str">
        <f>IF(ROSTER!E1037="Passed","PASS",IF(ROSTER!E1037="Instructed","INST",""))</f>
        <v/>
      </c>
      <c r="M1014" t="s">
        <v>32</v>
      </c>
      <c r="N1014">
        <v>2</v>
      </c>
      <c r="P1014" t="str">
        <f t="shared" si="96"/>
        <v/>
      </c>
      <c r="Q1014" t="str">
        <f t="shared" si="97"/>
        <v/>
      </c>
      <c r="R1014" t="str">
        <f t="shared" si="98"/>
        <v/>
      </c>
      <c r="S1014" t="str">
        <f t="shared" si="99"/>
        <v/>
      </c>
      <c r="V1014" t="str">
        <f t="shared" si="100"/>
        <v/>
      </c>
    </row>
    <row r="1015" spans="1:22" x14ac:dyDescent="0.25">
      <c r="A1015" t="str">
        <f>IF(ROSTER!B1038="","",TRIM(SUBSTITUTE(TEXT(ROSTER!B1038,"00000"),CHAR(160),CHAR(32))))</f>
        <v/>
      </c>
      <c r="F1015" t="str">
        <f>IF(ROSTER!D1038="","",TEXT(ROSTER!D1038, "mmddyyyy"))</f>
        <v/>
      </c>
      <c r="H1015" t="str">
        <f t="shared" ca="1" si="101"/>
        <v>20431</v>
      </c>
      <c r="J1015" t="str">
        <f>IF(ROSTER!F1038="","",ROSTER!F1038)</f>
        <v/>
      </c>
      <c r="L1015" t="str">
        <f>IF(ROSTER!E1038="Passed","PASS",IF(ROSTER!E1038="Instructed","INST",""))</f>
        <v/>
      </c>
      <c r="M1015" t="s">
        <v>32</v>
      </c>
      <c r="N1015">
        <v>2</v>
      </c>
      <c r="P1015" t="str">
        <f t="shared" si="96"/>
        <v/>
      </c>
      <c r="Q1015" t="str">
        <f t="shared" si="97"/>
        <v/>
      </c>
      <c r="R1015" t="str">
        <f t="shared" si="98"/>
        <v/>
      </c>
      <c r="S1015" t="str">
        <f t="shared" si="99"/>
        <v/>
      </c>
      <c r="V1015" t="str">
        <f t="shared" si="100"/>
        <v/>
      </c>
    </row>
    <row r="1016" spans="1:22" x14ac:dyDescent="0.25">
      <c r="A1016" t="str">
        <f>IF(ROSTER!B1039="","",TRIM(SUBSTITUTE(TEXT(ROSTER!B1039,"00000"),CHAR(160),CHAR(32))))</f>
        <v/>
      </c>
      <c r="F1016" t="str">
        <f>IF(ROSTER!D1039="","",TEXT(ROSTER!D1039, "mmddyyyy"))</f>
        <v/>
      </c>
      <c r="H1016" t="str">
        <f t="shared" ca="1" si="101"/>
        <v>20431</v>
      </c>
      <c r="J1016" t="str">
        <f>IF(ROSTER!F1039="","",ROSTER!F1039)</f>
        <v/>
      </c>
      <c r="L1016" t="str">
        <f>IF(ROSTER!E1039="Passed","PASS",IF(ROSTER!E1039="Instructed","INST",""))</f>
        <v/>
      </c>
      <c r="M1016" t="s">
        <v>32</v>
      </c>
      <c r="N1016">
        <v>2</v>
      </c>
      <c r="P1016" t="str">
        <f t="shared" si="96"/>
        <v/>
      </c>
      <c r="Q1016" t="str">
        <f t="shared" si="97"/>
        <v/>
      </c>
      <c r="R1016" t="str">
        <f t="shared" si="98"/>
        <v/>
      </c>
      <c r="S1016" t="str">
        <f t="shared" si="99"/>
        <v/>
      </c>
      <c r="V1016" t="str">
        <f t="shared" si="100"/>
        <v/>
      </c>
    </row>
    <row r="1017" spans="1:22" x14ac:dyDescent="0.25">
      <c r="A1017" t="str">
        <f>IF(ROSTER!B1040="","",TRIM(SUBSTITUTE(TEXT(ROSTER!B1040,"00000"),CHAR(160),CHAR(32))))</f>
        <v/>
      </c>
      <c r="F1017" t="str">
        <f>IF(ROSTER!D1040="","",TEXT(ROSTER!D1040, "mmddyyyy"))</f>
        <v/>
      </c>
      <c r="H1017" t="str">
        <f t="shared" ca="1" si="101"/>
        <v>20431</v>
      </c>
      <c r="J1017" t="str">
        <f>IF(ROSTER!F1040="","",ROSTER!F1040)</f>
        <v/>
      </c>
      <c r="L1017" t="str">
        <f>IF(ROSTER!E1040="Passed","PASS",IF(ROSTER!E1040="Instructed","INST",""))</f>
        <v/>
      </c>
      <c r="M1017" t="s">
        <v>32</v>
      </c>
      <c r="N1017">
        <v>2</v>
      </c>
      <c r="P1017" t="str">
        <f t="shared" si="96"/>
        <v/>
      </c>
      <c r="Q1017" t="str">
        <f t="shared" si="97"/>
        <v/>
      </c>
      <c r="R1017" t="str">
        <f t="shared" si="98"/>
        <v/>
      </c>
      <c r="S1017" t="str">
        <f t="shared" si="99"/>
        <v/>
      </c>
      <c r="V1017" t="str">
        <f t="shared" si="100"/>
        <v/>
      </c>
    </row>
    <row r="1018" spans="1:22" x14ac:dyDescent="0.25">
      <c r="A1018" t="str">
        <f>IF(ROSTER!B1041="","",TRIM(SUBSTITUTE(TEXT(ROSTER!B1041,"00000"),CHAR(160),CHAR(32))))</f>
        <v/>
      </c>
      <c r="F1018" t="str">
        <f>IF(ROSTER!D1041="","",TEXT(ROSTER!D1041, "mmddyyyy"))</f>
        <v/>
      </c>
      <c r="H1018" t="str">
        <f t="shared" ca="1" si="101"/>
        <v>20431</v>
      </c>
      <c r="J1018" t="str">
        <f>IF(ROSTER!F1041="","",ROSTER!F1041)</f>
        <v/>
      </c>
      <c r="L1018" t="str">
        <f>IF(ROSTER!E1041="Passed","PASS",IF(ROSTER!E1041="Instructed","INST",""))</f>
        <v/>
      </c>
      <c r="M1018" t="s">
        <v>32</v>
      </c>
      <c r="N1018">
        <v>2</v>
      </c>
      <c r="P1018" t="str">
        <f t="shared" si="96"/>
        <v/>
      </c>
      <c r="Q1018" t="str">
        <f t="shared" si="97"/>
        <v/>
      </c>
      <c r="R1018" t="str">
        <f t="shared" si="98"/>
        <v/>
      </c>
      <c r="S1018" t="str">
        <f t="shared" si="99"/>
        <v/>
      </c>
      <c r="V1018" t="str">
        <f t="shared" si="100"/>
        <v/>
      </c>
    </row>
    <row r="1019" spans="1:22" x14ac:dyDescent="0.25">
      <c r="A1019" t="str">
        <f>IF(ROSTER!B1042="","",TRIM(SUBSTITUTE(TEXT(ROSTER!B1042,"00000"),CHAR(160),CHAR(32))))</f>
        <v/>
      </c>
      <c r="F1019" t="str">
        <f>IF(ROSTER!D1042="","",TEXT(ROSTER!D1042, "mmddyyyy"))</f>
        <v/>
      </c>
      <c r="H1019" t="str">
        <f t="shared" ca="1" si="101"/>
        <v>20431</v>
      </c>
      <c r="J1019" t="str">
        <f>IF(ROSTER!F1042="","",ROSTER!F1042)</f>
        <v/>
      </c>
      <c r="L1019" t="str">
        <f>IF(ROSTER!E1042="Passed","PASS",IF(ROSTER!E1042="Instructed","INST",""))</f>
        <v/>
      </c>
      <c r="M1019" t="s">
        <v>32</v>
      </c>
      <c r="N1019">
        <v>2</v>
      </c>
      <c r="P1019" t="str">
        <f t="shared" si="96"/>
        <v/>
      </c>
      <c r="Q1019" t="str">
        <f t="shared" si="97"/>
        <v/>
      </c>
      <c r="R1019" t="str">
        <f t="shared" si="98"/>
        <v/>
      </c>
      <c r="S1019" t="str">
        <f t="shared" si="99"/>
        <v/>
      </c>
      <c r="V1019" t="str">
        <f t="shared" si="100"/>
        <v/>
      </c>
    </row>
    <row r="1020" spans="1:22" x14ac:dyDescent="0.25">
      <c r="A1020" t="str">
        <f>IF(ROSTER!B1043="","",TRIM(SUBSTITUTE(TEXT(ROSTER!B1043,"00000"),CHAR(160),CHAR(32))))</f>
        <v/>
      </c>
      <c r="F1020" t="str">
        <f>IF(ROSTER!D1043="","",TEXT(ROSTER!D1043, "mmddyyyy"))</f>
        <v/>
      </c>
      <c r="H1020" t="str">
        <f t="shared" ca="1" si="101"/>
        <v>20431</v>
      </c>
      <c r="J1020" t="str">
        <f>IF(ROSTER!F1043="","",ROSTER!F1043)</f>
        <v/>
      </c>
      <c r="L1020" t="str">
        <f>IF(ROSTER!E1043="Passed","PASS",IF(ROSTER!E1043="Instructed","INST",""))</f>
        <v/>
      </c>
      <c r="M1020" t="s">
        <v>32</v>
      </c>
      <c r="N1020">
        <v>2</v>
      </c>
      <c r="P1020" t="str">
        <f t="shared" si="96"/>
        <v/>
      </c>
      <c r="Q1020" t="str">
        <f t="shared" si="97"/>
        <v/>
      </c>
      <c r="R1020" t="str">
        <f t="shared" si="98"/>
        <v/>
      </c>
      <c r="S1020" t="str">
        <f t="shared" si="99"/>
        <v/>
      </c>
      <c r="V1020" t="str">
        <f t="shared" si="100"/>
        <v/>
      </c>
    </row>
    <row r="1021" spans="1:22" x14ac:dyDescent="0.25">
      <c r="A1021" t="str">
        <f>IF(ROSTER!B1044="","",TRIM(SUBSTITUTE(TEXT(ROSTER!B1044,"00000"),CHAR(160),CHAR(32))))</f>
        <v/>
      </c>
      <c r="F1021" t="str">
        <f>IF(ROSTER!D1044="","",TEXT(ROSTER!D1044, "mmddyyyy"))</f>
        <v/>
      </c>
      <c r="H1021" t="str">
        <f t="shared" ca="1" si="101"/>
        <v>20431</v>
      </c>
      <c r="J1021" t="str">
        <f>IF(ROSTER!F1044="","",ROSTER!F1044)</f>
        <v/>
      </c>
      <c r="L1021" t="str">
        <f>IF(ROSTER!E1044="Passed","PASS",IF(ROSTER!E1044="Instructed","INST",""))</f>
        <v/>
      </c>
      <c r="M1021" t="s">
        <v>32</v>
      </c>
      <c r="N1021">
        <v>2</v>
      </c>
      <c r="P1021" t="str">
        <f t="shared" si="96"/>
        <v/>
      </c>
      <c r="Q1021" t="str">
        <f t="shared" si="97"/>
        <v/>
      </c>
      <c r="R1021" t="str">
        <f t="shared" si="98"/>
        <v/>
      </c>
      <c r="S1021" t="str">
        <f t="shared" si="99"/>
        <v/>
      </c>
      <c r="V1021" t="str">
        <f t="shared" si="100"/>
        <v/>
      </c>
    </row>
    <row r="1022" spans="1:22" x14ac:dyDescent="0.25">
      <c r="A1022" t="str">
        <f>IF(ROSTER!B1045="","",TRIM(SUBSTITUTE(TEXT(ROSTER!B1045,"00000"),CHAR(160),CHAR(32))))</f>
        <v/>
      </c>
      <c r="F1022" t="str">
        <f>IF(ROSTER!D1045="","",TEXT(ROSTER!D1045, "mmddyyyy"))</f>
        <v/>
      </c>
      <c r="H1022" t="str">
        <f t="shared" ca="1" si="101"/>
        <v>20431</v>
      </c>
      <c r="J1022" t="str">
        <f>IF(ROSTER!F1045="","",ROSTER!F1045)</f>
        <v/>
      </c>
      <c r="L1022" t="str">
        <f>IF(ROSTER!E1045="Passed","PASS",IF(ROSTER!E1045="Instructed","INST",""))</f>
        <v/>
      </c>
      <c r="M1022" t="s">
        <v>32</v>
      </c>
      <c r="N1022">
        <v>2</v>
      </c>
      <c r="P1022" t="str">
        <f t="shared" si="96"/>
        <v/>
      </c>
      <c r="Q1022" t="str">
        <f t="shared" si="97"/>
        <v/>
      </c>
      <c r="R1022" t="str">
        <f t="shared" si="98"/>
        <v/>
      </c>
      <c r="S1022" t="str">
        <f t="shared" si="99"/>
        <v/>
      </c>
      <c r="V1022" t="str">
        <f t="shared" si="100"/>
        <v/>
      </c>
    </row>
    <row r="1023" spans="1:22" x14ac:dyDescent="0.25">
      <c r="A1023" t="str">
        <f>IF(ROSTER!B1046="","",TRIM(SUBSTITUTE(TEXT(ROSTER!B1046,"00000"),CHAR(160),CHAR(32))))</f>
        <v/>
      </c>
      <c r="F1023" t="str">
        <f>IF(ROSTER!D1046="","",TEXT(ROSTER!D1046, "mmddyyyy"))</f>
        <v/>
      </c>
      <c r="H1023" t="str">
        <f t="shared" ca="1" si="101"/>
        <v>20431</v>
      </c>
      <c r="J1023" t="str">
        <f>IF(ROSTER!F1046="","",ROSTER!F1046)</f>
        <v/>
      </c>
      <c r="L1023" t="str">
        <f>IF(ROSTER!E1046="Passed","PASS",IF(ROSTER!E1046="Instructed","INST",""))</f>
        <v/>
      </c>
      <c r="M1023" t="s">
        <v>32</v>
      </c>
      <c r="N1023">
        <v>2</v>
      </c>
      <c r="P1023" t="str">
        <f t="shared" si="96"/>
        <v/>
      </c>
      <c r="Q1023" t="str">
        <f t="shared" si="97"/>
        <v/>
      </c>
      <c r="R1023" t="str">
        <f t="shared" si="98"/>
        <v/>
      </c>
      <c r="S1023" t="str">
        <f t="shared" si="99"/>
        <v/>
      </c>
      <c r="V1023" t="str">
        <f t="shared" si="100"/>
        <v/>
      </c>
    </row>
    <row r="1024" spans="1:22" x14ac:dyDescent="0.25">
      <c r="A1024" t="str">
        <f>IF(ROSTER!B1047="","",TRIM(SUBSTITUTE(TEXT(ROSTER!B1047,"00000"),CHAR(160),CHAR(32))))</f>
        <v/>
      </c>
      <c r="F1024" t="str">
        <f>IF(ROSTER!D1047="","",TEXT(ROSTER!D1047, "mmddyyyy"))</f>
        <v/>
      </c>
      <c r="H1024" t="str">
        <f t="shared" ca="1" si="101"/>
        <v>20431</v>
      </c>
      <c r="J1024" t="str">
        <f>IF(ROSTER!F1047="","",ROSTER!F1047)</f>
        <v/>
      </c>
      <c r="L1024" t="str">
        <f>IF(ROSTER!E1047="Passed","PASS",IF(ROSTER!E1047="Instructed","INST",""))</f>
        <v/>
      </c>
      <c r="M1024" t="s">
        <v>32</v>
      </c>
      <c r="N1024">
        <v>2</v>
      </c>
      <c r="P1024" t="str">
        <f t="shared" si="96"/>
        <v/>
      </c>
      <c r="Q1024" t="str">
        <f t="shared" si="97"/>
        <v/>
      </c>
      <c r="R1024" t="str">
        <f t="shared" si="98"/>
        <v/>
      </c>
      <c r="S1024" t="str">
        <f t="shared" si="99"/>
        <v/>
      </c>
      <c r="V1024" t="str">
        <f t="shared" si="100"/>
        <v/>
      </c>
    </row>
    <row r="1025" spans="1:22" x14ac:dyDescent="0.25">
      <c r="A1025" t="str">
        <f>IF(ROSTER!B1048="","",TRIM(SUBSTITUTE(TEXT(ROSTER!B1048,"00000"),CHAR(160),CHAR(32))))</f>
        <v/>
      </c>
      <c r="F1025" t="str">
        <f>IF(ROSTER!D1048="","",TEXT(ROSTER!D1048, "mmddyyyy"))</f>
        <v/>
      </c>
      <c r="H1025" t="str">
        <f t="shared" ca="1" si="101"/>
        <v>20431</v>
      </c>
      <c r="J1025" t="str">
        <f>IF(ROSTER!F1048="","",ROSTER!F1048)</f>
        <v/>
      </c>
      <c r="L1025" t="str">
        <f>IF(ROSTER!E1048="Passed","PASS",IF(ROSTER!E1048="Instructed","INST",""))</f>
        <v/>
      </c>
      <c r="M1025" t="s">
        <v>32</v>
      </c>
      <c r="N1025">
        <v>2</v>
      </c>
      <c r="P1025" t="str">
        <f t="shared" si="96"/>
        <v/>
      </c>
      <c r="Q1025" t="str">
        <f t="shared" si="97"/>
        <v/>
      </c>
      <c r="R1025" t="str">
        <f t="shared" si="98"/>
        <v/>
      </c>
      <c r="S1025" t="str">
        <f t="shared" si="99"/>
        <v/>
      </c>
      <c r="V1025" t="str">
        <f t="shared" si="100"/>
        <v/>
      </c>
    </row>
    <row r="1026" spans="1:22" x14ac:dyDescent="0.25">
      <c r="A1026" t="str">
        <f>IF(ROSTER!B1049="","",TRIM(SUBSTITUTE(TEXT(ROSTER!B1049,"00000"),CHAR(160),CHAR(32))))</f>
        <v/>
      </c>
      <c r="F1026" t="str">
        <f>IF(ROSTER!D1049="","",TEXT(ROSTER!D1049, "mmddyyyy"))</f>
        <v/>
      </c>
      <c r="H1026" t="str">
        <f t="shared" ca="1" si="101"/>
        <v>20431</v>
      </c>
      <c r="J1026" t="str">
        <f>IF(ROSTER!F1049="","",ROSTER!F1049)</f>
        <v/>
      </c>
      <c r="L1026" t="str">
        <f>IF(ROSTER!E1049="Passed","PASS",IF(ROSTER!E1049="Instructed","INST",""))</f>
        <v/>
      </c>
      <c r="M1026" t="s">
        <v>32</v>
      </c>
      <c r="N1026">
        <v>2</v>
      </c>
      <c r="P1026" t="str">
        <f t="shared" si="96"/>
        <v/>
      </c>
      <c r="Q1026" t="str">
        <f t="shared" si="97"/>
        <v/>
      </c>
      <c r="R1026" t="str">
        <f t="shared" si="98"/>
        <v/>
      </c>
      <c r="S1026" t="str">
        <f t="shared" si="99"/>
        <v/>
      </c>
      <c r="V1026" t="str">
        <f t="shared" si="100"/>
        <v/>
      </c>
    </row>
    <row r="1027" spans="1:22" x14ac:dyDescent="0.25">
      <c r="A1027" t="str">
        <f>IF(ROSTER!B1050="","",TRIM(SUBSTITUTE(TEXT(ROSTER!B1050,"00000"),CHAR(160),CHAR(32))))</f>
        <v/>
      </c>
      <c r="F1027" t="str">
        <f>IF(ROSTER!D1050="","",TEXT(ROSTER!D1050, "mmddyyyy"))</f>
        <v/>
      </c>
      <c r="H1027" t="str">
        <f t="shared" ca="1" si="101"/>
        <v>20431</v>
      </c>
      <c r="J1027" t="str">
        <f>IF(ROSTER!F1050="","",ROSTER!F1050)</f>
        <v/>
      </c>
      <c r="L1027" t="str">
        <f>IF(ROSTER!E1050="Passed","PASS",IF(ROSTER!E1050="Instructed","INST",""))</f>
        <v/>
      </c>
      <c r="M1027" t="s">
        <v>32</v>
      </c>
      <c r="N1027">
        <v>2</v>
      </c>
      <c r="P1027" t="str">
        <f t="shared" ref="P1027:P1090" si="102">$P$2</f>
        <v/>
      </c>
      <c r="Q1027" t="str">
        <f t="shared" ref="Q1027:Q1090" si="103">$Q$2</f>
        <v/>
      </c>
      <c r="R1027" t="str">
        <f t="shared" ref="R1027:R1090" si="104">$R$2</f>
        <v/>
      </c>
      <c r="S1027" t="str">
        <f t="shared" ref="S1027:S1090" si="105">$S$2</f>
        <v/>
      </c>
      <c r="V1027" t="str">
        <f t="shared" ref="V1027:V1090" si="106">$V$2</f>
        <v/>
      </c>
    </row>
    <row r="1028" spans="1:22" x14ac:dyDescent="0.25">
      <c r="A1028" t="str">
        <f>IF(ROSTER!B1051="","",TRIM(SUBSTITUTE(TEXT(ROSTER!B1051,"00000"),CHAR(160),CHAR(32))))</f>
        <v/>
      </c>
      <c r="F1028" t="str">
        <f>IF(ROSTER!D1051="","",TEXT(ROSTER!D1051, "mmddyyyy"))</f>
        <v/>
      </c>
      <c r="H1028" t="str">
        <f t="shared" ca="1" si="101"/>
        <v>20431</v>
      </c>
      <c r="J1028" t="str">
        <f>IF(ROSTER!F1051="","",ROSTER!F1051)</f>
        <v/>
      </c>
      <c r="L1028" t="str">
        <f>IF(ROSTER!E1051="Passed","PASS",IF(ROSTER!E1051="Instructed","INST",""))</f>
        <v/>
      </c>
      <c r="M1028" t="s">
        <v>32</v>
      </c>
      <c r="N1028">
        <v>2</v>
      </c>
      <c r="P1028" t="str">
        <f t="shared" si="102"/>
        <v/>
      </c>
      <c r="Q1028" t="str">
        <f t="shared" si="103"/>
        <v/>
      </c>
      <c r="R1028" t="str">
        <f t="shared" si="104"/>
        <v/>
      </c>
      <c r="S1028" t="str">
        <f t="shared" si="105"/>
        <v/>
      </c>
      <c r="V1028" t="str">
        <f t="shared" si="106"/>
        <v/>
      </c>
    </row>
    <row r="1029" spans="1:22" x14ac:dyDescent="0.25">
      <c r="A1029" t="str">
        <f>IF(ROSTER!B1052="","",TRIM(SUBSTITUTE(TEXT(ROSTER!B1052,"00000"),CHAR(160),CHAR(32))))</f>
        <v/>
      </c>
      <c r="F1029" t="str">
        <f>IF(ROSTER!D1052="","",TEXT(ROSTER!D1052, "mmddyyyy"))</f>
        <v/>
      </c>
      <c r="H1029" t="str">
        <f t="shared" ca="1" si="101"/>
        <v>20431</v>
      </c>
      <c r="J1029" t="str">
        <f>IF(ROSTER!F1052="","",ROSTER!F1052)</f>
        <v/>
      </c>
      <c r="L1029" t="str">
        <f>IF(ROSTER!E1052="Passed","PASS",IF(ROSTER!E1052="Instructed","INST",""))</f>
        <v/>
      </c>
      <c r="M1029" t="s">
        <v>32</v>
      </c>
      <c r="N1029">
        <v>2</v>
      </c>
      <c r="P1029" t="str">
        <f t="shared" si="102"/>
        <v/>
      </c>
      <c r="Q1029" t="str">
        <f t="shared" si="103"/>
        <v/>
      </c>
      <c r="R1029" t="str">
        <f t="shared" si="104"/>
        <v/>
      </c>
      <c r="S1029" t="str">
        <f t="shared" si="105"/>
        <v/>
      </c>
      <c r="V1029" t="str">
        <f t="shared" si="106"/>
        <v/>
      </c>
    </row>
    <row r="1030" spans="1:22" x14ac:dyDescent="0.25">
      <c r="A1030" t="str">
        <f>IF(ROSTER!B1053="","",TRIM(SUBSTITUTE(TEXT(ROSTER!B1053,"00000"),CHAR(160),CHAR(32))))</f>
        <v/>
      </c>
      <c r="F1030" t="str">
        <f>IF(ROSTER!D1053="","",TEXT(ROSTER!D1053, "mmddyyyy"))</f>
        <v/>
      </c>
      <c r="H1030" t="str">
        <f t="shared" ca="1" si="101"/>
        <v>20431</v>
      </c>
      <c r="J1030" t="str">
        <f>IF(ROSTER!F1053="","",ROSTER!F1053)</f>
        <v/>
      </c>
      <c r="L1030" t="str">
        <f>IF(ROSTER!E1053="Passed","PASS",IF(ROSTER!E1053="Instructed","INST",""))</f>
        <v/>
      </c>
      <c r="M1030" t="s">
        <v>32</v>
      </c>
      <c r="N1030">
        <v>2</v>
      </c>
      <c r="P1030" t="str">
        <f t="shared" si="102"/>
        <v/>
      </c>
      <c r="Q1030" t="str">
        <f t="shared" si="103"/>
        <v/>
      </c>
      <c r="R1030" t="str">
        <f t="shared" si="104"/>
        <v/>
      </c>
      <c r="S1030" t="str">
        <f t="shared" si="105"/>
        <v/>
      </c>
      <c r="V1030" t="str">
        <f t="shared" si="106"/>
        <v/>
      </c>
    </row>
    <row r="1031" spans="1:22" x14ac:dyDescent="0.25">
      <c r="A1031" t="str">
        <f>IF(ROSTER!B1054="","",TRIM(SUBSTITUTE(TEXT(ROSTER!B1054,"00000"),CHAR(160),CHAR(32))))</f>
        <v/>
      </c>
      <c r="F1031" t="str">
        <f>IF(ROSTER!D1054="","",TEXT(ROSTER!D1054, "mmddyyyy"))</f>
        <v/>
      </c>
      <c r="H1031" t="str">
        <f t="shared" ca="1" si="101"/>
        <v>20431</v>
      </c>
      <c r="J1031" t="str">
        <f>IF(ROSTER!F1054="","",ROSTER!F1054)</f>
        <v/>
      </c>
      <c r="L1031" t="str">
        <f>IF(ROSTER!E1054="Passed","PASS",IF(ROSTER!E1054="Instructed","INST",""))</f>
        <v/>
      </c>
      <c r="M1031" t="s">
        <v>32</v>
      </c>
      <c r="N1031">
        <v>2</v>
      </c>
      <c r="P1031" t="str">
        <f t="shared" si="102"/>
        <v/>
      </c>
      <c r="Q1031" t="str">
        <f t="shared" si="103"/>
        <v/>
      </c>
      <c r="R1031" t="str">
        <f t="shared" si="104"/>
        <v/>
      </c>
      <c r="S1031" t="str">
        <f t="shared" si="105"/>
        <v/>
      </c>
      <c r="V1031" t="str">
        <f t="shared" si="106"/>
        <v/>
      </c>
    </row>
    <row r="1032" spans="1:22" x14ac:dyDescent="0.25">
      <c r="A1032" t="str">
        <f>IF(ROSTER!B1055="","",TRIM(SUBSTITUTE(TEXT(ROSTER!B1055,"00000"),CHAR(160),CHAR(32))))</f>
        <v/>
      </c>
      <c r="F1032" t="str">
        <f>IF(ROSTER!D1055="","",TEXT(ROSTER!D1055, "mmddyyyy"))</f>
        <v/>
      </c>
      <c r="H1032" t="str">
        <f t="shared" ca="1" si="101"/>
        <v>20431</v>
      </c>
      <c r="J1032" t="str">
        <f>IF(ROSTER!F1055="","",ROSTER!F1055)</f>
        <v/>
      </c>
      <c r="L1032" t="str">
        <f>IF(ROSTER!E1055="Passed","PASS",IF(ROSTER!E1055="Instructed","INST",""))</f>
        <v/>
      </c>
      <c r="M1032" t="s">
        <v>32</v>
      </c>
      <c r="N1032">
        <v>2</v>
      </c>
      <c r="P1032" t="str">
        <f t="shared" si="102"/>
        <v/>
      </c>
      <c r="Q1032" t="str">
        <f t="shared" si="103"/>
        <v/>
      </c>
      <c r="R1032" t="str">
        <f t="shared" si="104"/>
        <v/>
      </c>
      <c r="S1032" t="str">
        <f t="shared" si="105"/>
        <v/>
      </c>
      <c r="V1032" t="str">
        <f t="shared" si="106"/>
        <v/>
      </c>
    </row>
    <row r="1033" spans="1:22" x14ac:dyDescent="0.25">
      <c r="A1033" t="str">
        <f>IF(ROSTER!B1056="","",TRIM(SUBSTITUTE(TEXT(ROSTER!B1056,"00000"),CHAR(160),CHAR(32))))</f>
        <v/>
      </c>
      <c r="F1033" t="str">
        <f>IF(ROSTER!D1056="","",TEXT(ROSTER!D1056, "mmddyyyy"))</f>
        <v/>
      </c>
      <c r="H1033" t="str">
        <f t="shared" ca="1" si="101"/>
        <v>20431</v>
      </c>
      <c r="J1033" t="str">
        <f>IF(ROSTER!F1056="","",ROSTER!F1056)</f>
        <v/>
      </c>
      <c r="L1033" t="str">
        <f>IF(ROSTER!E1056="Passed","PASS",IF(ROSTER!E1056="Instructed","INST",""))</f>
        <v/>
      </c>
      <c r="M1033" t="s">
        <v>32</v>
      </c>
      <c r="N1033">
        <v>2</v>
      </c>
      <c r="P1033" t="str">
        <f t="shared" si="102"/>
        <v/>
      </c>
      <c r="Q1033" t="str">
        <f t="shared" si="103"/>
        <v/>
      </c>
      <c r="R1033" t="str">
        <f t="shared" si="104"/>
        <v/>
      </c>
      <c r="S1033" t="str">
        <f t="shared" si="105"/>
        <v/>
      </c>
      <c r="V1033" t="str">
        <f t="shared" si="106"/>
        <v/>
      </c>
    </row>
    <row r="1034" spans="1:22" x14ac:dyDescent="0.25">
      <c r="A1034" t="str">
        <f>IF(ROSTER!B1057="","",TRIM(SUBSTITUTE(TEXT(ROSTER!B1057,"00000"),CHAR(160),CHAR(32))))</f>
        <v/>
      </c>
      <c r="F1034" t="str">
        <f>IF(ROSTER!D1057="","",TEXT(ROSTER!D1057, "mmddyyyy"))</f>
        <v/>
      </c>
      <c r="H1034" t="str">
        <f t="shared" ca="1" si="101"/>
        <v>20431</v>
      </c>
      <c r="J1034" t="str">
        <f>IF(ROSTER!F1057="","",ROSTER!F1057)</f>
        <v/>
      </c>
      <c r="L1034" t="str">
        <f>IF(ROSTER!E1057="Passed","PASS",IF(ROSTER!E1057="Instructed","INST",""))</f>
        <v/>
      </c>
      <c r="M1034" t="s">
        <v>32</v>
      </c>
      <c r="N1034">
        <v>2</v>
      </c>
      <c r="P1034" t="str">
        <f t="shared" si="102"/>
        <v/>
      </c>
      <c r="Q1034" t="str">
        <f t="shared" si="103"/>
        <v/>
      </c>
      <c r="R1034" t="str">
        <f t="shared" si="104"/>
        <v/>
      </c>
      <c r="S1034" t="str">
        <f t="shared" si="105"/>
        <v/>
      </c>
      <c r="V1034" t="str">
        <f t="shared" si="106"/>
        <v/>
      </c>
    </row>
    <row r="1035" spans="1:22" x14ac:dyDescent="0.25">
      <c r="A1035" t="str">
        <f>IF(ROSTER!B1058="","",TRIM(SUBSTITUTE(TEXT(ROSTER!B1058,"00000"),CHAR(160),CHAR(32))))</f>
        <v/>
      </c>
      <c r="F1035" t="str">
        <f>IF(ROSTER!D1058="","",TEXT(ROSTER!D1058, "mmddyyyy"))</f>
        <v/>
      </c>
      <c r="H1035" t="str">
        <f t="shared" ca="1" si="101"/>
        <v>20431</v>
      </c>
      <c r="J1035" t="str">
        <f>IF(ROSTER!F1058="","",ROSTER!F1058)</f>
        <v/>
      </c>
      <c r="L1035" t="str">
        <f>IF(ROSTER!E1058="Passed","PASS",IF(ROSTER!E1058="Instructed","INST",""))</f>
        <v/>
      </c>
      <c r="M1035" t="s">
        <v>32</v>
      </c>
      <c r="N1035">
        <v>2</v>
      </c>
      <c r="P1035" t="str">
        <f t="shared" si="102"/>
        <v/>
      </c>
      <c r="Q1035" t="str">
        <f t="shared" si="103"/>
        <v/>
      </c>
      <c r="R1035" t="str">
        <f t="shared" si="104"/>
        <v/>
      </c>
      <c r="S1035" t="str">
        <f t="shared" si="105"/>
        <v/>
      </c>
      <c r="V1035" t="str">
        <f t="shared" si="106"/>
        <v/>
      </c>
    </row>
    <row r="1036" spans="1:22" x14ac:dyDescent="0.25">
      <c r="A1036" t="str">
        <f>IF(ROSTER!B1059="","",TRIM(SUBSTITUTE(TEXT(ROSTER!B1059,"00000"),CHAR(160),CHAR(32))))</f>
        <v/>
      </c>
      <c r="F1036" t="str">
        <f>IF(ROSTER!D1059="","",TEXT(ROSTER!D1059, "mmddyyyy"))</f>
        <v/>
      </c>
      <c r="H1036" t="str">
        <f t="shared" ca="1" si="101"/>
        <v>20431</v>
      </c>
      <c r="J1036" t="str">
        <f>IF(ROSTER!F1059="","",ROSTER!F1059)</f>
        <v/>
      </c>
      <c r="L1036" t="str">
        <f>IF(ROSTER!E1059="Passed","PASS",IF(ROSTER!E1059="Instructed","INST",""))</f>
        <v/>
      </c>
      <c r="M1036" t="s">
        <v>32</v>
      </c>
      <c r="N1036">
        <v>2</v>
      </c>
      <c r="P1036" t="str">
        <f t="shared" si="102"/>
        <v/>
      </c>
      <c r="Q1036" t="str">
        <f t="shared" si="103"/>
        <v/>
      </c>
      <c r="R1036" t="str">
        <f t="shared" si="104"/>
        <v/>
      </c>
      <c r="S1036" t="str">
        <f t="shared" si="105"/>
        <v/>
      </c>
      <c r="V1036" t="str">
        <f t="shared" si="106"/>
        <v/>
      </c>
    </row>
    <row r="1037" spans="1:22" x14ac:dyDescent="0.25">
      <c r="A1037" t="str">
        <f>IF(ROSTER!B1060="","",TRIM(SUBSTITUTE(TEXT(ROSTER!B1060,"00000"),CHAR(160),CHAR(32))))</f>
        <v/>
      </c>
      <c r="F1037" t="str">
        <f>IF(ROSTER!D1060="","",TEXT(ROSTER!D1060, "mmddyyyy"))</f>
        <v/>
      </c>
      <c r="H1037" t="str">
        <f t="shared" ca="1" si="101"/>
        <v>20431</v>
      </c>
      <c r="J1037" t="str">
        <f>IF(ROSTER!F1060="","",ROSTER!F1060)</f>
        <v/>
      </c>
      <c r="L1037" t="str">
        <f>IF(ROSTER!E1060="Passed","PASS",IF(ROSTER!E1060="Instructed","INST",""))</f>
        <v/>
      </c>
      <c r="M1037" t="s">
        <v>32</v>
      </c>
      <c r="N1037">
        <v>2</v>
      </c>
      <c r="P1037" t="str">
        <f t="shared" si="102"/>
        <v/>
      </c>
      <c r="Q1037" t="str">
        <f t="shared" si="103"/>
        <v/>
      </c>
      <c r="R1037" t="str">
        <f t="shared" si="104"/>
        <v/>
      </c>
      <c r="S1037" t="str">
        <f t="shared" si="105"/>
        <v/>
      </c>
      <c r="V1037" t="str">
        <f t="shared" si="106"/>
        <v/>
      </c>
    </row>
    <row r="1038" spans="1:22" x14ac:dyDescent="0.25">
      <c r="A1038" t="str">
        <f>IF(ROSTER!B1061="","",TRIM(SUBSTITUTE(TEXT(ROSTER!B1061,"00000"),CHAR(160),CHAR(32))))</f>
        <v/>
      </c>
      <c r="F1038" t="str">
        <f>IF(ROSTER!D1061="","",TEXT(ROSTER!D1061, "mmddyyyy"))</f>
        <v/>
      </c>
      <c r="H1038" t="str">
        <f t="shared" ca="1" si="101"/>
        <v>20431</v>
      </c>
      <c r="J1038" t="str">
        <f>IF(ROSTER!F1061="","",ROSTER!F1061)</f>
        <v/>
      </c>
      <c r="L1038" t="str">
        <f>IF(ROSTER!E1061="Passed","PASS",IF(ROSTER!E1061="Instructed","INST",""))</f>
        <v/>
      </c>
      <c r="M1038" t="s">
        <v>32</v>
      </c>
      <c r="N1038">
        <v>2</v>
      </c>
      <c r="P1038" t="str">
        <f t="shared" si="102"/>
        <v/>
      </c>
      <c r="Q1038" t="str">
        <f t="shared" si="103"/>
        <v/>
      </c>
      <c r="R1038" t="str">
        <f t="shared" si="104"/>
        <v/>
      </c>
      <c r="S1038" t="str">
        <f t="shared" si="105"/>
        <v/>
      </c>
      <c r="V1038" t="str">
        <f t="shared" si="106"/>
        <v/>
      </c>
    </row>
    <row r="1039" spans="1:22" x14ac:dyDescent="0.25">
      <c r="A1039" t="str">
        <f>IF(ROSTER!B1062="","",TRIM(SUBSTITUTE(TEXT(ROSTER!B1062,"00000"),CHAR(160),CHAR(32))))</f>
        <v/>
      </c>
      <c r="F1039" t="str">
        <f>IF(ROSTER!D1062="","",TEXT(ROSTER!D1062, "mmddyyyy"))</f>
        <v/>
      </c>
      <c r="H1039" t="str">
        <f t="shared" ca="1" si="101"/>
        <v>20431</v>
      </c>
      <c r="J1039" t="str">
        <f>IF(ROSTER!F1062="","",ROSTER!F1062)</f>
        <v/>
      </c>
      <c r="L1039" t="str">
        <f>IF(ROSTER!E1062="Passed","PASS",IF(ROSTER!E1062="Instructed","INST",""))</f>
        <v/>
      </c>
      <c r="M1039" t="s">
        <v>32</v>
      </c>
      <c r="N1039">
        <v>2</v>
      </c>
      <c r="P1039" t="str">
        <f t="shared" si="102"/>
        <v/>
      </c>
      <c r="Q1039" t="str">
        <f t="shared" si="103"/>
        <v/>
      </c>
      <c r="R1039" t="str">
        <f t="shared" si="104"/>
        <v/>
      </c>
      <c r="S1039" t="str">
        <f t="shared" si="105"/>
        <v/>
      </c>
      <c r="V1039" t="str">
        <f t="shared" si="106"/>
        <v/>
      </c>
    </row>
    <row r="1040" spans="1:22" x14ac:dyDescent="0.25">
      <c r="A1040" t="str">
        <f>IF(ROSTER!B1063="","",TRIM(SUBSTITUTE(TEXT(ROSTER!B1063,"00000"),CHAR(160),CHAR(32))))</f>
        <v/>
      </c>
      <c r="F1040" t="str">
        <f>IF(ROSTER!D1063="","",TEXT(ROSTER!D1063, "mmddyyyy"))</f>
        <v/>
      </c>
      <c r="H1040" t="str">
        <f t="shared" ca="1" si="101"/>
        <v>20431</v>
      </c>
      <c r="J1040" t="str">
        <f>IF(ROSTER!F1063="","",ROSTER!F1063)</f>
        <v/>
      </c>
      <c r="L1040" t="str">
        <f>IF(ROSTER!E1063="Passed","PASS",IF(ROSTER!E1063="Instructed","INST",""))</f>
        <v/>
      </c>
      <c r="M1040" t="s">
        <v>32</v>
      </c>
      <c r="N1040">
        <v>2</v>
      </c>
      <c r="P1040" t="str">
        <f t="shared" si="102"/>
        <v/>
      </c>
      <c r="Q1040" t="str">
        <f t="shared" si="103"/>
        <v/>
      </c>
      <c r="R1040" t="str">
        <f t="shared" si="104"/>
        <v/>
      </c>
      <c r="S1040" t="str">
        <f t="shared" si="105"/>
        <v/>
      </c>
      <c r="V1040" t="str">
        <f t="shared" si="106"/>
        <v/>
      </c>
    </row>
    <row r="1041" spans="1:22" x14ac:dyDescent="0.25">
      <c r="A1041" t="str">
        <f>IF(ROSTER!B1064="","",TRIM(SUBSTITUTE(TEXT(ROSTER!B1064,"00000"),CHAR(160),CHAR(32))))</f>
        <v/>
      </c>
      <c r="F1041" t="str">
        <f>IF(ROSTER!D1064="","",TEXT(ROSTER!D1064, "mmddyyyy"))</f>
        <v/>
      </c>
      <c r="H1041" t="str">
        <f t="shared" ca="1" si="101"/>
        <v>20431</v>
      </c>
      <c r="J1041" t="str">
        <f>IF(ROSTER!F1064="","",ROSTER!F1064)</f>
        <v/>
      </c>
      <c r="L1041" t="str">
        <f>IF(ROSTER!E1064="Passed","PASS",IF(ROSTER!E1064="Instructed","INST",""))</f>
        <v/>
      </c>
      <c r="M1041" t="s">
        <v>32</v>
      </c>
      <c r="N1041">
        <v>2</v>
      </c>
      <c r="P1041" t="str">
        <f t="shared" si="102"/>
        <v/>
      </c>
      <c r="Q1041" t="str">
        <f t="shared" si="103"/>
        <v/>
      </c>
      <c r="R1041" t="str">
        <f t="shared" si="104"/>
        <v/>
      </c>
      <c r="S1041" t="str">
        <f t="shared" si="105"/>
        <v/>
      </c>
      <c r="V1041" t="str">
        <f t="shared" si="106"/>
        <v/>
      </c>
    </row>
    <row r="1042" spans="1:22" x14ac:dyDescent="0.25">
      <c r="A1042" t="str">
        <f>IF(ROSTER!B1065="","",TRIM(SUBSTITUTE(TEXT(ROSTER!B1065,"00000"),CHAR(160),CHAR(32))))</f>
        <v/>
      </c>
      <c r="F1042" t="str">
        <f>IF(ROSTER!D1065="","",TEXT(ROSTER!D1065, "mmddyyyy"))</f>
        <v/>
      </c>
      <c r="H1042" t="str">
        <f t="shared" ca="1" si="101"/>
        <v>20431</v>
      </c>
      <c r="J1042" t="str">
        <f>IF(ROSTER!F1065="","",ROSTER!F1065)</f>
        <v/>
      </c>
      <c r="L1042" t="str">
        <f>IF(ROSTER!E1065="Passed","PASS",IF(ROSTER!E1065="Instructed","INST",""))</f>
        <v/>
      </c>
      <c r="M1042" t="s">
        <v>32</v>
      </c>
      <c r="N1042">
        <v>2</v>
      </c>
      <c r="P1042" t="str">
        <f t="shared" si="102"/>
        <v/>
      </c>
      <c r="Q1042" t="str">
        <f t="shared" si="103"/>
        <v/>
      </c>
      <c r="R1042" t="str">
        <f t="shared" si="104"/>
        <v/>
      </c>
      <c r="S1042" t="str">
        <f t="shared" si="105"/>
        <v/>
      </c>
      <c r="V1042" t="str">
        <f t="shared" si="106"/>
        <v/>
      </c>
    </row>
    <row r="1043" spans="1:22" x14ac:dyDescent="0.25">
      <c r="A1043" t="str">
        <f>IF(ROSTER!B1066="","",TRIM(SUBSTITUTE(TEXT(ROSTER!B1066,"00000"),CHAR(160),CHAR(32))))</f>
        <v/>
      </c>
      <c r="F1043" t="str">
        <f>IF(ROSTER!D1066="","",TEXT(ROSTER!D1066, "mmddyyyy"))</f>
        <v/>
      </c>
      <c r="H1043" t="str">
        <f t="shared" ca="1" si="101"/>
        <v>20431</v>
      </c>
      <c r="J1043" t="str">
        <f>IF(ROSTER!F1066="","",ROSTER!F1066)</f>
        <v/>
      </c>
      <c r="L1043" t="str">
        <f>IF(ROSTER!E1066="Passed","PASS",IF(ROSTER!E1066="Instructed","INST",""))</f>
        <v/>
      </c>
      <c r="M1043" t="s">
        <v>32</v>
      </c>
      <c r="N1043">
        <v>2</v>
      </c>
      <c r="P1043" t="str">
        <f t="shared" si="102"/>
        <v/>
      </c>
      <c r="Q1043" t="str">
        <f t="shared" si="103"/>
        <v/>
      </c>
      <c r="R1043" t="str">
        <f t="shared" si="104"/>
        <v/>
      </c>
      <c r="S1043" t="str">
        <f t="shared" si="105"/>
        <v/>
      </c>
      <c r="V1043" t="str">
        <f t="shared" si="106"/>
        <v/>
      </c>
    </row>
    <row r="1044" spans="1:22" x14ac:dyDescent="0.25">
      <c r="A1044" t="str">
        <f>IF(ROSTER!B1067="","",TRIM(SUBSTITUTE(TEXT(ROSTER!B1067,"00000"),CHAR(160),CHAR(32))))</f>
        <v/>
      </c>
      <c r="F1044" t="str">
        <f>IF(ROSTER!D1067="","",TEXT(ROSTER!D1067, "mmddyyyy"))</f>
        <v/>
      </c>
      <c r="H1044" t="str">
        <f t="shared" ca="1" si="101"/>
        <v>20431</v>
      </c>
      <c r="J1044" t="str">
        <f>IF(ROSTER!F1067="","",ROSTER!F1067)</f>
        <v/>
      </c>
      <c r="L1044" t="str">
        <f>IF(ROSTER!E1067="Passed","PASS",IF(ROSTER!E1067="Instructed","INST",""))</f>
        <v/>
      </c>
      <c r="M1044" t="s">
        <v>32</v>
      </c>
      <c r="N1044">
        <v>2</v>
      </c>
      <c r="P1044" t="str">
        <f t="shared" si="102"/>
        <v/>
      </c>
      <c r="Q1044" t="str">
        <f t="shared" si="103"/>
        <v/>
      </c>
      <c r="R1044" t="str">
        <f t="shared" si="104"/>
        <v/>
      </c>
      <c r="S1044" t="str">
        <f t="shared" si="105"/>
        <v/>
      </c>
      <c r="V1044" t="str">
        <f t="shared" si="106"/>
        <v/>
      </c>
    </row>
    <row r="1045" spans="1:22" x14ac:dyDescent="0.25">
      <c r="A1045" t="str">
        <f>IF(ROSTER!B1068="","",TRIM(SUBSTITUTE(TEXT(ROSTER!B1068,"00000"),CHAR(160),CHAR(32))))</f>
        <v/>
      </c>
      <c r="F1045" t="str">
        <f>IF(ROSTER!D1068="","",TEXT(ROSTER!D1068, "mmddyyyy"))</f>
        <v/>
      </c>
      <c r="H1045" t="str">
        <f t="shared" ca="1" si="101"/>
        <v>20431</v>
      </c>
      <c r="J1045" t="str">
        <f>IF(ROSTER!F1068="","",ROSTER!F1068)</f>
        <v/>
      </c>
      <c r="L1045" t="str">
        <f>IF(ROSTER!E1068="Passed","PASS",IF(ROSTER!E1068="Instructed","INST",""))</f>
        <v/>
      </c>
      <c r="M1045" t="s">
        <v>32</v>
      </c>
      <c r="N1045">
        <v>2</v>
      </c>
      <c r="P1045" t="str">
        <f t="shared" si="102"/>
        <v/>
      </c>
      <c r="Q1045" t="str">
        <f t="shared" si="103"/>
        <v/>
      </c>
      <c r="R1045" t="str">
        <f t="shared" si="104"/>
        <v/>
      </c>
      <c r="S1045" t="str">
        <f t="shared" si="105"/>
        <v/>
      </c>
      <c r="V1045" t="str">
        <f t="shared" si="106"/>
        <v/>
      </c>
    </row>
    <row r="1046" spans="1:22" x14ac:dyDescent="0.25">
      <c r="A1046" t="str">
        <f>IF(ROSTER!B1069="","",TRIM(SUBSTITUTE(TEXT(ROSTER!B1069,"00000"),CHAR(160),CHAR(32))))</f>
        <v/>
      </c>
      <c r="F1046" t="str">
        <f>IF(ROSTER!D1069="","",TEXT(ROSTER!D1069, "mmddyyyy"))</f>
        <v/>
      </c>
      <c r="H1046" t="str">
        <f t="shared" ca="1" si="101"/>
        <v>20431</v>
      </c>
      <c r="J1046" t="str">
        <f>IF(ROSTER!F1069="","",ROSTER!F1069)</f>
        <v/>
      </c>
      <c r="L1046" t="str">
        <f>IF(ROSTER!E1069="Passed","PASS",IF(ROSTER!E1069="Instructed","INST",""))</f>
        <v/>
      </c>
      <c r="M1046" t="s">
        <v>32</v>
      </c>
      <c r="N1046">
        <v>2</v>
      </c>
      <c r="P1046" t="str">
        <f t="shared" si="102"/>
        <v/>
      </c>
      <c r="Q1046" t="str">
        <f t="shared" si="103"/>
        <v/>
      </c>
      <c r="R1046" t="str">
        <f t="shared" si="104"/>
        <v/>
      </c>
      <c r="S1046" t="str">
        <f t="shared" si="105"/>
        <v/>
      </c>
      <c r="V1046" t="str">
        <f t="shared" si="106"/>
        <v/>
      </c>
    </row>
    <row r="1047" spans="1:22" x14ac:dyDescent="0.25">
      <c r="A1047" t="str">
        <f>IF(ROSTER!B1070="","",TRIM(SUBSTITUTE(TEXT(ROSTER!B1070,"00000"),CHAR(160),CHAR(32))))</f>
        <v/>
      </c>
      <c r="F1047" t="str">
        <f>IF(ROSTER!D1070="","",TEXT(ROSTER!D1070, "mmddyyyy"))</f>
        <v/>
      </c>
      <c r="H1047" t="str">
        <f t="shared" ca="1" si="101"/>
        <v>20431</v>
      </c>
      <c r="J1047" t="str">
        <f>IF(ROSTER!F1070="","",ROSTER!F1070)</f>
        <v/>
      </c>
      <c r="L1047" t="str">
        <f>IF(ROSTER!E1070="Passed","PASS",IF(ROSTER!E1070="Instructed","INST",""))</f>
        <v/>
      </c>
      <c r="M1047" t="s">
        <v>32</v>
      </c>
      <c r="N1047">
        <v>2</v>
      </c>
      <c r="P1047" t="str">
        <f t="shared" si="102"/>
        <v/>
      </c>
      <c r="Q1047" t="str">
        <f t="shared" si="103"/>
        <v/>
      </c>
      <c r="R1047" t="str">
        <f t="shared" si="104"/>
        <v/>
      </c>
      <c r="S1047" t="str">
        <f t="shared" si="105"/>
        <v/>
      </c>
      <c r="V1047" t="str">
        <f t="shared" si="106"/>
        <v/>
      </c>
    </row>
    <row r="1048" spans="1:22" x14ac:dyDescent="0.25">
      <c r="A1048" t="str">
        <f>IF(ROSTER!B1071="","",TRIM(SUBSTITUTE(TEXT(ROSTER!B1071,"00000"),CHAR(160),CHAR(32))))</f>
        <v/>
      </c>
      <c r="F1048" t="str">
        <f>IF(ROSTER!D1071="","",TEXT(ROSTER!D1071, "mmddyyyy"))</f>
        <v/>
      </c>
      <c r="H1048" t="str">
        <f t="shared" ca="1" si="101"/>
        <v>20431</v>
      </c>
      <c r="J1048" t="str">
        <f>IF(ROSTER!F1071="","",ROSTER!F1071)</f>
        <v/>
      </c>
      <c r="L1048" t="str">
        <f>IF(ROSTER!E1071="Passed","PASS",IF(ROSTER!E1071="Instructed","INST",""))</f>
        <v/>
      </c>
      <c r="M1048" t="s">
        <v>32</v>
      </c>
      <c r="N1048">
        <v>2</v>
      </c>
      <c r="P1048" t="str">
        <f t="shared" si="102"/>
        <v/>
      </c>
      <c r="Q1048" t="str">
        <f t="shared" si="103"/>
        <v/>
      </c>
      <c r="R1048" t="str">
        <f t="shared" si="104"/>
        <v/>
      </c>
      <c r="S1048" t="str">
        <f t="shared" si="105"/>
        <v/>
      </c>
      <c r="V1048" t="str">
        <f t="shared" si="106"/>
        <v/>
      </c>
    </row>
    <row r="1049" spans="1:22" x14ac:dyDescent="0.25">
      <c r="A1049" t="str">
        <f>IF(ROSTER!B1072="","",TRIM(SUBSTITUTE(TEXT(ROSTER!B1072,"00000"),CHAR(160),CHAR(32))))</f>
        <v/>
      </c>
      <c r="F1049" t="str">
        <f>IF(ROSTER!D1072="","",TEXT(ROSTER!D1072, "mmddyyyy"))</f>
        <v/>
      </c>
      <c r="H1049" t="str">
        <f t="shared" ca="1" si="101"/>
        <v>20431</v>
      </c>
      <c r="J1049" t="str">
        <f>IF(ROSTER!F1072="","",ROSTER!F1072)</f>
        <v/>
      </c>
      <c r="L1049" t="str">
        <f>IF(ROSTER!E1072="Passed","PASS",IF(ROSTER!E1072="Instructed","INST",""))</f>
        <v/>
      </c>
      <c r="M1049" t="s">
        <v>32</v>
      </c>
      <c r="N1049">
        <v>2</v>
      </c>
      <c r="P1049" t="str">
        <f t="shared" si="102"/>
        <v/>
      </c>
      <c r="Q1049" t="str">
        <f t="shared" si="103"/>
        <v/>
      </c>
      <c r="R1049" t="str">
        <f t="shared" si="104"/>
        <v/>
      </c>
      <c r="S1049" t="str">
        <f t="shared" si="105"/>
        <v/>
      </c>
      <c r="V1049" t="str">
        <f t="shared" si="106"/>
        <v/>
      </c>
    </row>
    <row r="1050" spans="1:22" x14ac:dyDescent="0.25">
      <c r="A1050" t="str">
        <f>IF(ROSTER!B1073="","",TRIM(SUBSTITUTE(TEXT(ROSTER!B1073,"00000"),CHAR(160),CHAR(32))))</f>
        <v/>
      </c>
      <c r="F1050" t="str">
        <f>IF(ROSTER!D1073="","",TEXT(ROSTER!D1073, "mmddyyyy"))</f>
        <v/>
      </c>
      <c r="H1050" t="str">
        <f t="shared" ca="1" si="101"/>
        <v>20431</v>
      </c>
      <c r="J1050" t="str">
        <f>IF(ROSTER!F1073="","",ROSTER!F1073)</f>
        <v/>
      </c>
      <c r="L1050" t="str">
        <f>IF(ROSTER!E1073="Passed","PASS",IF(ROSTER!E1073="Instructed","INST",""))</f>
        <v/>
      </c>
      <c r="M1050" t="s">
        <v>32</v>
      </c>
      <c r="N1050">
        <v>2</v>
      </c>
      <c r="P1050" t="str">
        <f t="shared" si="102"/>
        <v/>
      </c>
      <c r="Q1050" t="str">
        <f t="shared" si="103"/>
        <v/>
      </c>
      <c r="R1050" t="str">
        <f t="shared" si="104"/>
        <v/>
      </c>
      <c r="S1050" t="str">
        <f t="shared" si="105"/>
        <v/>
      </c>
      <c r="V1050" t="str">
        <f t="shared" si="106"/>
        <v/>
      </c>
    </row>
    <row r="1051" spans="1:22" x14ac:dyDescent="0.25">
      <c r="A1051" t="str">
        <f>IF(ROSTER!B1074="","",TRIM(SUBSTITUTE(TEXT(ROSTER!B1074,"00000"),CHAR(160),CHAR(32))))</f>
        <v/>
      </c>
      <c r="F1051" t="str">
        <f>IF(ROSTER!D1074="","",TEXT(ROSTER!D1074, "mmddyyyy"))</f>
        <v/>
      </c>
      <c r="H1051" t="str">
        <f t="shared" ca="1" si="101"/>
        <v>20431</v>
      </c>
      <c r="J1051" t="str">
        <f>IF(ROSTER!F1074="","",ROSTER!F1074)</f>
        <v/>
      </c>
      <c r="L1051" t="str">
        <f>IF(ROSTER!E1074="Passed","PASS",IF(ROSTER!E1074="Instructed","INST",""))</f>
        <v/>
      </c>
      <c r="M1051" t="s">
        <v>32</v>
      </c>
      <c r="N1051">
        <v>2</v>
      </c>
      <c r="P1051" t="str">
        <f t="shared" si="102"/>
        <v/>
      </c>
      <c r="Q1051" t="str">
        <f t="shared" si="103"/>
        <v/>
      </c>
      <c r="R1051" t="str">
        <f t="shared" si="104"/>
        <v/>
      </c>
      <c r="S1051" t="str">
        <f t="shared" si="105"/>
        <v/>
      </c>
      <c r="V1051" t="str">
        <f t="shared" si="106"/>
        <v/>
      </c>
    </row>
    <row r="1052" spans="1:22" x14ac:dyDescent="0.25">
      <c r="A1052" t="str">
        <f>IF(ROSTER!B1075="","",TRIM(SUBSTITUTE(TEXT(ROSTER!B1075,"00000"),CHAR(160),CHAR(32))))</f>
        <v/>
      </c>
      <c r="F1052" t="str">
        <f>IF(ROSTER!D1075="","",TEXT(ROSTER!D1075, "mmddyyyy"))</f>
        <v/>
      </c>
      <c r="H1052" t="str">
        <f t="shared" ca="1" si="101"/>
        <v>20431</v>
      </c>
      <c r="J1052" t="str">
        <f>IF(ROSTER!F1075="","",ROSTER!F1075)</f>
        <v/>
      </c>
      <c r="L1052" t="str">
        <f>IF(ROSTER!E1075="Passed","PASS",IF(ROSTER!E1075="Instructed","INST",""))</f>
        <v/>
      </c>
      <c r="M1052" t="s">
        <v>32</v>
      </c>
      <c r="N1052">
        <v>2</v>
      </c>
      <c r="P1052" t="str">
        <f t="shared" si="102"/>
        <v/>
      </c>
      <c r="Q1052" t="str">
        <f t="shared" si="103"/>
        <v/>
      </c>
      <c r="R1052" t="str">
        <f t="shared" si="104"/>
        <v/>
      </c>
      <c r="S1052" t="str">
        <f t="shared" si="105"/>
        <v/>
      </c>
      <c r="V1052" t="str">
        <f t="shared" si="106"/>
        <v/>
      </c>
    </row>
    <row r="1053" spans="1:22" x14ac:dyDescent="0.25">
      <c r="A1053" t="str">
        <f>IF(ROSTER!B1076="","",TRIM(SUBSTITUTE(TEXT(ROSTER!B1076,"00000"),CHAR(160),CHAR(32))))</f>
        <v/>
      </c>
      <c r="F1053" t="str">
        <f>IF(ROSTER!D1076="","",TEXT(ROSTER!D1076, "mmddyyyy"))</f>
        <v/>
      </c>
      <c r="H1053" t="str">
        <f t="shared" ca="1" si="101"/>
        <v>20431</v>
      </c>
      <c r="J1053" t="str">
        <f>IF(ROSTER!F1076="","",ROSTER!F1076)</f>
        <v/>
      </c>
      <c r="L1053" t="str">
        <f>IF(ROSTER!E1076="Passed","PASS",IF(ROSTER!E1076="Instructed","INST",""))</f>
        <v/>
      </c>
      <c r="M1053" t="s">
        <v>32</v>
      </c>
      <c r="N1053">
        <v>2</v>
      </c>
      <c r="P1053" t="str">
        <f t="shared" si="102"/>
        <v/>
      </c>
      <c r="Q1053" t="str">
        <f t="shared" si="103"/>
        <v/>
      </c>
      <c r="R1053" t="str">
        <f t="shared" si="104"/>
        <v/>
      </c>
      <c r="S1053" t="str">
        <f t="shared" si="105"/>
        <v/>
      </c>
      <c r="V1053" t="str">
        <f t="shared" si="106"/>
        <v/>
      </c>
    </row>
    <row r="1054" spans="1:22" x14ac:dyDescent="0.25">
      <c r="A1054" t="str">
        <f>IF(ROSTER!B1077="","",TRIM(SUBSTITUTE(TEXT(ROSTER!B1077,"00000"),CHAR(160),CHAR(32))))</f>
        <v/>
      </c>
      <c r="F1054" t="str">
        <f>IF(ROSTER!D1077="","",TEXT(ROSTER!D1077, "mmddyyyy"))</f>
        <v/>
      </c>
      <c r="H1054" t="str">
        <f t="shared" ca="1" si="101"/>
        <v>20431</v>
      </c>
      <c r="J1054" t="str">
        <f>IF(ROSTER!F1077="","",ROSTER!F1077)</f>
        <v/>
      </c>
      <c r="L1054" t="str">
        <f>IF(ROSTER!E1077="Passed","PASS",IF(ROSTER!E1077="Instructed","INST",""))</f>
        <v/>
      </c>
      <c r="M1054" t="s">
        <v>32</v>
      </c>
      <c r="N1054">
        <v>2</v>
      </c>
      <c r="P1054" t="str">
        <f t="shared" si="102"/>
        <v/>
      </c>
      <c r="Q1054" t="str">
        <f t="shared" si="103"/>
        <v/>
      </c>
      <c r="R1054" t="str">
        <f t="shared" si="104"/>
        <v/>
      </c>
      <c r="S1054" t="str">
        <f t="shared" si="105"/>
        <v/>
      </c>
      <c r="V1054" t="str">
        <f t="shared" si="106"/>
        <v/>
      </c>
    </row>
    <row r="1055" spans="1:22" x14ac:dyDescent="0.25">
      <c r="A1055" t="str">
        <f>IF(ROSTER!B1078="","",TRIM(SUBSTITUTE(TEXT(ROSTER!B1078,"00000"),CHAR(160),CHAR(32))))</f>
        <v/>
      </c>
      <c r="F1055" t="str">
        <f>IF(ROSTER!D1078="","",TEXT(ROSTER!D1078, "mmddyyyy"))</f>
        <v/>
      </c>
      <c r="H1055" t="str">
        <f t="shared" ca="1" si="101"/>
        <v>20431</v>
      </c>
      <c r="J1055" t="str">
        <f>IF(ROSTER!F1078="","",ROSTER!F1078)</f>
        <v/>
      </c>
      <c r="L1055" t="str">
        <f>IF(ROSTER!E1078="Passed","PASS",IF(ROSTER!E1078="Instructed","INST",""))</f>
        <v/>
      </c>
      <c r="M1055" t="s">
        <v>32</v>
      </c>
      <c r="N1055">
        <v>2</v>
      </c>
      <c r="P1055" t="str">
        <f t="shared" si="102"/>
        <v/>
      </c>
      <c r="Q1055" t="str">
        <f t="shared" si="103"/>
        <v/>
      </c>
      <c r="R1055" t="str">
        <f t="shared" si="104"/>
        <v/>
      </c>
      <c r="S1055" t="str">
        <f t="shared" si="105"/>
        <v/>
      </c>
      <c r="V1055" t="str">
        <f t="shared" si="106"/>
        <v/>
      </c>
    </row>
    <row r="1056" spans="1:22" x14ac:dyDescent="0.25">
      <c r="A1056" t="str">
        <f>IF(ROSTER!B1079="","",TRIM(SUBSTITUTE(TEXT(ROSTER!B1079,"00000"),CHAR(160),CHAR(32))))</f>
        <v/>
      </c>
      <c r="F1056" t="str">
        <f>IF(ROSTER!D1079="","",TEXT(ROSTER!D1079, "mmddyyyy"))</f>
        <v/>
      </c>
      <c r="H1056" t="str">
        <f t="shared" ca="1" si="101"/>
        <v>20431</v>
      </c>
      <c r="J1056" t="str">
        <f>IF(ROSTER!F1079="","",ROSTER!F1079)</f>
        <v/>
      </c>
      <c r="L1056" t="str">
        <f>IF(ROSTER!E1079="Passed","PASS",IF(ROSTER!E1079="Instructed","INST",""))</f>
        <v/>
      </c>
      <c r="M1056" t="s">
        <v>32</v>
      </c>
      <c r="N1056">
        <v>2</v>
      </c>
      <c r="P1056" t="str">
        <f t="shared" si="102"/>
        <v/>
      </c>
      <c r="Q1056" t="str">
        <f t="shared" si="103"/>
        <v/>
      </c>
      <c r="R1056" t="str">
        <f t="shared" si="104"/>
        <v/>
      </c>
      <c r="S1056" t="str">
        <f t="shared" si="105"/>
        <v/>
      </c>
      <c r="V1056" t="str">
        <f t="shared" si="106"/>
        <v/>
      </c>
    </row>
    <row r="1057" spans="1:22" x14ac:dyDescent="0.25">
      <c r="A1057" t="str">
        <f>IF(ROSTER!B1080="","",TRIM(SUBSTITUTE(TEXT(ROSTER!B1080,"00000"),CHAR(160),CHAR(32))))</f>
        <v/>
      </c>
      <c r="F1057" t="str">
        <f>IF(ROSTER!D1080="","",TEXT(ROSTER!D1080, "mmddyyyy"))</f>
        <v/>
      </c>
      <c r="H1057" t="str">
        <f t="shared" ca="1" si="101"/>
        <v>20431</v>
      </c>
      <c r="J1057" t="str">
        <f>IF(ROSTER!F1080="","",ROSTER!F1080)</f>
        <v/>
      </c>
      <c r="L1057" t="str">
        <f>IF(ROSTER!E1080="Passed","PASS",IF(ROSTER!E1080="Instructed","INST",""))</f>
        <v/>
      </c>
      <c r="M1057" t="s">
        <v>32</v>
      </c>
      <c r="N1057">
        <v>2</v>
      </c>
      <c r="P1057" t="str">
        <f t="shared" si="102"/>
        <v/>
      </c>
      <c r="Q1057" t="str">
        <f t="shared" si="103"/>
        <v/>
      </c>
      <c r="R1057" t="str">
        <f t="shared" si="104"/>
        <v/>
      </c>
      <c r="S1057" t="str">
        <f t="shared" si="105"/>
        <v/>
      </c>
      <c r="V1057" t="str">
        <f t="shared" si="106"/>
        <v/>
      </c>
    </row>
    <row r="1058" spans="1:22" x14ac:dyDescent="0.25">
      <c r="A1058" t="str">
        <f>IF(ROSTER!B1081="","",TRIM(SUBSTITUTE(TEXT(ROSTER!B1081,"00000"),CHAR(160),CHAR(32))))</f>
        <v/>
      </c>
      <c r="F1058" t="str">
        <f>IF(ROSTER!D1081="","",TEXT(ROSTER!D1081, "mmddyyyy"))</f>
        <v/>
      </c>
      <c r="H1058" t="str">
        <f t="shared" ca="1" si="101"/>
        <v>20431</v>
      </c>
      <c r="J1058" t="str">
        <f>IF(ROSTER!F1081="","",ROSTER!F1081)</f>
        <v/>
      </c>
      <c r="L1058" t="str">
        <f>IF(ROSTER!E1081="Passed","PASS",IF(ROSTER!E1081="Instructed","INST",""))</f>
        <v/>
      </c>
      <c r="M1058" t="s">
        <v>32</v>
      </c>
      <c r="N1058">
        <v>2</v>
      </c>
      <c r="P1058" t="str">
        <f t="shared" si="102"/>
        <v/>
      </c>
      <c r="Q1058" t="str">
        <f t="shared" si="103"/>
        <v/>
      </c>
      <c r="R1058" t="str">
        <f t="shared" si="104"/>
        <v/>
      </c>
      <c r="S1058" t="str">
        <f t="shared" si="105"/>
        <v/>
      </c>
      <c r="V1058" t="str">
        <f t="shared" si="106"/>
        <v/>
      </c>
    </row>
    <row r="1059" spans="1:22" x14ac:dyDescent="0.25">
      <c r="A1059" t="str">
        <f>IF(ROSTER!B1082="","",TRIM(SUBSTITUTE(TEXT(ROSTER!B1082,"00000"),CHAR(160),CHAR(32))))</f>
        <v/>
      </c>
      <c r="F1059" t="str">
        <f>IF(ROSTER!D1082="","",TEXT(ROSTER!D1082, "mmddyyyy"))</f>
        <v/>
      </c>
      <c r="H1059" t="str">
        <f t="shared" ref="H1059:H1122" ca="1" si="107">$H$2</f>
        <v>20431</v>
      </c>
      <c r="J1059" t="str">
        <f>IF(ROSTER!F1082="","",ROSTER!F1082)</f>
        <v/>
      </c>
      <c r="L1059" t="str">
        <f>IF(ROSTER!E1082="Passed","PASS",IF(ROSTER!E1082="Instructed","INST",""))</f>
        <v/>
      </c>
      <c r="M1059" t="s">
        <v>32</v>
      </c>
      <c r="N1059">
        <v>2</v>
      </c>
      <c r="P1059" t="str">
        <f t="shared" si="102"/>
        <v/>
      </c>
      <c r="Q1059" t="str">
        <f t="shared" si="103"/>
        <v/>
      </c>
      <c r="R1059" t="str">
        <f t="shared" si="104"/>
        <v/>
      </c>
      <c r="S1059" t="str">
        <f t="shared" si="105"/>
        <v/>
      </c>
      <c r="V1059" t="str">
        <f t="shared" si="106"/>
        <v/>
      </c>
    </row>
    <row r="1060" spans="1:22" x14ac:dyDescent="0.25">
      <c r="A1060" t="str">
        <f>IF(ROSTER!B1083="","",TRIM(SUBSTITUTE(TEXT(ROSTER!B1083,"00000"),CHAR(160),CHAR(32))))</f>
        <v/>
      </c>
      <c r="F1060" t="str">
        <f>IF(ROSTER!D1083="","",TEXT(ROSTER!D1083, "mmddyyyy"))</f>
        <v/>
      </c>
      <c r="H1060" t="str">
        <f t="shared" ca="1" si="107"/>
        <v>20431</v>
      </c>
      <c r="J1060" t="str">
        <f>IF(ROSTER!F1083="","",ROSTER!F1083)</f>
        <v/>
      </c>
      <c r="L1060" t="str">
        <f>IF(ROSTER!E1083="Passed","PASS",IF(ROSTER!E1083="Instructed","INST",""))</f>
        <v/>
      </c>
      <c r="M1060" t="s">
        <v>32</v>
      </c>
      <c r="N1060">
        <v>2</v>
      </c>
      <c r="P1060" t="str">
        <f t="shared" si="102"/>
        <v/>
      </c>
      <c r="Q1060" t="str">
        <f t="shared" si="103"/>
        <v/>
      </c>
      <c r="R1060" t="str">
        <f t="shared" si="104"/>
        <v/>
      </c>
      <c r="S1060" t="str">
        <f t="shared" si="105"/>
        <v/>
      </c>
      <c r="V1060" t="str">
        <f t="shared" si="106"/>
        <v/>
      </c>
    </row>
    <row r="1061" spans="1:22" x14ac:dyDescent="0.25">
      <c r="A1061" t="str">
        <f>IF(ROSTER!B1084="","",TRIM(SUBSTITUTE(TEXT(ROSTER!B1084,"00000"),CHAR(160),CHAR(32))))</f>
        <v/>
      </c>
      <c r="F1061" t="str">
        <f>IF(ROSTER!D1084="","",TEXT(ROSTER!D1084, "mmddyyyy"))</f>
        <v/>
      </c>
      <c r="H1061" t="str">
        <f t="shared" ca="1" si="107"/>
        <v>20431</v>
      </c>
      <c r="J1061" t="str">
        <f>IF(ROSTER!F1084="","",ROSTER!F1084)</f>
        <v/>
      </c>
      <c r="L1061" t="str">
        <f>IF(ROSTER!E1084="Passed","PASS",IF(ROSTER!E1084="Instructed","INST",""))</f>
        <v/>
      </c>
      <c r="M1061" t="s">
        <v>32</v>
      </c>
      <c r="N1061">
        <v>2</v>
      </c>
      <c r="P1061" t="str">
        <f t="shared" si="102"/>
        <v/>
      </c>
      <c r="Q1061" t="str">
        <f t="shared" si="103"/>
        <v/>
      </c>
      <c r="R1061" t="str">
        <f t="shared" si="104"/>
        <v/>
      </c>
      <c r="S1061" t="str">
        <f t="shared" si="105"/>
        <v/>
      </c>
      <c r="V1061" t="str">
        <f t="shared" si="106"/>
        <v/>
      </c>
    </row>
    <row r="1062" spans="1:22" x14ac:dyDescent="0.25">
      <c r="A1062" t="str">
        <f>IF(ROSTER!B1085="","",TRIM(SUBSTITUTE(TEXT(ROSTER!B1085,"00000"),CHAR(160),CHAR(32))))</f>
        <v/>
      </c>
      <c r="F1062" t="str">
        <f>IF(ROSTER!D1085="","",TEXT(ROSTER!D1085, "mmddyyyy"))</f>
        <v/>
      </c>
      <c r="H1062" t="str">
        <f t="shared" ca="1" si="107"/>
        <v>20431</v>
      </c>
      <c r="J1062" t="str">
        <f>IF(ROSTER!F1085="","",ROSTER!F1085)</f>
        <v/>
      </c>
      <c r="L1062" t="str">
        <f>IF(ROSTER!E1085="Passed","PASS",IF(ROSTER!E1085="Instructed","INST",""))</f>
        <v/>
      </c>
      <c r="M1062" t="s">
        <v>32</v>
      </c>
      <c r="N1062">
        <v>2</v>
      </c>
      <c r="P1062" t="str">
        <f t="shared" si="102"/>
        <v/>
      </c>
      <c r="Q1062" t="str">
        <f t="shared" si="103"/>
        <v/>
      </c>
      <c r="R1062" t="str">
        <f t="shared" si="104"/>
        <v/>
      </c>
      <c r="S1062" t="str">
        <f t="shared" si="105"/>
        <v/>
      </c>
      <c r="V1062" t="str">
        <f t="shared" si="106"/>
        <v/>
      </c>
    </row>
    <row r="1063" spans="1:22" x14ac:dyDescent="0.25">
      <c r="A1063" t="str">
        <f>IF(ROSTER!B1086="","",TRIM(SUBSTITUTE(TEXT(ROSTER!B1086,"00000"),CHAR(160),CHAR(32))))</f>
        <v/>
      </c>
      <c r="F1063" t="str">
        <f>IF(ROSTER!D1086="","",TEXT(ROSTER!D1086, "mmddyyyy"))</f>
        <v/>
      </c>
      <c r="H1063" t="str">
        <f t="shared" ca="1" si="107"/>
        <v>20431</v>
      </c>
      <c r="J1063" t="str">
        <f>IF(ROSTER!F1086="","",ROSTER!F1086)</f>
        <v/>
      </c>
      <c r="L1063" t="str">
        <f>IF(ROSTER!E1086="Passed","PASS",IF(ROSTER!E1086="Instructed","INST",""))</f>
        <v/>
      </c>
      <c r="M1063" t="s">
        <v>32</v>
      </c>
      <c r="N1063">
        <v>2</v>
      </c>
      <c r="P1063" t="str">
        <f t="shared" si="102"/>
        <v/>
      </c>
      <c r="Q1063" t="str">
        <f t="shared" si="103"/>
        <v/>
      </c>
      <c r="R1063" t="str">
        <f t="shared" si="104"/>
        <v/>
      </c>
      <c r="S1063" t="str">
        <f t="shared" si="105"/>
        <v/>
      </c>
      <c r="V1063" t="str">
        <f t="shared" si="106"/>
        <v/>
      </c>
    </row>
    <row r="1064" spans="1:22" x14ac:dyDescent="0.25">
      <c r="A1064" t="str">
        <f>IF(ROSTER!B1087="","",TRIM(SUBSTITUTE(TEXT(ROSTER!B1087,"00000"),CHAR(160),CHAR(32))))</f>
        <v/>
      </c>
      <c r="F1064" t="str">
        <f>IF(ROSTER!D1087="","",TEXT(ROSTER!D1087, "mmddyyyy"))</f>
        <v/>
      </c>
      <c r="H1064" t="str">
        <f t="shared" ca="1" si="107"/>
        <v>20431</v>
      </c>
      <c r="J1064" t="str">
        <f>IF(ROSTER!F1087="","",ROSTER!F1087)</f>
        <v/>
      </c>
      <c r="L1064" t="str">
        <f>IF(ROSTER!E1087="Passed","PASS",IF(ROSTER!E1087="Instructed","INST",""))</f>
        <v/>
      </c>
      <c r="M1064" t="s">
        <v>32</v>
      </c>
      <c r="N1064">
        <v>2</v>
      </c>
      <c r="P1064" t="str">
        <f t="shared" si="102"/>
        <v/>
      </c>
      <c r="Q1064" t="str">
        <f t="shared" si="103"/>
        <v/>
      </c>
      <c r="R1064" t="str">
        <f t="shared" si="104"/>
        <v/>
      </c>
      <c r="S1064" t="str">
        <f t="shared" si="105"/>
        <v/>
      </c>
      <c r="V1064" t="str">
        <f t="shared" si="106"/>
        <v/>
      </c>
    </row>
    <row r="1065" spans="1:22" x14ac:dyDescent="0.25">
      <c r="A1065" t="str">
        <f>IF(ROSTER!B1088="","",TRIM(SUBSTITUTE(TEXT(ROSTER!B1088,"00000"),CHAR(160),CHAR(32))))</f>
        <v/>
      </c>
      <c r="F1065" t="str">
        <f>IF(ROSTER!D1088="","",TEXT(ROSTER!D1088, "mmddyyyy"))</f>
        <v/>
      </c>
      <c r="H1065" t="str">
        <f t="shared" ca="1" si="107"/>
        <v>20431</v>
      </c>
      <c r="J1065" t="str">
        <f>IF(ROSTER!F1088="","",ROSTER!F1088)</f>
        <v/>
      </c>
      <c r="L1065" t="str">
        <f>IF(ROSTER!E1088="Passed","PASS",IF(ROSTER!E1088="Instructed","INST",""))</f>
        <v/>
      </c>
      <c r="M1065" t="s">
        <v>32</v>
      </c>
      <c r="N1065">
        <v>2</v>
      </c>
      <c r="P1065" t="str">
        <f t="shared" si="102"/>
        <v/>
      </c>
      <c r="Q1065" t="str">
        <f t="shared" si="103"/>
        <v/>
      </c>
      <c r="R1065" t="str">
        <f t="shared" si="104"/>
        <v/>
      </c>
      <c r="S1065" t="str">
        <f t="shared" si="105"/>
        <v/>
      </c>
      <c r="V1065" t="str">
        <f t="shared" si="106"/>
        <v/>
      </c>
    </row>
    <row r="1066" spans="1:22" x14ac:dyDescent="0.25">
      <c r="A1066" t="str">
        <f>IF(ROSTER!B1089="","",TRIM(SUBSTITUTE(TEXT(ROSTER!B1089,"00000"),CHAR(160),CHAR(32))))</f>
        <v/>
      </c>
      <c r="F1066" t="str">
        <f>IF(ROSTER!D1089="","",TEXT(ROSTER!D1089, "mmddyyyy"))</f>
        <v/>
      </c>
      <c r="H1066" t="str">
        <f t="shared" ca="1" si="107"/>
        <v>20431</v>
      </c>
      <c r="J1066" t="str">
        <f>IF(ROSTER!F1089="","",ROSTER!F1089)</f>
        <v/>
      </c>
      <c r="L1066" t="str">
        <f>IF(ROSTER!E1089="Passed","PASS",IF(ROSTER!E1089="Instructed","INST",""))</f>
        <v/>
      </c>
      <c r="M1066" t="s">
        <v>32</v>
      </c>
      <c r="N1066">
        <v>2</v>
      </c>
      <c r="P1066" t="str">
        <f t="shared" si="102"/>
        <v/>
      </c>
      <c r="Q1066" t="str">
        <f t="shared" si="103"/>
        <v/>
      </c>
      <c r="R1066" t="str">
        <f t="shared" si="104"/>
        <v/>
      </c>
      <c r="S1066" t="str">
        <f t="shared" si="105"/>
        <v/>
      </c>
      <c r="V1066" t="str">
        <f t="shared" si="106"/>
        <v/>
      </c>
    </row>
    <row r="1067" spans="1:22" x14ac:dyDescent="0.25">
      <c r="A1067" t="str">
        <f>IF(ROSTER!B1090="","",TRIM(SUBSTITUTE(TEXT(ROSTER!B1090,"00000"),CHAR(160),CHAR(32))))</f>
        <v/>
      </c>
      <c r="F1067" t="str">
        <f>IF(ROSTER!D1090="","",TEXT(ROSTER!D1090, "mmddyyyy"))</f>
        <v/>
      </c>
      <c r="H1067" t="str">
        <f t="shared" ca="1" si="107"/>
        <v>20431</v>
      </c>
      <c r="J1067" t="str">
        <f>IF(ROSTER!F1090="","",ROSTER!F1090)</f>
        <v/>
      </c>
      <c r="L1067" t="str">
        <f>IF(ROSTER!E1090="Passed","PASS",IF(ROSTER!E1090="Instructed","INST",""))</f>
        <v/>
      </c>
      <c r="M1067" t="s">
        <v>32</v>
      </c>
      <c r="N1067">
        <v>2</v>
      </c>
      <c r="P1067" t="str">
        <f t="shared" si="102"/>
        <v/>
      </c>
      <c r="Q1067" t="str">
        <f t="shared" si="103"/>
        <v/>
      </c>
      <c r="R1067" t="str">
        <f t="shared" si="104"/>
        <v/>
      </c>
      <c r="S1067" t="str">
        <f t="shared" si="105"/>
        <v/>
      </c>
      <c r="V1067" t="str">
        <f t="shared" si="106"/>
        <v/>
      </c>
    </row>
    <row r="1068" spans="1:22" x14ac:dyDescent="0.25">
      <c r="A1068" t="str">
        <f>IF(ROSTER!B1091="","",TRIM(SUBSTITUTE(TEXT(ROSTER!B1091,"00000"),CHAR(160),CHAR(32))))</f>
        <v/>
      </c>
      <c r="F1068" t="str">
        <f>IF(ROSTER!D1091="","",TEXT(ROSTER!D1091, "mmddyyyy"))</f>
        <v/>
      </c>
      <c r="H1068" t="str">
        <f t="shared" ca="1" si="107"/>
        <v>20431</v>
      </c>
      <c r="J1068" t="str">
        <f>IF(ROSTER!F1091="","",ROSTER!F1091)</f>
        <v/>
      </c>
      <c r="L1068" t="str">
        <f>IF(ROSTER!E1091="Passed","PASS",IF(ROSTER!E1091="Instructed","INST",""))</f>
        <v/>
      </c>
      <c r="M1068" t="s">
        <v>32</v>
      </c>
      <c r="N1068">
        <v>2</v>
      </c>
      <c r="P1068" t="str">
        <f t="shared" si="102"/>
        <v/>
      </c>
      <c r="Q1068" t="str">
        <f t="shared" si="103"/>
        <v/>
      </c>
      <c r="R1068" t="str">
        <f t="shared" si="104"/>
        <v/>
      </c>
      <c r="S1068" t="str">
        <f t="shared" si="105"/>
        <v/>
      </c>
      <c r="V1068" t="str">
        <f t="shared" si="106"/>
        <v/>
      </c>
    </row>
    <row r="1069" spans="1:22" x14ac:dyDescent="0.25">
      <c r="A1069" t="str">
        <f>IF(ROSTER!B1092="","",TRIM(SUBSTITUTE(TEXT(ROSTER!B1092,"00000"),CHAR(160),CHAR(32))))</f>
        <v/>
      </c>
      <c r="F1069" t="str">
        <f>IF(ROSTER!D1092="","",TEXT(ROSTER!D1092, "mmddyyyy"))</f>
        <v/>
      </c>
      <c r="H1069" t="str">
        <f t="shared" ca="1" si="107"/>
        <v>20431</v>
      </c>
      <c r="J1069" t="str">
        <f>IF(ROSTER!F1092="","",ROSTER!F1092)</f>
        <v/>
      </c>
      <c r="L1069" t="str">
        <f>IF(ROSTER!E1092="Passed","PASS",IF(ROSTER!E1092="Instructed","INST",""))</f>
        <v/>
      </c>
      <c r="M1069" t="s">
        <v>32</v>
      </c>
      <c r="N1069">
        <v>2</v>
      </c>
      <c r="P1069" t="str">
        <f t="shared" si="102"/>
        <v/>
      </c>
      <c r="Q1069" t="str">
        <f t="shared" si="103"/>
        <v/>
      </c>
      <c r="R1069" t="str">
        <f t="shared" si="104"/>
        <v/>
      </c>
      <c r="S1069" t="str">
        <f t="shared" si="105"/>
        <v/>
      </c>
      <c r="V1069" t="str">
        <f t="shared" si="106"/>
        <v/>
      </c>
    </row>
    <row r="1070" spans="1:22" x14ac:dyDescent="0.25">
      <c r="A1070" t="str">
        <f>IF(ROSTER!B1093="","",TRIM(SUBSTITUTE(TEXT(ROSTER!B1093,"00000"),CHAR(160),CHAR(32))))</f>
        <v/>
      </c>
      <c r="F1070" t="str">
        <f>IF(ROSTER!D1093="","",TEXT(ROSTER!D1093, "mmddyyyy"))</f>
        <v/>
      </c>
      <c r="H1070" t="str">
        <f t="shared" ca="1" si="107"/>
        <v>20431</v>
      </c>
      <c r="J1070" t="str">
        <f>IF(ROSTER!F1093="","",ROSTER!F1093)</f>
        <v/>
      </c>
      <c r="L1070" t="str">
        <f>IF(ROSTER!E1093="Passed","PASS",IF(ROSTER!E1093="Instructed","INST",""))</f>
        <v/>
      </c>
      <c r="M1070" t="s">
        <v>32</v>
      </c>
      <c r="N1070">
        <v>2</v>
      </c>
      <c r="P1070" t="str">
        <f t="shared" si="102"/>
        <v/>
      </c>
      <c r="Q1070" t="str">
        <f t="shared" si="103"/>
        <v/>
      </c>
      <c r="R1070" t="str">
        <f t="shared" si="104"/>
        <v/>
      </c>
      <c r="S1070" t="str">
        <f t="shared" si="105"/>
        <v/>
      </c>
      <c r="V1070" t="str">
        <f t="shared" si="106"/>
        <v/>
      </c>
    </row>
    <row r="1071" spans="1:22" x14ac:dyDescent="0.25">
      <c r="A1071" t="str">
        <f>IF(ROSTER!B1094="","",TRIM(SUBSTITUTE(TEXT(ROSTER!B1094,"00000"),CHAR(160),CHAR(32))))</f>
        <v/>
      </c>
      <c r="F1071" t="str">
        <f>IF(ROSTER!D1094="","",TEXT(ROSTER!D1094, "mmddyyyy"))</f>
        <v/>
      </c>
      <c r="H1071" t="str">
        <f t="shared" ca="1" si="107"/>
        <v>20431</v>
      </c>
      <c r="J1071" t="str">
        <f>IF(ROSTER!F1094="","",ROSTER!F1094)</f>
        <v/>
      </c>
      <c r="L1071" t="str">
        <f>IF(ROSTER!E1094="Passed","PASS",IF(ROSTER!E1094="Instructed","INST",""))</f>
        <v/>
      </c>
      <c r="M1071" t="s">
        <v>32</v>
      </c>
      <c r="N1071">
        <v>2</v>
      </c>
      <c r="P1071" t="str">
        <f t="shared" si="102"/>
        <v/>
      </c>
      <c r="Q1071" t="str">
        <f t="shared" si="103"/>
        <v/>
      </c>
      <c r="R1071" t="str">
        <f t="shared" si="104"/>
        <v/>
      </c>
      <c r="S1071" t="str">
        <f t="shared" si="105"/>
        <v/>
      </c>
      <c r="V1071" t="str">
        <f t="shared" si="106"/>
        <v/>
      </c>
    </row>
    <row r="1072" spans="1:22" x14ac:dyDescent="0.25">
      <c r="A1072" t="str">
        <f>IF(ROSTER!B1095="","",TRIM(SUBSTITUTE(TEXT(ROSTER!B1095,"00000"),CHAR(160),CHAR(32))))</f>
        <v/>
      </c>
      <c r="F1072" t="str">
        <f>IF(ROSTER!D1095="","",TEXT(ROSTER!D1095, "mmddyyyy"))</f>
        <v/>
      </c>
      <c r="H1072" t="str">
        <f t="shared" ca="1" si="107"/>
        <v>20431</v>
      </c>
      <c r="J1072" t="str">
        <f>IF(ROSTER!F1095="","",ROSTER!F1095)</f>
        <v/>
      </c>
      <c r="L1072" t="str">
        <f>IF(ROSTER!E1095="Passed","PASS",IF(ROSTER!E1095="Instructed","INST",""))</f>
        <v/>
      </c>
      <c r="M1072" t="s">
        <v>32</v>
      </c>
      <c r="N1072">
        <v>2</v>
      </c>
      <c r="P1072" t="str">
        <f t="shared" si="102"/>
        <v/>
      </c>
      <c r="Q1072" t="str">
        <f t="shared" si="103"/>
        <v/>
      </c>
      <c r="R1072" t="str">
        <f t="shared" si="104"/>
        <v/>
      </c>
      <c r="S1072" t="str">
        <f t="shared" si="105"/>
        <v/>
      </c>
      <c r="V1072" t="str">
        <f t="shared" si="106"/>
        <v/>
      </c>
    </row>
    <row r="1073" spans="1:22" x14ac:dyDescent="0.25">
      <c r="A1073" t="str">
        <f>IF(ROSTER!B1096="","",TRIM(SUBSTITUTE(TEXT(ROSTER!B1096,"00000"),CHAR(160),CHAR(32))))</f>
        <v/>
      </c>
      <c r="F1073" t="str">
        <f>IF(ROSTER!D1096="","",TEXT(ROSTER!D1096, "mmddyyyy"))</f>
        <v/>
      </c>
      <c r="H1073" t="str">
        <f t="shared" ca="1" si="107"/>
        <v>20431</v>
      </c>
      <c r="J1073" t="str">
        <f>IF(ROSTER!F1096="","",ROSTER!F1096)</f>
        <v/>
      </c>
      <c r="L1073" t="str">
        <f>IF(ROSTER!E1096="Passed","PASS",IF(ROSTER!E1096="Instructed","INST",""))</f>
        <v/>
      </c>
      <c r="M1073" t="s">
        <v>32</v>
      </c>
      <c r="N1073">
        <v>2</v>
      </c>
      <c r="P1073" t="str">
        <f t="shared" si="102"/>
        <v/>
      </c>
      <c r="Q1073" t="str">
        <f t="shared" si="103"/>
        <v/>
      </c>
      <c r="R1073" t="str">
        <f t="shared" si="104"/>
        <v/>
      </c>
      <c r="S1073" t="str">
        <f t="shared" si="105"/>
        <v/>
      </c>
      <c r="V1073" t="str">
        <f t="shared" si="106"/>
        <v/>
      </c>
    </row>
    <row r="1074" spans="1:22" x14ac:dyDescent="0.25">
      <c r="A1074" t="str">
        <f>IF(ROSTER!B1097="","",TRIM(SUBSTITUTE(TEXT(ROSTER!B1097,"00000"),CHAR(160),CHAR(32))))</f>
        <v/>
      </c>
      <c r="F1074" t="str">
        <f>IF(ROSTER!D1097="","",TEXT(ROSTER!D1097, "mmddyyyy"))</f>
        <v/>
      </c>
      <c r="H1074" t="str">
        <f t="shared" ca="1" si="107"/>
        <v>20431</v>
      </c>
      <c r="J1074" t="str">
        <f>IF(ROSTER!F1097="","",ROSTER!F1097)</f>
        <v/>
      </c>
      <c r="L1074" t="str">
        <f>IF(ROSTER!E1097="Passed","PASS",IF(ROSTER!E1097="Instructed","INST",""))</f>
        <v/>
      </c>
      <c r="M1074" t="s">
        <v>32</v>
      </c>
      <c r="N1074">
        <v>2</v>
      </c>
      <c r="P1074" t="str">
        <f t="shared" si="102"/>
        <v/>
      </c>
      <c r="Q1074" t="str">
        <f t="shared" si="103"/>
        <v/>
      </c>
      <c r="R1074" t="str">
        <f t="shared" si="104"/>
        <v/>
      </c>
      <c r="S1074" t="str">
        <f t="shared" si="105"/>
        <v/>
      </c>
      <c r="V1074" t="str">
        <f t="shared" si="106"/>
        <v/>
      </c>
    </row>
    <row r="1075" spans="1:22" x14ac:dyDescent="0.25">
      <c r="A1075" t="str">
        <f>IF(ROSTER!B1098="","",TRIM(SUBSTITUTE(TEXT(ROSTER!B1098,"00000"),CHAR(160),CHAR(32))))</f>
        <v/>
      </c>
      <c r="F1075" t="str">
        <f>IF(ROSTER!D1098="","",TEXT(ROSTER!D1098, "mmddyyyy"))</f>
        <v/>
      </c>
      <c r="H1075" t="str">
        <f t="shared" ca="1" si="107"/>
        <v>20431</v>
      </c>
      <c r="J1075" t="str">
        <f>IF(ROSTER!F1098="","",ROSTER!F1098)</f>
        <v/>
      </c>
      <c r="L1075" t="str">
        <f>IF(ROSTER!E1098="Passed","PASS",IF(ROSTER!E1098="Instructed","INST",""))</f>
        <v/>
      </c>
      <c r="M1075" t="s">
        <v>32</v>
      </c>
      <c r="N1075">
        <v>2</v>
      </c>
      <c r="P1075" t="str">
        <f t="shared" si="102"/>
        <v/>
      </c>
      <c r="Q1075" t="str">
        <f t="shared" si="103"/>
        <v/>
      </c>
      <c r="R1075" t="str">
        <f t="shared" si="104"/>
        <v/>
      </c>
      <c r="S1075" t="str">
        <f t="shared" si="105"/>
        <v/>
      </c>
      <c r="V1075" t="str">
        <f t="shared" si="106"/>
        <v/>
      </c>
    </row>
    <row r="1076" spans="1:22" x14ac:dyDescent="0.25">
      <c r="A1076" t="str">
        <f>IF(ROSTER!B1099="","",TRIM(SUBSTITUTE(TEXT(ROSTER!B1099,"00000"),CHAR(160),CHAR(32))))</f>
        <v/>
      </c>
      <c r="F1076" t="str">
        <f>IF(ROSTER!D1099="","",TEXT(ROSTER!D1099, "mmddyyyy"))</f>
        <v/>
      </c>
      <c r="H1076" t="str">
        <f t="shared" ca="1" si="107"/>
        <v>20431</v>
      </c>
      <c r="J1076" t="str">
        <f>IF(ROSTER!F1099="","",ROSTER!F1099)</f>
        <v/>
      </c>
      <c r="L1076" t="str">
        <f>IF(ROSTER!E1099="Passed","PASS",IF(ROSTER!E1099="Instructed","INST",""))</f>
        <v/>
      </c>
      <c r="M1076" t="s">
        <v>32</v>
      </c>
      <c r="N1076">
        <v>2</v>
      </c>
      <c r="P1076" t="str">
        <f t="shared" si="102"/>
        <v/>
      </c>
      <c r="Q1076" t="str">
        <f t="shared" si="103"/>
        <v/>
      </c>
      <c r="R1076" t="str">
        <f t="shared" si="104"/>
        <v/>
      </c>
      <c r="S1076" t="str">
        <f t="shared" si="105"/>
        <v/>
      </c>
      <c r="V1076" t="str">
        <f t="shared" si="106"/>
        <v/>
      </c>
    </row>
    <row r="1077" spans="1:22" x14ac:dyDescent="0.25">
      <c r="A1077" t="str">
        <f>IF(ROSTER!B1100="","",TRIM(SUBSTITUTE(TEXT(ROSTER!B1100,"00000"),CHAR(160),CHAR(32))))</f>
        <v/>
      </c>
      <c r="F1077" t="str">
        <f>IF(ROSTER!D1100="","",TEXT(ROSTER!D1100, "mmddyyyy"))</f>
        <v/>
      </c>
      <c r="H1077" t="str">
        <f t="shared" ca="1" si="107"/>
        <v>20431</v>
      </c>
      <c r="J1077" t="str">
        <f>IF(ROSTER!F1100="","",ROSTER!F1100)</f>
        <v/>
      </c>
      <c r="L1077" t="str">
        <f>IF(ROSTER!E1100="Passed","PASS",IF(ROSTER!E1100="Instructed","INST",""))</f>
        <v/>
      </c>
      <c r="M1077" t="s">
        <v>32</v>
      </c>
      <c r="N1077">
        <v>2</v>
      </c>
      <c r="P1077" t="str">
        <f t="shared" si="102"/>
        <v/>
      </c>
      <c r="Q1077" t="str">
        <f t="shared" si="103"/>
        <v/>
      </c>
      <c r="R1077" t="str">
        <f t="shared" si="104"/>
        <v/>
      </c>
      <c r="S1077" t="str">
        <f t="shared" si="105"/>
        <v/>
      </c>
      <c r="V1077" t="str">
        <f t="shared" si="106"/>
        <v/>
      </c>
    </row>
    <row r="1078" spans="1:22" x14ac:dyDescent="0.25">
      <c r="A1078" t="str">
        <f>IF(ROSTER!B1101="","",TRIM(SUBSTITUTE(TEXT(ROSTER!B1101,"00000"),CHAR(160),CHAR(32))))</f>
        <v/>
      </c>
      <c r="F1078" t="str">
        <f>IF(ROSTER!D1101="","",TEXT(ROSTER!D1101, "mmddyyyy"))</f>
        <v/>
      </c>
      <c r="H1078" t="str">
        <f t="shared" ca="1" si="107"/>
        <v>20431</v>
      </c>
      <c r="J1078" t="str">
        <f>IF(ROSTER!F1101="","",ROSTER!F1101)</f>
        <v/>
      </c>
      <c r="L1078" t="str">
        <f>IF(ROSTER!E1101="Passed","PASS",IF(ROSTER!E1101="Instructed","INST",""))</f>
        <v/>
      </c>
      <c r="M1078" t="s">
        <v>32</v>
      </c>
      <c r="N1078">
        <v>2</v>
      </c>
      <c r="P1078" t="str">
        <f t="shared" si="102"/>
        <v/>
      </c>
      <c r="Q1078" t="str">
        <f t="shared" si="103"/>
        <v/>
      </c>
      <c r="R1078" t="str">
        <f t="shared" si="104"/>
        <v/>
      </c>
      <c r="S1078" t="str">
        <f t="shared" si="105"/>
        <v/>
      </c>
      <c r="V1078" t="str">
        <f t="shared" si="106"/>
        <v/>
      </c>
    </row>
    <row r="1079" spans="1:22" x14ac:dyDescent="0.25">
      <c r="A1079" t="str">
        <f>IF(ROSTER!B1102="","",TRIM(SUBSTITUTE(TEXT(ROSTER!B1102,"00000"),CHAR(160),CHAR(32))))</f>
        <v/>
      </c>
      <c r="F1079" t="str">
        <f>IF(ROSTER!D1102="","",TEXT(ROSTER!D1102, "mmddyyyy"))</f>
        <v/>
      </c>
      <c r="H1079" t="str">
        <f t="shared" ca="1" si="107"/>
        <v>20431</v>
      </c>
      <c r="J1079" t="str">
        <f>IF(ROSTER!F1102="","",ROSTER!F1102)</f>
        <v/>
      </c>
      <c r="L1079" t="str">
        <f>IF(ROSTER!E1102="Passed","PASS",IF(ROSTER!E1102="Instructed","INST",""))</f>
        <v/>
      </c>
      <c r="M1079" t="s">
        <v>32</v>
      </c>
      <c r="N1079">
        <v>2</v>
      </c>
      <c r="P1079" t="str">
        <f t="shared" si="102"/>
        <v/>
      </c>
      <c r="Q1079" t="str">
        <f t="shared" si="103"/>
        <v/>
      </c>
      <c r="R1079" t="str">
        <f t="shared" si="104"/>
        <v/>
      </c>
      <c r="S1079" t="str">
        <f t="shared" si="105"/>
        <v/>
      </c>
      <c r="V1079" t="str">
        <f t="shared" si="106"/>
        <v/>
      </c>
    </row>
    <row r="1080" spans="1:22" x14ac:dyDescent="0.25">
      <c r="A1080" t="str">
        <f>IF(ROSTER!B1103="","",TRIM(SUBSTITUTE(TEXT(ROSTER!B1103,"00000"),CHAR(160),CHAR(32))))</f>
        <v/>
      </c>
      <c r="F1080" t="str">
        <f>IF(ROSTER!D1103="","",TEXT(ROSTER!D1103, "mmddyyyy"))</f>
        <v/>
      </c>
      <c r="H1080" t="str">
        <f t="shared" ca="1" si="107"/>
        <v>20431</v>
      </c>
      <c r="J1080" t="str">
        <f>IF(ROSTER!F1103="","",ROSTER!F1103)</f>
        <v/>
      </c>
      <c r="L1080" t="str">
        <f>IF(ROSTER!E1103="Passed","PASS",IF(ROSTER!E1103="Instructed","INST",""))</f>
        <v/>
      </c>
      <c r="M1080" t="s">
        <v>32</v>
      </c>
      <c r="N1080">
        <v>2</v>
      </c>
      <c r="P1080" t="str">
        <f t="shared" si="102"/>
        <v/>
      </c>
      <c r="Q1080" t="str">
        <f t="shared" si="103"/>
        <v/>
      </c>
      <c r="R1080" t="str">
        <f t="shared" si="104"/>
        <v/>
      </c>
      <c r="S1080" t="str">
        <f t="shared" si="105"/>
        <v/>
      </c>
      <c r="V1080" t="str">
        <f t="shared" si="106"/>
        <v/>
      </c>
    </row>
    <row r="1081" spans="1:22" x14ac:dyDescent="0.25">
      <c r="A1081" t="str">
        <f>IF(ROSTER!B1104="","",TRIM(SUBSTITUTE(TEXT(ROSTER!B1104,"00000"),CHAR(160),CHAR(32))))</f>
        <v/>
      </c>
      <c r="F1081" t="str">
        <f>IF(ROSTER!D1104="","",TEXT(ROSTER!D1104, "mmddyyyy"))</f>
        <v/>
      </c>
      <c r="H1081" t="str">
        <f t="shared" ca="1" si="107"/>
        <v>20431</v>
      </c>
      <c r="J1081" t="str">
        <f>IF(ROSTER!F1104="","",ROSTER!F1104)</f>
        <v/>
      </c>
      <c r="L1081" t="str">
        <f>IF(ROSTER!E1104="Passed","PASS",IF(ROSTER!E1104="Instructed","INST",""))</f>
        <v/>
      </c>
      <c r="M1081" t="s">
        <v>32</v>
      </c>
      <c r="N1081">
        <v>2</v>
      </c>
      <c r="P1081" t="str">
        <f t="shared" si="102"/>
        <v/>
      </c>
      <c r="Q1081" t="str">
        <f t="shared" si="103"/>
        <v/>
      </c>
      <c r="R1081" t="str">
        <f t="shared" si="104"/>
        <v/>
      </c>
      <c r="S1081" t="str">
        <f t="shared" si="105"/>
        <v/>
      </c>
      <c r="V1081" t="str">
        <f t="shared" si="106"/>
        <v/>
      </c>
    </row>
    <row r="1082" spans="1:22" x14ac:dyDescent="0.25">
      <c r="A1082" t="str">
        <f>IF(ROSTER!B1105="","",TRIM(SUBSTITUTE(TEXT(ROSTER!B1105,"00000"),CHAR(160),CHAR(32))))</f>
        <v/>
      </c>
      <c r="F1082" t="str">
        <f>IF(ROSTER!D1105="","",TEXT(ROSTER!D1105, "mmddyyyy"))</f>
        <v/>
      </c>
      <c r="H1082" t="str">
        <f t="shared" ca="1" si="107"/>
        <v>20431</v>
      </c>
      <c r="J1082" t="str">
        <f>IF(ROSTER!F1105="","",ROSTER!F1105)</f>
        <v/>
      </c>
      <c r="L1082" t="str">
        <f>IF(ROSTER!E1105="Passed","PASS",IF(ROSTER!E1105="Instructed","INST",""))</f>
        <v/>
      </c>
      <c r="M1082" t="s">
        <v>32</v>
      </c>
      <c r="N1082">
        <v>2</v>
      </c>
      <c r="P1082" t="str">
        <f t="shared" si="102"/>
        <v/>
      </c>
      <c r="Q1082" t="str">
        <f t="shared" si="103"/>
        <v/>
      </c>
      <c r="R1082" t="str">
        <f t="shared" si="104"/>
        <v/>
      </c>
      <c r="S1082" t="str">
        <f t="shared" si="105"/>
        <v/>
      </c>
      <c r="V1082" t="str">
        <f t="shared" si="106"/>
        <v/>
      </c>
    </row>
    <row r="1083" spans="1:22" x14ac:dyDescent="0.25">
      <c r="A1083" t="str">
        <f>IF(ROSTER!B1106="","",TRIM(SUBSTITUTE(TEXT(ROSTER!B1106,"00000"),CHAR(160),CHAR(32))))</f>
        <v/>
      </c>
      <c r="F1083" t="str">
        <f>IF(ROSTER!D1106="","",TEXT(ROSTER!D1106, "mmddyyyy"))</f>
        <v/>
      </c>
      <c r="H1083" t="str">
        <f t="shared" ca="1" si="107"/>
        <v>20431</v>
      </c>
      <c r="J1083" t="str">
        <f>IF(ROSTER!F1106="","",ROSTER!F1106)</f>
        <v/>
      </c>
      <c r="L1083" t="str">
        <f>IF(ROSTER!E1106="Passed","PASS",IF(ROSTER!E1106="Instructed","INST",""))</f>
        <v/>
      </c>
      <c r="M1083" t="s">
        <v>32</v>
      </c>
      <c r="N1083">
        <v>2</v>
      </c>
      <c r="P1083" t="str">
        <f t="shared" si="102"/>
        <v/>
      </c>
      <c r="Q1083" t="str">
        <f t="shared" si="103"/>
        <v/>
      </c>
      <c r="R1083" t="str">
        <f t="shared" si="104"/>
        <v/>
      </c>
      <c r="S1083" t="str">
        <f t="shared" si="105"/>
        <v/>
      </c>
      <c r="V1083" t="str">
        <f t="shared" si="106"/>
        <v/>
      </c>
    </row>
    <row r="1084" spans="1:22" x14ac:dyDescent="0.25">
      <c r="A1084" t="str">
        <f>IF(ROSTER!B1107="","",TRIM(SUBSTITUTE(TEXT(ROSTER!B1107,"00000"),CHAR(160),CHAR(32))))</f>
        <v/>
      </c>
      <c r="F1084" t="str">
        <f>IF(ROSTER!D1107="","",TEXT(ROSTER!D1107, "mmddyyyy"))</f>
        <v/>
      </c>
      <c r="H1084" t="str">
        <f t="shared" ca="1" si="107"/>
        <v>20431</v>
      </c>
      <c r="J1084" t="str">
        <f>IF(ROSTER!F1107="","",ROSTER!F1107)</f>
        <v/>
      </c>
      <c r="L1084" t="str">
        <f>IF(ROSTER!E1107="Passed","PASS",IF(ROSTER!E1107="Instructed","INST",""))</f>
        <v/>
      </c>
      <c r="M1084" t="s">
        <v>32</v>
      </c>
      <c r="N1084">
        <v>2</v>
      </c>
      <c r="P1084" t="str">
        <f t="shared" si="102"/>
        <v/>
      </c>
      <c r="Q1084" t="str">
        <f t="shared" si="103"/>
        <v/>
      </c>
      <c r="R1084" t="str">
        <f t="shared" si="104"/>
        <v/>
      </c>
      <c r="S1084" t="str">
        <f t="shared" si="105"/>
        <v/>
      </c>
      <c r="V1084" t="str">
        <f t="shared" si="106"/>
        <v/>
      </c>
    </row>
    <row r="1085" spans="1:22" x14ac:dyDescent="0.25">
      <c r="A1085" t="str">
        <f>IF(ROSTER!B1108="","",TRIM(SUBSTITUTE(TEXT(ROSTER!B1108,"00000"),CHAR(160),CHAR(32))))</f>
        <v/>
      </c>
      <c r="F1085" t="str">
        <f>IF(ROSTER!D1108="","",TEXT(ROSTER!D1108, "mmddyyyy"))</f>
        <v/>
      </c>
      <c r="H1085" t="str">
        <f t="shared" ca="1" si="107"/>
        <v>20431</v>
      </c>
      <c r="J1085" t="str">
        <f>IF(ROSTER!F1108="","",ROSTER!F1108)</f>
        <v/>
      </c>
      <c r="L1085" t="str">
        <f>IF(ROSTER!E1108="Passed","PASS",IF(ROSTER!E1108="Instructed","INST",""))</f>
        <v/>
      </c>
      <c r="M1085" t="s">
        <v>32</v>
      </c>
      <c r="N1085">
        <v>2</v>
      </c>
      <c r="P1085" t="str">
        <f t="shared" si="102"/>
        <v/>
      </c>
      <c r="Q1085" t="str">
        <f t="shared" si="103"/>
        <v/>
      </c>
      <c r="R1085" t="str">
        <f t="shared" si="104"/>
        <v/>
      </c>
      <c r="S1085" t="str">
        <f t="shared" si="105"/>
        <v/>
      </c>
      <c r="V1085" t="str">
        <f t="shared" si="106"/>
        <v/>
      </c>
    </row>
    <row r="1086" spans="1:22" x14ac:dyDescent="0.25">
      <c r="A1086" t="str">
        <f>IF(ROSTER!B1109="","",TRIM(SUBSTITUTE(TEXT(ROSTER!B1109,"00000"),CHAR(160),CHAR(32))))</f>
        <v/>
      </c>
      <c r="F1086" t="str">
        <f>IF(ROSTER!D1109="","",TEXT(ROSTER!D1109, "mmddyyyy"))</f>
        <v/>
      </c>
      <c r="H1086" t="str">
        <f t="shared" ca="1" si="107"/>
        <v>20431</v>
      </c>
      <c r="J1086" t="str">
        <f>IF(ROSTER!F1109="","",ROSTER!F1109)</f>
        <v/>
      </c>
      <c r="L1086" t="str">
        <f>IF(ROSTER!E1109="Passed","PASS",IF(ROSTER!E1109="Instructed","INST",""))</f>
        <v/>
      </c>
      <c r="M1086" t="s">
        <v>32</v>
      </c>
      <c r="N1086">
        <v>2</v>
      </c>
      <c r="P1086" t="str">
        <f t="shared" si="102"/>
        <v/>
      </c>
      <c r="Q1086" t="str">
        <f t="shared" si="103"/>
        <v/>
      </c>
      <c r="R1086" t="str">
        <f t="shared" si="104"/>
        <v/>
      </c>
      <c r="S1086" t="str">
        <f t="shared" si="105"/>
        <v/>
      </c>
      <c r="V1086" t="str">
        <f t="shared" si="106"/>
        <v/>
      </c>
    </row>
    <row r="1087" spans="1:22" x14ac:dyDescent="0.25">
      <c r="A1087" t="str">
        <f>IF(ROSTER!B1110="","",TRIM(SUBSTITUTE(TEXT(ROSTER!B1110,"00000"),CHAR(160),CHAR(32))))</f>
        <v/>
      </c>
      <c r="F1087" t="str">
        <f>IF(ROSTER!D1110="","",TEXT(ROSTER!D1110, "mmddyyyy"))</f>
        <v/>
      </c>
      <c r="H1087" t="str">
        <f t="shared" ca="1" si="107"/>
        <v>20431</v>
      </c>
      <c r="J1087" t="str">
        <f>IF(ROSTER!F1110="","",ROSTER!F1110)</f>
        <v/>
      </c>
      <c r="L1087" t="str">
        <f>IF(ROSTER!E1110="Passed","PASS",IF(ROSTER!E1110="Instructed","INST",""))</f>
        <v/>
      </c>
      <c r="M1087" t="s">
        <v>32</v>
      </c>
      <c r="N1087">
        <v>2</v>
      </c>
      <c r="P1087" t="str">
        <f t="shared" si="102"/>
        <v/>
      </c>
      <c r="Q1087" t="str">
        <f t="shared" si="103"/>
        <v/>
      </c>
      <c r="R1087" t="str">
        <f t="shared" si="104"/>
        <v/>
      </c>
      <c r="S1087" t="str">
        <f t="shared" si="105"/>
        <v/>
      </c>
      <c r="V1087" t="str">
        <f t="shared" si="106"/>
        <v/>
      </c>
    </row>
    <row r="1088" spans="1:22" x14ac:dyDescent="0.25">
      <c r="A1088" t="str">
        <f>IF(ROSTER!B1111="","",TRIM(SUBSTITUTE(TEXT(ROSTER!B1111,"00000"),CHAR(160),CHAR(32))))</f>
        <v/>
      </c>
      <c r="F1088" t="str">
        <f>IF(ROSTER!D1111="","",TEXT(ROSTER!D1111, "mmddyyyy"))</f>
        <v/>
      </c>
      <c r="H1088" t="str">
        <f t="shared" ca="1" si="107"/>
        <v>20431</v>
      </c>
      <c r="J1088" t="str">
        <f>IF(ROSTER!F1111="","",ROSTER!F1111)</f>
        <v/>
      </c>
      <c r="L1088" t="str">
        <f>IF(ROSTER!E1111="Passed","PASS",IF(ROSTER!E1111="Instructed","INST",""))</f>
        <v/>
      </c>
      <c r="M1088" t="s">
        <v>32</v>
      </c>
      <c r="N1088">
        <v>2</v>
      </c>
      <c r="P1088" t="str">
        <f t="shared" si="102"/>
        <v/>
      </c>
      <c r="Q1088" t="str">
        <f t="shared" si="103"/>
        <v/>
      </c>
      <c r="R1088" t="str">
        <f t="shared" si="104"/>
        <v/>
      </c>
      <c r="S1088" t="str">
        <f t="shared" si="105"/>
        <v/>
      </c>
      <c r="V1088" t="str">
        <f t="shared" si="106"/>
        <v/>
      </c>
    </row>
    <row r="1089" spans="1:22" x14ac:dyDescent="0.25">
      <c r="A1089" t="str">
        <f>IF(ROSTER!B1112="","",TRIM(SUBSTITUTE(TEXT(ROSTER!B1112,"00000"),CHAR(160),CHAR(32))))</f>
        <v/>
      </c>
      <c r="F1089" t="str">
        <f>IF(ROSTER!D1112="","",TEXT(ROSTER!D1112, "mmddyyyy"))</f>
        <v/>
      </c>
      <c r="H1089" t="str">
        <f t="shared" ca="1" si="107"/>
        <v>20431</v>
      </c>
      <c r="J1089" t="str">
        <f>IF(ROSTER!F1112="","",ROSTER!F1112)</f>
        <v/>
      </c>
      <c r="L1089" t="str">
        <f>IF(ROSTER!E1112="Passed","PASS",IF(ROSTER!E1112="Instructed","INST",""))</f>
        <v/>
      </c>
      <c r="M1089" t="s">
        <v>32</v>
      </c>
      <c r="N1089">
        <v>2</v>
      </c>
      <c r="P1089" t="str">
        <f t="shared" si="102"/>
        <v/>
      </c>
      <c r="Q1089" t="str">
        <f t="shared" si="103"/>
        <v/>
      </c>
      <c r="R1089" t="str">
        <f t="shared" si="104"/>
        <v/>
      </c>
      <c r="S1089" t="str">
        <f t="shared" si="105"/>
        <v/>
      </c>
      <c r="V1089" t="str">
        <f t="shared" si="106"/>
        <v/>
      </c>
    </row>
    <row r="1090" spans="1:22" x14ac:dyDescent="0.25">
      <c r="A1090" t="str">
        <f>IF(ROSTER!B1113="","",TRIM(SUBSTITUTE(TEXT(ROSTER!B1113,"00000"),CHAR(160),CHAR(32))))</f>
        <v/>
      </c>
      <c r="F1090" t="str">
        <f>IF(ROSTER!D1113="","",TEXT(ROSTER!D1113, "mmddyyyy"))</f>
        <v/>
      </c>
      <c r="H1090" t="str">
        <f t="shared" ca="1" si="107"/>
        <v>20431</v>
      </c>
      <c r="J1090" t="str">
        <f>IF(ROSTER!F1113="","",ROSTER!F1113)</f>
        <v/>
      </c>
      <c r="L1090" t="str">
        <f>IF(ROSTER!E1113="Passed","PASS",IF(ROSTER!E1113="Instructed","INST",""))</f>
        <v/>
      </c>
      <c r="M1090" t="s">
        <v>32</v>
      </c>
      <c r="N1090">
        <v>2</v>
      </c>
      <c r="P1090" t="str">
        <f t="shared" si="102"/>
        <v/>
      </c>
      <c r="Q1090" t="str">
        <f t="shared" si="103"/>
        <v/>
      </c>
      <c r="R1090" t="str">
        <f t="shared" si="104"/>
        <v/>
      </c>
      <c r="S1090" t="str">
        <f t="shared" si="105"/>
        <v/>
      </c>
      <c r="V1090" t="str">
        <f t="shared" si="106"/>
        <v/>
      </c>
    </row>
    <row r="1091" spans="1:22" x14ac:dyDescent="0.25">
      <c r="A1091" t="str">
        <f>IF(ROSTER!B1114="","",TRIM(SUBSTITUTE(TEXT(ROSTER!B1114,"00000"),CHAR(160),CHAR(32))))</f>
        <v/>
      </c>
      <c r="F1091" t="str">
        <f>IF(ROSTER!D1114="","",TEXT(ROSTER!D1114, "mmddyyyy"))</f>
        <v/>
      </c>
      <c r="H1091" t="str">
        <f t="shared" ca="1" si="107"/>
        <v>20431</v>
      </c>
      <c r="J1091" t="str">
        <f>IF(ROSTER!F1114="","",ROSTER!F1114)</f>
        <v/>
      </c>
      <c r="L1091" t="str">
        <f>IF(ROSTER!E1114="Passed","PASS",IF(ROSTER!E1114="Instructed","INST",""))</f>
        <v/>
      </c>
      <c r="M1091" t="s">
        <v>32</v>
      </c>
      <c r="N1091">
        <v>2</v>
      </c>
      <c r="P1091" t="str">
        <f t="shared" ref="P1091:P1151" si="108">$P$2</f>
        <v/>
      </c>
      <c r="Q1091" t="str">
        <f t="shared" ref="Q1091:Q1151" si="109">$Q$2</f>
        <v/>
      </c>
      <c r="R1091" t="str">
        <f t="shared" ref="R1091:R1151" si="110">$R$2</f>
        <v/>
      </c>
      <c r="S1091" t="str">
        <f t="shared" ref="S1091:S1151" si="111">$S$2</f>
        <v/>
      </c>
      <c r="V1091" t="str">
        <f t="shared" ref="V1091:V1151" si="112">$V$2</f>
        <v/>
      </c>
    </row>
    <row r="1092" spans="1:22" x14ac:dyDescent="0.25">
      <c r="A1092" t="str">
        <f>IF(ROSTER!B1115="","",TRIM(SUBSTITUTE(TEXT(ROSTER!B1115,"00000"),CHAR(160),CHAR(32))))</f>
        <v/>
      </c>
      <c r="F1092" t="str">
        <f>IF(ROSTER!D1115="","",TEXT(ROSTER!D1115, "mmddyyyy"))</f>
        <v/>
      </c>
      <c r="H1092" t="str">
        <f t="shared" ca="1" si="107"/>
        <v>20431</v>
      </c>
      <c r="J1092" t="str">
        <f>IF(ROSTER!F1115="","",ROSTER!F1115)</f>
        <v/>
      </c>
      <c r="L1092" t="str">
        <f>IF(ROSTER!E1115="Passed","PASS",IF(ROSTER!E1115="Instructed","INST",""))</f>
        <v/>
      </c>
      <c r="M1092" t="s">
        <v>32</v>
      </c>
      <c r="N1092">
        <v>2</v>
      </c>
      <c r="P1092" t="str">
        <f t="shared" si="108"/>
        <v/>
      </c>
      <c r="Q1092" t="str">
        <f t="shared" si="109"/>
        <v/>
      </c>
      <c r="R1092" t="str">
        <f t="shared" si="110"/>
        <v/>
      </c>
      <c r="S1092" t="str">
        <f t="shared" si="111"/>
        <v/>
      </c>
      <c r="V1092" t="str">
        <f t="shared" si="112"/>
        <v/>
      </c>
    </row>
    <row r="1093" spans="1:22" x14ac:dyDescent="0.25">
      <c r="A1093" t="str">
        <f>IF(ROSTER!B1116="","",TRIM(SUBSTITUTE(TEXT(ROSTER!B1116,"00000"),CHAR(160),CHAR(32))))</f>
        <v/>
      </c>
      <c r="F1093" t="str">
        <f>IF(ROSTER!D1116="","",TEXT(ROSTER!D1116, "mmddyyyy"))</f>
        <v/>
      </c>
      <c r="H1093" t="str">
        <f t="shared" ca="1" si="107"/>
        <v>20431</v>
      </c>
      <c r="J1093" t="str">
        <f>IF(ROSTER!F1116="","",ROSTER!F1116)</f>
        <v/>
      </c>
      <c r="L1093" t="str">
        <f>IF(ROSTER!E1116="Passed","PASS",IF(ROSTER!E1116="Instructed","INST",""))</f>
        <v/>
      </c>
      <c r="M1093" t="s">
        <v>32</v>
      </c>
      <c r="N1093">
        <v>2</v>
      </c>
      <c r="P1093" t="str">
        <f t="shared" si="108"/>
        <v/>
      </c>
      <c r="Q1093" t="str">
        <f t="shared" si="109"/>
        <v/>
      </c>
      <c r="R1093" t="str">
        <f t="shared" si="110"/>
        <v/>
      </c>
      <c r="S1093" t="str">
        <f t="shared" si="111"/>
        <v/>
      </c>
      <c r="V1093" t="str">
        <f t="shared" si="112"/>
        <v/>
      </c>
    </row>
    <row r="1094" spans="1:22" x14ac:dyDescent="0.25">
      <c r="A1094" t="str">
        <f>IF(ROSTER!B1117="","",TRIM(SUBSTITUTE(TEXT(ROSTER!B1117,"00000"),CHAR(160),CHAR(32))))</f>
        <v/>
      </c>
      <c r="F1094" t="str">
        <f>IF(ROSTER!D1117="","",TEXT(ROSTER!D1117, "mmddyyyy"))</f>
        <v/>
      </c>
      <c r="H1094" t="str">
        <f t="shared" ca="1" si="107"/>
        <v>20431</v>
      </c>
      <c r="J1094" t="str">
        <f>IF(ROSTER!F1117="","",ROSTER!F1117)</f>
        <v/>
      </c>
      <c r="L1094" t="str">
        <f>IF(ROSTER!E1117="Passed","PASS",IF(ROSTER!E1117="Instructed","INST",""))</f>
        <v/>
      </c>
      <c r="M1094" t="s">
        <v>32</v>
      </c>
      <c r="N1094">
        <v>2</v>
      </c>
      <c r="P1094" t="str">
        <f t="shared" si="108"/>
        <v/>
      </c>
      <c r="Q1094" t="str">
        <f t="shared" si="109"/>
        <v/>
      </c>
      <c r="R1094" t="str">
        <f t="shared" si="110"/>
        <v/>
      </c>
      <c r="S1094" t="str">
        <f t="shared" si="111"/>
        <v/>
      </c>
      <c r="V1094" t="str">
        <f t="shared" si="112"/>
        <v/>
      </c>
    </row>
    <row r="1095" spans="1:22" x14ac:dyDescent="0.25">
      <c r="A1095" t="str">
        <f>IF(ROSTER!B1118="","",TRIM(SUBSTITUTE(TEXT(ROSTER!B1118,"00000"),CHAR(160),CHAR(32))))</f>
        <v/>
      </c>
      <c r="F1095" t="str">
        <f>IF(ROSTER!D1118="","",TEXT(ROSTER!D1118, "mmddyyyy"))</f>
        <v/>
      </c>
      <c r="H1095" t="str">
        <f t="shared" ca="1" si="107"/>
        <v>20431</v>
      </c>
      <c r="J1095" t="str">
        <f>IF(ROSTER!F1118="","",ROSTER!F1118)</f>
        <v/>
      </c>
      <c r="L1095" t="str">
        <f>IF(ROSTER!E1118="Passed","PASS",IF(ROSTER!E1118="Instructed","INST",""))</f>
        <v/>
      </c>
      <c r="M1095" t="s">
        <v>32</v>
      </c>
      <c r="N1095">
        <v>2</v>
      </c>
      <c r="P1095" t="str">
        <f t="shared" si="108"/>
        <v/>
      </c>
      <c r="Q1095" t="str">
        <f t="shared" si="109"/>
        <v/>
      </c>
      <c r="R1095" t="str">
        <f t="shared" si="110"/>
        <v/>
      </c>
      <c r="S1095" t="str">
        <f t="shared" si="111"/>
        <v/>
      </c>
      <c r="V1095" t="str">
        <f t="shared" si="112"/>
        <v/>
      </c>
    </row>
    <row r="1096" spans="1:22" x14ac:dyDescent="0.25">
      <c r="A1096" t="str">
        <f>IF(ROSTER!B1119="","",TRIM(SUBSTITUTE(TEXT(ROSTER!B1119,"00000"),CHAR(160),CHAR(32))))</f>
        <v/>
      </c>
      <c r="F1096" t="str">
        <f>IF(ROSTER!D1119="","",TEXT(ROSTER!D1119, "mmddyyyy"))</f>
        <v/>
      </c>
      <c r="H1096" t="str">
        <f t="shared" ca="1" si="107"/>
        <v>20431</v>
      </c>
      <c r="J1096" t="str">
        <f>IF(ROSTER!F1119="","",ROSTER!F1119)</f>
        <v/>
      </c>
      <c r="L1096" t="str">
        <f>IF(ROSTER!E1119="Passed","PASS",IF(ROSTER!E1119="Instructed","INST",""))</f>
        <v/>
      </c>
      <c r="M1096" t="s">
        <v>32</v>
      </c>
      <c r="N1096">
        <v>2</v>
      </c>
      <c r="P1096" t="str">
        <f t="shared" si="108"/>
        <v/>
      </c>
      <c r="Q1096" t="str">
        <f t="shared" si="109"/>
        <v/>
      </c>
      <c r="R1096" t="str">
        <f t="shared" si="110"/>
        <v/>
      </c>
      <c r="S1096" t="str">
        <f t="shared" si="111"/>
        <v/>
      </c>
      <c r="V1096" t="str">
        <f t="shared" si="112"/>
        <v/>
      </c>
    </row>
    <row r="1097" spans="1:22" x14ac:dyDescent="0.25">
      <c r="A1097" t="str">
        <f>IF(ROSTER!B1120="","",TRIM(SUBSTITUTE(TEXT(ROSTER!B1120,"00000"),CHAR(160),CHAR(32))))</f>
        <v/>
      </c>
      <c r="F1097" t="str">
        <f>IF(ROSTER!D1120="","",TEXT(ROSTER!D1120, "mmddyyyy"))</f>
        <v/>
      </c>
      <c r="H1097" t="str">
        <f t="shared" ca="1" si="107"/>
        <v>20431</v>
      </c>
      <c r="J1097" t="str">
        <f>IF(ROSTER!F1120="","",ROSTER!F1120)</f>
        <v/>
      </c>
      <c r="L1097" t="str">
        <f>IF(ROSTER!E1120="Passed","PASS",IF(ROSTER!E1120="Instructed","INST",""))</f>
        <v/>
      </c>
      <c r="M1097" t="s">
        <v>32</v>
      </c>
      <c r="N1097">
        <v>2</v>
      </c>
      <c r="P1097" t="str">
        <f t="shared" si="108"/>
        <v/>
      </c>
      <c r="Q1097" t="str">
        <f t="shared" si="109"/>
        <v/>
      </c>
      <c r="R1097" t="str">
        <f t="shared" si="110"/>
        <v/>
      </c>
      <c r="S1097" t="str">
        <f t="shared" si="111"/>
        <v/>
      </c>
      <c r="V1097" t="str">
        <f t="shared" si="112"/>
        <v/>
      </c>
    </row>
    <row r="1098" spans="1:22" x14ac:dyDescent="0.25">
      <c r="A1098" t="str">
        <f>IF(ROSTER!B1121="","",TRIM(SUBSTITUTE(TEXT(ROSTER!B1121,"00000"),CHAR(160),CHAR(32))))</f>
        <v/>
      </c>
      <c r="F1098" t="str">
        <f>IF(ROSTER!D1121="","",TEXT(ROSTER!D1121, "mmddyyyy"))</f>
        <v/>
      </c>
      <c r="H1098" t="str">
        <f t="shared" ca="1" si="107"/>
        <v>20431</v>
      </c>
      <c r="J1098" t="str">
        <f>IF(ROSTER!F1121="","",ROSTER!F1121)</f>
        <v/>
      </c>
      <c r="L1098" t="str">
        <f>IF(ROSTER!E1121="Passed","PASS",IF(ROSTER!E1121="Instructed","INST",""))</f>
        <v/>
      </c>
      <c r="M1098" t="s">
        <v>32</v>
      </c>
      <c r="N1098">
        <v>2</v>
      </c>
      <c r="P1098" t="str">
        <f t="shared" si="108"/>
        <v/>
      </c>
      <c r="Q1098" t="str">
        <f t="shared" si="109"/>
        <v/>
      </c>
      <c r="R1098" t="str">
        <f t="shared" si="110"/>
        <v/>
      </c>
      <c r="S1098" t="str">
        <f t="shared" si="111"/>
        <v/>
      </c>
      <c r="V1098" t="str">
        <f t="shared" si="112"/>
        <v/>
      </c>
    </row>
    <row r="1099" spans="1:22" x14ac:dyDescent="0.25">
      <c r="A1099" t="str">
        <f>IF(ROSTER!B1122="","",TRIM(SUBSTITUTE(TEXT(ROSTER!B1122,"00000"),CHAR(160),CHAR(32))))</f>
        <v/>
      </c>
      <c r="F1099" t="str">
        <f>IF(ROSTER!D1122="","",TEXT(ROSTER!D1122, "mmddyyyy"))</f>
        <v/>
      </c>
      <c r="H1099" t="str">
        <f t="shared" ca="1" si="107"/>
        <v>20431</v>
      </c>
      <c r="J1099" t="str">
        <f>IF(ROSTER!F1122="","",ROSTER!F1122)</f>
        <v/>
      </c>
      <c r="L1099" t="str">
        <f>IF(ROSTER!E1122="Passed","PASS",IF(ROSTER!E1122="Instructed","INST",""))</f>
        <v/>
      </c>
      <c r="M1099" t="s">
        <v>32</v>
      </c>
      <c r="N1099">
        <v>2</v>
      </c>
      <c r="P1099" t="str">
        <f t="shared" si="108"/>
        <v/>
      </c>
      <c r="Q1099" t="str">
        <f t="shared" si="109"/>
        <v/>
      </c>
      <c r="R1099" t="str">
        <f t="shared" si="110"/>
        <v/>
      </c>
      <c r="S1099" t="str">
        <f t="shared" si="111"/>
        <v/>
      </c>
      <c r="V1099" t="str">
        <f t="shared" si="112"/>
        <v/>
      </c>
    </row>
    <row r="1100" spans="1:22" x14ac:dyDescent="0.25">
      <c r="A1100" t="str">
        <f>IF(ROSTER!B1123="","",TRIM(SUBSTITUTE(TEXT(ROSTER!B1123,"00000"),CHAR(160),CHAR(32))))</f>
        <v/>
      </c>
      <c r="F1100" t="str">
        <f>IF(ROSTER!D1123="","",TEXT(ROSTER!D1123, "mmddyyyy"))</f>
        <v/>
      </c>
      <c r="H1100" t="str">
        <f t="shared" ca="1" si="107"/>
        <v>20431</v>
      </c>
      <c r="J1100" t="str">
        <f>IF(ROSTER!F1123="","",ROSTER!F1123)</f>
        <v/>
      </c>
      <c r="L1100" t="str">
        <f>IF(ROSTER!E1123="Passed","PASS",IF(ROSTER!E1123="Instructed","INST",""))</f>
        <v/>
      </c>
      <c r="M1100" t="s">
        <v>32</v>
      </c>
      <c r="N1100">
        <v>2</v>
      </c>
      <c r="P1100" t="str">
        <f t="shared" si="108"/>
        <v/>
      </c>
      <c r="Q1100" t="str">
        <f t="shared" si="109"/>
        <v/>
      </c>
      <c r="R1100" t="str">
        <f t="shared" si="110"/>
        <v/>
      </c>
      <c r="S1100" t="str">
        <f t="shared" si="111"/>
        <v/>
      </c>
      <c r="V1100" t="str">
        <f t="shared" si="112"/>
        <v/>
      </c>
    </row>
    <row r="1101" spans="1:22" x14ac:dyDescent="0.25">
      <c r="A1101" t="str">
        <f>IF(ROSTER!B1124="","",TRIM(SUBSTITUTE(TEXT(ROSTER!B1124,"00000"),CHAR(160),CHAR(32))))</f>
        <v/>
      </c>
      <c r="F1101" t="str">
        <f>IF(ROSTER!D1124="","",TEXT(ROSTER!D1124, "mmddyyyy"))</f>
        <v/>
      </c>
      <c r="H1101" t="str">
        <f t="shared" ca="1" si="107"/>
        <v>20431</v>
      </c>
      <c r="J1101" t="str">
        <f>IF(ROSTER!F1124="","",ROSTER!F1124)</f>
        <v/>
      </c>
      <c r="L1101" t="str">
        <f>IF(ROSTER!E1124="Passed","PASS",IF(ROSTER!E1124="Instructed","INST",""))</f>
        <v/>
      </c>
      <c r="M1101" t="s">
        <v>32</v>
      </c>
      <c r="N1101">
        <v>2</v>
      </c>
      <c r="P1101" t="str">
        <f t="shared" si="108"/>
        <v/>
      </c>
      <c r="Q1101" t="str">
        <f t="shared" si="109"/>
        <v/>
      </c>
      <c r="R1101" t="str">
        <f t="shared" si="110"/>
        <v/>
      </c>
      <c r="S1101" t="str">
        <f t="shared" si="111"/>
        <v/>
      </c>
      <c r="V1101" t="str">
        <f t="shared" si="112"/>
        <v/>
      </c>
    </row>
    <row r="1102" spans="1:22" x14ac:dyDescent="0.25">
      <c r="A1102" t="str">
        <f>IF(ROSTER!B1125="","",TRIM(SUBSTITUTE(TEXT(ROSTER!B1125,"00000"),CHAR(160),CHAR(32))))</f>
        <v/>
      </c>
      <c r="F1102" t="str">
        <f>IF(ROSTER!D1125="","",TEXT(ROSTER!D1125, "mmddyyyy"))</f>
        <v/>
      </c>
      <c r="H1102" t="str">
        <f t="shared" ca="1" si="107"/>
        <v>20431</v>
      </c>
      <c r="J1102" t="str">
        <f>IF(ROSTER!F1125="","",ROSTER!F1125)</f>
        <v/>
      </c>
      <c r="L1102" t="str">
        <f>IF(ROSTER!E1125="Passed","PASS",IF(ROSTER!E1125="Instructed","INST",""))</f>
        <v/>
      </c>
      <c r="M1102" t="s">
        <v>32</v>
      </c>
      <c r="N1102">
        <v>2</v>
      </c>
      <c r="P1102" t="str">
        <f t="shared" si="108"/>
        <v/>
      </c>
      <c r="Q1102" t="str">
        <f t="shared" si="109"/>
        <v/>
      </c>
      <c r="R1102" t="str">
        <f t="shared" si="110"/>
        <v/>
      </c>
      <c r="S1102" t="str">
        <f t="shared" si="111"/>
        <v/>
      </c>
      <c r="V1102" t="str">
        <f t="shared" si="112"/>
        <v/>
      </c>
    </row>
    <row r="1103" spans="1:22" x14ac:dyDescent="0.25">
      <c r="A1103" t="str">
        <f>IF(ROSTER!B1126="","",TRIM(SUBSTITUTE(TEXT(ROSTER!B1126,"00000"),CHAR(160),CHAR(32))))</f>
        <v/>
      </c>
      <c r="F1103" t="str">
        <f>IF(ROSTER!D1126="","",TEXT(ROSTER!D1126, "mmddyyyy"))</f>
        <v/>
      </c>
      <c r="H1103" t="str">
        <f t="shared" ca="1" si="107"/>
        <v>20431</v>
      </c>
      <c r="J1103" t="str">
        <f>IF(ROSTER!F1126="","",ROSTER!F1126)</f>
        <v/>
      </c>
      <c r="L1103" t="str">
        <f>IF(ROSTER!E1126="Passed","PASS",IF(ROSTER!E1126="Instructed","INST",""))</f>
        <v/>
      </c>
      <c r="M1103" t="s">
        <v>32</v>
      </c>
      <c r="N1103">
        <v>2</v>
      </c>
      <c r="P1103" t="str">
        <f t="shared" si="108"/>
        <v/>
      </c>
      <c r="Q1103" t="str">
        <f t="shared" si="109"/>
        <v/>
      </c>
      <c r="R1103" t="str">
        <f t="shared" si="110"/>
        <v/>
      </c>
      <c r="S1103" t="str">
        <f t="shared" si="111"/>
        <v/>
      </c>
      <c r="V1103" t="str">
        <f t="shared" si="112"/>
        <v/>
      </c>
    </row>
    <row r="1104" spans="1:22" x14ac:dyDescent="0.25">
      <c r="A1104" t="str">
        <f>IF(ROSTER!B1127="","",TRIM(SUBSTITUTE(TEXT(ROSTER!B1127,"00000"),CHAR(160),CHAR(32))))</f>
        <v/>
      </c>
      <c r="F1104" t="str">
        <f>IF(ROSTER!D1127="","",TEXT(ROSTER!D1127, "mmddyyyy"))</f>
        <v/>
      </c>
      <c r="H1104" t="str">
        <f t="shared" ca="1" si="107"/>
        <v>20431</v>
      </c>
      <c r="J1104" t="str">
        <f>IF(ROSTER!F1127="","",ROSTER!F1127)</f>
        <v/>
      </c>
      <c r="L1104" t="str">
        <f>IF(ROSTER!E1127="Passed","PASS",IF(ROSTER!E1127="Instructed","INST",""))</f>
        <v/>
      </c>
      <c r="M1104" t="s">
        <v>32</v>
      </c>
      <c r="N1104">
        <v>2</v>
      </c>
      <c r="P1104" t="str">
        <f t="shared" si="108"/>
        <v/>
      </c>
      <c r="Q1104" t="str">
        <f t="shared" si="109"/>
        <v/>
      </c>
      <c r="R1104" t="str">
        <f t="shared" si="110"/>
        <v/>
      </c>
      <c r="S1104" t="str">
        <f t="shared" si="111"/>
        <v/>
      </c>
      <c r="V1104" t="str">
        <f t="shared" si="112"/>
        <v/>
      </c>
    </row>
    <row r="1105" spans="1:22" x14ac:dyDescent="0.25">
      <c r="A1105" t="str">
        <f>IF(ROSTER!B1128="","",TRIM(SUBSTITUTE(TEXT(ROSTER!B1128,"00000"),CHAR(160),CHAR(32))))</f>
        <v/>
      </c>
      <c r="F1105" t="str">
        <f>IF(ROSTER!D1128="","",TEXT(ROSTER!D1128, "mmddyyyy"))</f>
        <v/>
      </c>
      <c r="H1105" t="str">
        <f t="shared" ca="1" si="107"/>
        <v>20431</v>
      </c>
      <c r="J1105" t="str">
        <f>IF(ROSTER!F1128="","",ROSTER!F1128)</f>
        <v/>
      </c>
      <c r="L1105" t="str">
        <f>IF(ROSTER!E1128="Passed","PASS",IF(ROSTER!E1128="Instructed","INST",""))</f>
        <v/>
      </c>
      <c r="M1105" t="s">
        <v>32</v>
      </c>
      <c r="N1105">
        <v>2</v>
      </c>
      <c r="P1105" t="str">
        <f t="shared" si="108"/>
        <v/>
      </c>
      <c r="Q1105" t="str">
        <f t="shared" si="109"/>
        <v/>
      </c>
      <c r="R1105" t="str">
        <f t="shared" si="110"/>
        <v/>
      </c>
      <c r="S1105" t="str">
        <f t="shared" si="111"/>
        <v/>
      </c>
      <c r="V1105" t="str">
        <f t="shared" si="112"/>
        <v/>
      </c>
    </row>
    <row r="1106" spans="1:22" x14ac:dyDescent="0.25">
      <c r="A1106" t="str">
        <f>IF(ROSTER!B1129="","",TRIM(SUBSTITUTE(TEXT(ROSTER!B1129,"00000"),CHAR(160),CHAR(32))))</f>
        <v/>
      </c>
      <c r="F1106" t="str">
        <f>IF(ROSTER!D1129="","",TEXT(ROSTER!D1129, "mmddyyyy"))</f>
        <v/>
      </c>
      <c r="H1106" t="str">
        <f t="shared" ca="1" si="107"/>
        <v>20431</v>
      </c>
      <c r="J1106" t="str">
        <f>IF(ROSTER!F1129="","",ROSTER!F1129)</f>
        <v/>
      </c>
      <c r="L1106" t="str">
        <f>IF(ROSTER!E1129="Passed","PASS",IF(ROSTER!E1129="Instructed","INST",""))</f>
        <v/>
      </c>
      <c r="M1106" t="s">
        <v>32</v>
      </c>
      <c r="N1106">
        <v>2</v>
      </c>
      <c r="P1106" t="str">
        <f t="shared" si="108"/>
        <v/>
      </c>
      <c r="Q1106" t="str">
        <f t="shared" si="109"/>
        <v/>
      </c>
      <c r="R1106" t="str">
        <f t="shared" si="110"/>
        <v/>
      </c>
      <c r="S1106" t="str">
        <f t="shared" si="111"/>
        <v/>
      </c>
      <c r="V1106" t="str">
        <f t="shared" si="112"/>
        <v/>
      </c>
    </row>
    <row r="1107" spans="1:22" x14ac:dyDescent="0.25">
      <c r="A1107" t="str">
        <f>IF(ROSTER!B1130="","",TRIM(SUBSTITUTE(TEXT(ROSTER!B1130,"00000"),CHAR(160),CHAR(32))))</f>
        <v/>
      </c>
      <c r="F1107" t="str">
        <f>IF(ROSTER!D1130="","",TEXT(ROSTER!D1130, "mmddyyyy"))</f>
        <v/>
      </c>
      <c r="H1107" t="str">
        <f t="shared" ca="1" si="107"/>
        <v>20431</v>
      </c>
      <c r="J1107" t="str">
        <f>IF(ROSTER!F1130="","",ROSTER!F1130)</f>
        <v/>
      </c>
      <c r="L1107" t="str">
        <f>IF(ROSTER!E1130="Passed","PASS",IF(ROSTER!E1130="Instructed","INST",""))</f>
        <v/>
      </c>
      <c r="M1107" t="s">
        <v>32</v>
      </c>
      <c r="N1107">
        <v>2</v>
      </c>
      <c r="P1107" t="str">
        <f t="shared" si="108"/>
        <v/>
      </c>
      <c r="Q1107" t="str">
        <f t="shared" si="109"/>
        <v/>
      </c>
      <c r="R1107" t="str">
        <f t="shared" si="110"/>
        <v/>
      </c>
      <c r="S1107" t="str">
        <f t="shared" si="111"/>
        <v/>
      </c>
      <c r="V1107" t="str">
        <f t="shared" si="112"/>
        <v/>
      </c>
    </row>
    <row r="1108" spans="1:22" x14ac:dyDescent="0.25">
      <c r="A1108" t="str">
        <f>IF(ROSTER!B1131="","",TRIM(SUBSTITUTE(TEXT(ROSTER!B1131,"00000"),CHAR(160),CHAR(32))))</f>
        <v/>
      </c>
      <c r="F1108" t="str">
        <f>IF(ROSTER!D1131="","",TEXT(ROSTER!D1131, "mmddyyyy"))</f>
        <v/>
      </c>
      <c r="H1108" t="str">
        <f t="shared" ca="1" si="107"/>
        <v>20431</v>
      </c>
      <c r="J1108" t="str">
        <f>IF(ROSTER!F1131="","",ROSTER!F1131)</f>
        <v/>
      </c>
      <c r="L1108" t="str">
        <f>IF(ROSTER!E1131="Passed","PASS",IF(ROSTER!E1131="Instructed","INST",""))</f>
        <v/>
      </c>
      <c r="M1108" t="s">
        <v>32</v>
      </c>
      <c r="N1108">
        <v>2</v>
      </c>
      <c r="P1108" t="str">
        <f t="shared" si="108"/>
        <v/>
      </c>
      <c r="Q1108" t="str">
        <f t="shared" si="109"/>
        <v/>
      </c>
      <c r="R1108" t="str">
        <f t="shared" si="110"/>
        <v/>
      </c>
      <c r="S1108" t="str">
        <f t="shared" si="111"/>
        <v/>
      </c>
      <c r="V1108" t="str">
        <f t="shared" si="112"/>
        <v/>
      </c>
    </row>
    <row r="1109" spans="1:22" x14ac:dyDescent="0.25">
      <c r="A1109" t="str">
        <f>IF(ROSTER!B1132="","",TRIM(SUBSTITUTE(TEXT(ROSTER!B1132,"00000"),CHAR(160),CHAR(32))))</f>
        <v/>
      </c>
      <c r="F1109" t="str">
        <f>IF(ROSTER!D1132="","",TEXT(ROSTER!D1132, "mmddyyyy"))</f>
        <v/>
      </c>
      <c r="H1109" t="str">
        <f t="shared" ca="1" si="107"/>
        <v>20431</v>
      </c>
      <c r="J1109" t="str">
        <f>IF(ROSTER!F1132="","",ROSTER!F1132)</f>
        <v/>
      </c>
      <c r="L1109" t="str">
        <f>IF(ROSTER!E1132="Passed","PASS",IF(ROSTER!E1132="Instructed","INST",""))</f>
        <v/>
      </c>
      <c r="M1109" t="s">
        <v>32</v>
      </c>
      <c r="N1109">
        <v>2</v>
      </c>
      <c r="P1109" t="str">
        <f t="shared" si="108"/>
        <v/>
      </c>
      <c r="Q1109" t="str">
        <f t="shared" si="109"/>
        <v/>
      </c>
      <c r="R1109" t="str">
        <f t="shared" si="110"/>
        <v/>
      </c>
      <c r="S1109" t="str">
        <f t="shared" si="111"/>
        <v/>
      </c>
      <c r="V1109" t="str">
        <f t="shared" si="112"/>
        <v/>
      </c>
    </row>
    <row r="1110" spans="1:22" x14ac:dyDescent="0.25">
      <c r="A1110" t="str">
        <f>IF(ROSTER!B1133="","",TRIM(SUBSTITUTE(TEXT(ROSTER!B1133,"00000"),CHAR(160),CHAR(32))))</f>
        <v/>
      </c>
      <c r="F1110" t="str">
        <f>IF(ROSTER!D1133="","",TEXT(ROSTER!D1133, "mmddyyyy"))</f>
        <v/>
      </c>
      <c r="H1110" t="str">
        <f t="shared" ca="1" si="107"/>
        <v>20431</v>
      </c>
      <c r="J1110" t="str">
        <f>IF(ROSTER!F1133="","",ROSTER!F1133)</f>
        <v/>
      </c>
      <c r="L1110" t="str">
        <f>IF(ROSTER!E1133="Passed","PASS",IF(ROSTER!E1133="Instructed","INST",""))</f>
        <v/>
      </c>
      <c r="M1110" t="s">
        <v>32</v>
      </c>
      <c r="N1110">
        <v>2</v>
      </c>
      <c r="P1110" t="str">
        <f t="shared" si="108"/>
        <v/>
      </c>
      <c r="Q1110" t="str">
        <f t="shared" si="109"/>
        <v/>
      </c>
      <c r="R1110" t="str">
        <f t="shared" si="110"/>
        <v/>
      </c>
      <c r="S1110" t="str">
        <f t="shared" si="111"/>
        <v/>
      </c>
      <c r="V1110" t="str">
        <f t="shared" si="112"/>
        <v/>
      </c>
    </row>
    <row r="1111" spans="1:22" x14ac:dyDescent="0.25">
      <c r="A1111" t="str">
        <f>IF(ROSTER!B1134="","",TRIM(SUBSTITUTE(TEXT(ROSTER!B1134,"00000"),CHAR(160),CHAR(32))))</f>
        <v/>
      </c>
      <c r="F1111" t="str">
        <f>IF(ROSTER!D1134="","",TEXT(ROSTER!D1134, "mmddyyyy"))</f>
        <v/>
      </c>
      <c r="H1111" t="str">
        <f t="shared" ca="1" si="107"/>
        <v>20431</v>
      </c>
      <c r="J1111" t="str">
        <f>IF(ROSTER!F1134="","",ROSTER!F1134)</f>
        <v/>
      </c>
      <c r="L1111" t="str">
        <f>IF(ROSTER!E1134="Passed","PASS",IF(ROSTER!E1134="Instructed","INST",""))</f>
        <v/>
      </c>
      <c r="M1111" t="s">
        <v>32</v>
      </c>
      <c r="N1111">
        <v>2</v>
      </c>
      <c r="P1111" t="str">
        <f t="shared" si="108"/>
        <v/>
      </c>
      <c r="Q1111" t="str">
        <f t="shared" si="109"/>
        <v/>
      </c>
      <c r="R1111" t="str">
        <f t="shared" si="110"/>
        <v/>
      </c>
      <c r="S1111" t="str">
        <f t="shared" si="111"/>
        <v/>
      </c>
      <c r="V1111" t="str">
        <f t="shared" si="112"/>
        <v/>
      </c>
    </row>
    <row r="1112" spans="1:22" x14ac:dyDescent="0.25">
      <c r="A1112" t="str">
        <f>IF(ROSTER!B1135="","",TRIM(SUBSTITUTE(TEXT(ROSTER!B1135,"00000"),CHAR(160),CHAR(32))))</f>
        <v/>
      </c>
      <c r="F1112" t="str">
        <f>IF(ROSTER!D1135="","",TEXT(ROSTER!D1135, "mmddyyyy"))</f>
        <v/>
      </c>
      <c r="H1112" t="str">
        <f t="shared" ca="1" si="107"/>
        <v>20431</v>
      </c>
      <c r="J1112" t="str">
        <f>IF(ROSTER!F1135="","",ROSTER!F1135)</f>
        <v/>
      </c>
      <c r="L1112" t="str">
        <f>IF(ROSTER!E1135="Passed","PASS",IF(ROSTER!E1135="Instructed","INST",""))</f>
        <v/>
      </c>
      <c r="M1112" t="s">
        <v>32</v>
      </c>
      <c r="N1112">
        <v>2</v>
      </c>
      <c r="P1112" t="str">
        <f t="shared" si="108"/>
        <v/>
      </c>
      <c r="Q1112" t="str">
        <f t="shared" si="109"/>
        <v/>
      </c>
      <c r="R1112" t="str">
        <f t="shared" si="110"/>
        <v/>
      </c>
      <c r="S1112" t="str">
        <f t="shared" si="111"/>
        <v/>
      </c>
      <c r="V1112" t="str">
        <f t="shared" si="112"/>
        <v/>
      </c>
    </row>
    <row r="1113" spans="1:22" x14ac:dyDescent="0.25">
      <c r="A1113" t="str">
        <f>IF(ROSTER!B1136="","",TRIM(SUBSTITUTE(TEXT(ROSTER!B1136,"00000"),CHAR(160),CHAR(32))))</f>
        <v/>
      </c>
      <c r="F1113" t="str">
        <f>IF(ROSTER!D1136="","",TEXT(ROSTER!D1136, "mmddyyyy"))</f>
        <v/>
      </c>
      <c r="H1113" t="str">
        <f t="shared" ca="1" si="107"/>
        <v>20431</v>
      </c>
      <c r="J1113" t="str">
        <f>IF(ROSTER!F1136="","",ROSTER!F1136)</f>
        <v/>
      </c>
      <c r="L1113" t="str">
        <f>IF(ROSTER!E1136="Passed","PASS",IF(ROSTER!E1136="Instructed","INST",""))</f>
        <v/>
      </c>
      <c r="M1113" t="s">
        <v>32</v>
      </c>
      <c r="N1113">
        <v>2</v>
      </c>
      <c r="P1113" t="str">
        <f t="shared" si="108"/>
        <v/>
      </c>
      <c r="Q1113" t="str">
        <f t="shared" si="109"/>
        <v/>
      </c>
      <c r="R1113" t="str">
        <f t="shared" si="110"/>
        <v/>
      </c>
      <c r="S1113" t="str">
        <f t="shared" si="111"/>
        <v/>
      </c>
      <c r="V1113" t="str">
        <f t="shared" si="112"/>
        <v/>
      </c>
    </row>
    <row r="1114" spans="1:22" x14ac:dyDescent="0.25">
      <c r="A1114" t="str">
        <f>IF(ROSTER!B1137="","",TRIM(SUBSTITUTE(TEXT(ROSTER!B1137,"00000"),CHAR(160),CHAR(32))))</f>
        <v/>
      </c>
      <c r="F1114" t="str">
        <f>IF(ROSTER!D1137="","",TEXT(ROSTER!D1137, "mmddyyyy"))</f>
        <v/>
      </c>
      <c r="H1114" t="str">
        <f t="shared" ca="1" si="107"/>
        <v>20431</v>
      </c>
      <c r="J1114" t="str">
        <f>IF(ROSTER!F1137="","",ROSTER!F1137)</f>
        <v/>
      </c>
      <c r="L1114" t="str">
        <f>IF(ROSTER!E1137="Passed","PASS",IF(ROSTER!E1137="Instructed","INST",""))</f>
        <v/>
      </c>
      <c r="M1114" t="s">
        <v>32</v>
      </c>
      <c r="N1114">
        <v>2</v>
      </c>
      <c r="P1114" t="str">
        <f t="shared" si="108"/>
        <v/>
      </c>
      <c r="Q1114" t="str">
        <f t="shared" si="109"/>
        <v/>
      </c>
      <c r="R1114" t="str">
        <f t="shared" si="110"/>
        <v/>
      </c>
      <c r="S1114" t="str">
        <f t="shared" si="111"/>
        <v/>
      </c>
      <c r="V1114" t="str">
        <f t="shared" si="112"/>
        <v/>
      </c>
    </row>
    <row r="1115" spans="1:22" x14ac:dyDescent="0.25">
      <c r="A1115" t="str">
        <f>IF(ROSTER!B1138="","",TRIM(SUBSTITUTE(TEXT(ROSTER!B1138,"00000"),CHAR(160),CHAR(32))))</f>
        <v/>
      </c>
      <c r="F1115" t="str">
        <f>IF(ROSTER!D1138="","",TEXT(ROSTER!D1138, "mmddyyyy"))</f>
        <v/>
      </c>
      <c r="H1115" t="str">
        <f t="shared" ca="1" si="107"/>
        <v>20431</v>
      </c>
      <c r="J1115" t="str">
        <f>IF(ROSTER!F1138="","",ROSTER!F1138)</f>
        <v/>
      </c>
      <c r="L1115" t="str">
        <f>IF(ROSTER!E1138="Passed","PASS",IF(ROSTER!E1138="Instructed","INST",""))</f>
        <v/>
      </c>
      <c r="M1115" t="s">
        <v>32</v>
      </c>
      <c r="N1115">
        <v>2</v>
      </c>
      <c r="P1115" t="str">
        <f t="shared" si="108"/>
        <v/>
      </c>
      <c r="Q1115" t="str">
        <f t="shared" si="109"/>
        <v/>
      </c>
      <c r="R1115" t="str">
        <f t="shared" si="110"/>
        <v/>
      </c>
      <c r="S1115" t="str">
        <f t="shared" si="111"/>
        <v/>
      </c>
      <c r="V1115" t="str">
        <f t="shared" si="112"/>
        <v/>
      </c>
    </row>
    <row r="1116" spans="1:22" x14ac:dyDescent="0.25">
      <c r="A1116" t="str">
        <f>IF(ROSTER!B1139="","",TRIM(SUBSTITUTE(TEXT(ROSTER!B1139,"00000"),CHAR(160),CHAR(32))))</f>
        <v/>
      </c>
      <c r="F1116" t="str">
        <f>IF(ROSTER!D1139="","",TEXT(ROSTER!D1139, "mmddyyyy"))</f>
        <v/>
      </c>
      <c r="H1116" t="str">
        <f t="shared" ca="1" si="107"/>
        <v>20431</v>
      </c>
      <c r="J1116" t="str">
        <f>IF(ROSTER!F1139="","",ROSTER!F1139)</f>
        <v/>
      </c>
      <c r="L1116" t="str">
        <f>IF(ROSTER!E1139="Passed","PASS",IF(ROSTER!E1139="Instructed","INST",""))</f>
        <v/>
      </c>
      <c r="M1116" t="s">
        <v>32</v>
      </c>
      <c r="N1116">
        <v>2</v>
      </c>
      <c r="P1116" t="str">
        <f t="shared" si="108"/>
        <v/>
      </c>
      <c r="Q1116" t="str">
        <f t="shared" si="109"/>
        <v/>
      </c>
      <c r="R1116" t="str">
        <f t="shared" si="110"/>
        <v/>
      </c>
      <c r="S1116" t="str">
        <f t="shared" si="111"/>
        <v/>
      </c>
      <c r="V1116" t="str">
        <f t="shared" si="112"/>
        <v/>
      </c>
    </row>
    <row r="1117" spans="1:22" x14ac:dyDescent="0.25">
      <c r="A1117" t="str">
        <f>IF(ROSTER!B1140="","",TRIM(SUBSTITUTE(TEXT(ROSTER!B1140,"00000"),CHAR(160),CHAR(32))))</f>
        <v/>
      </c>
      <c r="F1117" t="str">
        <f>IF(ROSTER!D1140="","",TEXT(ROSTER!D1140, "mmddyyyy"))</f>
        <v/>
      </c>
      <c r="H1117" t="str">
        <f t="shared" ca="1" si="107"/>
        <v>20431</v>
      </c>
      <c r="J1117" t="str">
        <f>IF(ROSTER!F1140="","",ROSTER!F1140)</f>
        <v/>
      </c>
      <c r="L1117" t="str">
        <f>IF(ROSTER!E1140="Passed","PASS",IF(ROSTER!E1140="Instructed","INST",""))</f>
        <v/>
      </c>
      <c r="M1117" t="s">
        <v>32</v>
      </c>
      <c r="N1117">
        <v>2</v>
      </c>
      <c r="P1117" t="str">
        <f t="shared" si="108"/>
        <v/>
      </c>
      <c r="Q1117" t="str">
        <f t="shared" si="109"/>
        <v/>
      </c>
      <c r="R1117" t="str">
        <f t="shared" si="110"/>
        <v/>
      </c>
      <c r="S1117" t="str">
        <f t="shared" si="111"/>
        <v/>
      </c>
      <c r="V1117" t="str">
        <f t="shared" si="112"/>
        <v/>
      </c>
    </row>
    <row r="1118" spans="1:22" x14ac:dyDescent="0.25">
      <c r="A1118" t="str">
        <f>IF(ROSTER!B1141="","",TRIM(SUBSTITUTE(TEXT(ROSTER!B1141,"00000"),CHAR(160),CHAR(32))))</f>
        <v/>
      </c>
      <c r="F1118" t="str">
        <f>IF(ROSTER!D1141="","",TEXT(ROSTER!D1141, "mmddyyyy"))</f>
        <v/>
      </c>
      <c r="H1118" t="str">
        <f t="shared" ca="1" si="107"/>
        <v>20431</v>
      </c>
      <c r="J1118" t="str">
        <f>IF(ROSTER!F1141="","",ROSTER!F1141)</f>
        <v/>
      </c>
      <c r="L1118" t="str">
        <f>IF(ROSTER!E1141="Passed","PASS",IF(ROSTER!E1141="Instructed","INST",""))</f>
        <v/>
      </c>
      <c r="M1118" t="s">
        <v>32</v>
      </c>
      <c r="N1118">
        <v>2</v>
      </c>
      <c r="P1118" t="str">
        <f t="shared" si="108"/>
        <v/>
      </c>
      <c r="Q1118" t="str">
        <f t="shared" si="109"/>
        <v/>
      </c>
      <c r="R1118" t="str">
        <f t="shared" si="110"/>
        <v/>
      </c>
      <c r="S1118" t="str">
        <f t="shared" si="111"/>
        <v/>
      </c>
      <c r="V1118" t="str">
        <f t="shared" si="112"/>
        <v/>
      </c>
    </row>
    <row r="1119" spans="1:22" x14ac:dyDescent="0.25">
      <c r="A1119" t="str">
        <f>IF(ROSTER!B1142="","",TRIM(SUBSTITUTE(TEXT(ROSTER!B1142,"00000"),CHAR(160),CHAR(32))))</f>
        <v/>
      </c>
      <c r="F1119" t="str">
        <f>IF(ROSTER!D1142="","",TEXT(ROSTER!D1142, "mmddyyyy"))</f>
        <v/>
      </c>
      <c r="H1119" t="str">
        <f t="shared" ca="1" si="107"/>
        <v>20431</v>
      </c>
      <c r="J1119" t="str">
        <f>IF(ROSTER!F1142="","",ROSTER!F1142)</f>
        <v/>
      </c>
      <c r="L1119" t="str">
        <f>IF(ROSTER!E1142="Passed","PASS",IF(ROSTER!E1142="Instructed","INST",""))</f>
        <v/>
      </c>
      <c r="M1119" t="s">
        <v>32</v>
      </c>
      <c r="N1119">
        <v>2</v>
      </c>
      <c r="P1119" t="str">
        <f t="shared" si="108"/>
        <v/>
      </c>
      <c r="Q1119" t="str">
        <f t="shared" si="109"/>
        <v/>
      </c>
      <c r="R1119" t="str">
        <f t="shared" si="110"/>
        <v/>
      </c>
      <c r="S1119" t="str">
        <f t="shared" si="111"/>
        <v/>
      </c>
      <c r="V1119" t="str">
        <f t="shared" si="112"/>
        <v/>
      </c>
    </row>
    <row r="1120" spans="1:22" x14ac:dyDescent="0.25">
      <c r="A1120" t="str">
        <f>IF(ROSTER!B1143="","",TRIM(SUBSTITUTE(TEXT(ROSTER!B1143,"00000"),CHAR(160),CHAR(32))))</f>
        <v/>
      </c>
      <c r="F1120" t="str">
        <f>IF(ROSTER!D1143="","",TEXT(ROSTER!D1143, "mmddyyyy"))</f>
        <v/>
      </c>
      <c r="H1120" t="str">
        <f t="shared" ca="1" si="107"/>
        <v>20431</v>
      </c>
      <c r="J1120" t="str">
        <f>IF(ROSTER!F1143="","",ROSTER!F1143)</f>
        <v/>
      </c>
      <c r="L1120" t="str">
        <f>IF(ROSTER!E1143="Passed","PASS",IF(ROSTER!E1143="Instructed","INST",""))</f>
        <v/>
      </c>
      <c r="M1120" t="s">
        <v>32</v>
      </c>
      <c r="N1120">
        <v>2</v>
      </c>
      <c r="P1120" t="str">
        <f t="shared" si="108"/>
        <v/>
      </c>
      <c r="Q1120" t="str">
        <f t="shared" si="109"/>
        <v/>
      </c>
      <c r="R1120" t="str">
        <f t="shared" si="110"/>
        <v/>
      </c>
      <c r="S1120" t="str">
        <f t="shared" si="111"/>
        <v/>
      </c>
      <c r="V1120" t="str">
        <f t="shared" si="112"/>
        <v/>
      </c>
    </row>
    <row r="1121" spans="1:22" x14ac:dyDescent="0.25">
      <c r="A1121" t="str">
        <f>IF(ROSTER!B1144="","",TRIM(SUBSTITUTE(TEXT(ROSTER!B1144,"00000"),CHAR(160),CHAR(32))))</f>
        <v/>
      </c>
      <c r="F1121" t="str">
        <f>IF(ROSTER!D1144="","",TEXT(ROSTER!D1144, "mmddyyyy"))</f>
        <v/>
      </c>
      <c r="H1121" t="str">
        <f t="shared" ca="1" si="107"/>
        <v>20431</v>
      </c>
      <c r="J1121" t="str">
        <f>IF(ROSTER!F1144="","",ROSTER!F1144)</f>
        <v/>
      </c>
      <c r="L1121" t="str">
        <f>IF(ROSTER!E1144="Passed","PASS",IF(ROSTER!E1144="Instructed","INST",""))</f>
        <v/>
      </c>
      <c r="M1121" t="s">
        <v>32</v>
      </c>
      <c r="N1121">
        <v>2</v>
      </c>
      <c r="P1121" t="str">
        <f t="shared" si="108"/>
        <v/>
      </c>
      <c r="Q1121" t="str">
        <f t="shared" si="109"/>
        <v/>
      </c>
      <c r="R1121" t="str">
        <f t="shared" si="110"/>
        <v/>
      </c>
      <c r="S1121" t="str">
        <f t="shared" si="111"/>
        <v/>
      </c>
      <c r="V1121" t="str">
        <f t="shared" si="112"/>
        <v/>
      </c>
    </row>
    <row r="1122" spans="1:22" x14ac:dyDescent="0.25">
      <c r="A1122" t="str">
        <f>IF(ROSTER!B1145="","",TRIM(SUBSTITUTE(TEXT(ROSTER!B1145,"00000"),CHAR(160),CHAR(32))))</f>
        <v/>
      </c>
      <c r="F1122" t="str">
        <f>IF(ROSTER!D1145="","",TEXT(ROSTER!D1145, "mmddyyyy"))</f>
        <v/>
      </c>
      <c r="H1122" t="str">
        <f t="shared" ca="1" si="107"/>
        <v>20431</v>
      </c>
      <c r="J1122" t="str">
        <f>IF(ROSTER!F1145="","",ROSTER!F1145)</f>
        <v/>
      </c>
      <c r="L1122" t="str">
        <f>IF(ROSTER!E1145="Passed","PASS",IF(ROSTER!E1145="Instructed","INST",""))</f>
        <v/>
      </c>
      <c r="M1122" t="s">
        <v>32</v>
      </c>
      <c r="N1122">
        <v>2</v>
      </c>
      <c r="P1122" t="str">
        <f t="shared" si="108"/>
        <v/>
      </c>
      <c r="Q1122" t="str">
        <f t="shared" si="109"/>
        <v/>
      </c>
      <c r="R1122" t="str">
        <f t="shared" si="110"/>
        <v/>
      </c>
      <c r="S1122" t="str">
        <f t="shared" si="111"/>
        <v/>
      </c>
      <c r="V1122" t="str">
        <f t="shared" si="112"/>
        <v/>
      </c>
    </row>
    <row r="1123" spans="1:22" x14ac:dyDescent="0.25">
      <c r="A1123" t="str">
        <f>IF(ROSTER!B1146="","",TRIM(SUBSTITUTE(TEXT(ROSTER!B1146,"00000"),CHAR(160),CHAR(32))))</f>
        <v/>
      </c>
      <c r="F1123" t="str">
        <f>IF(ROSTER!D1146="","",TEXT(ROSTER!D1146, "mmddyyyy"))</f>
        <v/>
      </c>
      <c r="H1123" t="str">
        <f t="shared" ref="H1123:H1151" ca="1" si="113">$H$2</f>
        <v>20431</v>
      </c>
      <c r="J1123" t="str">
        <f>IF(ROSTER!F1146="","",ROSTER!F1146)</f>
        <v/>
      </c>
      <c r="L1123" t="str">
        <f>IF(ROSTER!E1146="Passed","PASS",IF(ROSTER!E1146="Instructed","INST",""))</f>
        <v/>
      </c>
      <c r="M1123" t="s">
        <v>32</v>
      </c>
      <c r="N1123">
        <v>2</v>
      </c>
      <c r="P1123" t="str">
        <f t="shared" si="108"/>
        <v/>
      </c>
      <c r="Q1123" t="str">
        <f t="shared" si="109"/>
        <v/>
      </c>
      <c r="R1123" t="str">
        <f t="shared" si="110"/>
        <v/>
      </c>
      <c r="S1123" t="str">
        <f t="shared" si="111"/>
        <v/>
      </c>
      <c r="V1123" t="str">
        <f t="shared" si="112"/>
        <v/>
      </c>
    </row>
    <row r="1124" spans="1:22" x14ac:dyDescent="0.25">
      <c r="A1124" t="str">
        <f>IF(ROSTER!B1147="","",TRIM(SUBSTITUTE(TEXT(ROSTER!B1147,"00000"),CHAR(160),CHAR(32))))</f>
        <v/>
      </c>
      <c r="F1124" t="str">
        <f>IF(ROSTER!D1147="","",TEXT(ROSTER!D1147, "mmddyyyy"))</f>
        <v/>
      </c>
      <c r="H1124" t="str">
        <f t="shared" ca="1" si="113"/>
        <v>20431</v>
      </c>
      <c r="J1124" t="str">
        <f>IF(ROSTER!F1147="","",ROSTER!F1147)</f>
        <v/>
      </c>
      <c r="L1124" t="str">
        <f>IF(ROSTER!E1147="Passed","PASS",IF(ROSTER!E1147="Instructed","INST",""))</f>
        <v/>
      </c>
      <c r="M1124" t="s">
        <v>32</v>
      </c>
      <c r="N1124">
        <v>2</v>
      </c>
      <c r="P1124" t="str">
        <f t="shared" si="108"/>
        <v/>
      </c>
      <c r="Q1124" t="str">
        <f t="shared" si="109"/>
        <v/>
      </c>
      <c r="R1124" t="str">
        <f t="shared" si="110"/>
        <v/>
      </c>
      <c r="S1124" t="str">
        <f t="shared" si="111"/>
        <v/>
      </c>
      <c r="V1124" t="str">
        <f t="shared" si="112"/>
        <v/>
      </c>
    </row>
    <row r="1125" spans="1:22" x14ac:dyDescent="0.25">
      <c r="A1125" t="str">
        <f>IF(ROSTER!B1148="","",TRIM(SUBSTITUTE(TEXT(ROSTER!B1148,"00000"),CHAR(160),CHAR(32))))</f>
        <v/>
      </c>
      <c r="F1125" t="str">
        <f>IF(ROSTER!D1148="","",TEXT(ROSTER!D1148, "mmddyyyy"))</f>
        <v/>
      </c>
      <c r="H1125" t="str">
        <f t="shared" ca="1" si="113"/>
        <v>20431</v>
      </c>
      <c r="J1125" t="str">
        <f>IF(ROSTER!F1148="","",ROSTER!F1148)</f>
        <v/>
      </c>
      <c r="L1125" t="str">
        <f>IF(ROSTER!E1148="Passed","PASS",IF(ROSTER!E1148="Instructed","INST",""))</f>
        <v/>
      </c>
      <c r="M1125" t="s">
        <v>32</v>
      </c>
      <c r="N1125">
        <v>2</v>
      </c>
      <c r="P1125" t="str">
        <f t="shared" si="108"/>
        <v/>
      </c>
      <c r="Q1125" t="str">
        <f t="shared" si="109"/>
        <v/>
      </c>
      <c r="R1125" t="str">
        <f t="shared" si="110"/>
        <v/>
      </c>
      <c r="S1125" t="str">
        <f t="shared" si="111"/>
        <v/>
      </c>
      <c r="V1125" t="str">
        <f t="shared" si="112"/>
        <v/>
      </c>
    </row>
    <row r="1126" spans="1:22" x14ac:dyDescent="0.25">
      <c r="A1126" t="str">
        <f>IF(ROSTER!B1149="","",TRIM(SUBSTITUTE(TEXT(ROSTER!B1149,"00000"),CHAR(160),CHAR(32))))</f>
        <v/>
      </c>
      <c r="F1126" t="str">
        <f>IF(ROSTER!D1149="","",TEXT(ROSTER!D1149, "mmddyyyy"))</f>
        <v/>
      </c>
      <c r="H1126" t="str">
        <f t="shared" ca="1" si="113"/>
        <v>20431</v>
      </c>
      <c r="J1126" t="str">
        <f>IF(ROSTER!F1149="","",ROSTER!F1149)</f>
        <v/>
      </c>
      <c r="L1126" t="str">
        <f>IF(ROSTER!E1149="Passed","PASS",IF(ROSTER!E1149="Instructed","INST",""))</f>
        <v/>
      </c>
      <c r="M1126" t="s">
        <v>32</v>
      </c>
      <c r="N1126">
        <v>2</v>
      </c>
      <c r="P1126" t="str">
        <f t="shared" si="108"/>
        <v/>
      </c>
      <c r="Q1126" t="str">
        <f t="shared" si="109"/>
        <v/>
      </c>
      <c r="R1126" t="str">
        <f t="shared" si="110"/>
        <v/>
      </c>
      <c r="S1126" t="str">
        <f t="shared" si="111"/>
        <v/>
      </c>
      <c r="V1126" t="str">
        <f t="shared" si="112"/>
        <v/>
      </c>
    </row>
    <row r="1127" spans="1:22" x14ac:dyDescent="0.25">
      <c r="A1127" t="str">
        <f>IF(ROSTER!B1150="","",TRIM(SUBSTITUTE(TEXT(ROSTER!B1150,"00000"),CHAR(160),CHAR(32))))</f>
        <v/>
      </c>
      <c r="F1127" t="str">
        <f>IF(ROSTER!D1150="","",TEXT(ROSTER!D1150, "mmddyyyy"))</f>
        <v/>
      </c>
      <c r="H1127" t="str">
        <f t="shared" ca="1" si="113"/>
        <v>20431</v>
      </c>
      <c r="J1127" t="str">
        <f>IF(ROSTER!F1150="","",ROSTER!F1150)</f>
        <v/>
      </c>
      <c r="L1127" t="str">
        <f>IF(ROSTER!E1150="Passed","PASS",IF(ROSTER!E1150="Instructed","INST",""))</f>
        <v/>
      </c>
      <c r="M1127" t="s">
        <v>32</v>
      </c>
      <c r="N1127">
        <v>2</v>
      </c>
      <c r="P1127" t="str">
        <f t="shared" si="108"/>
        <v/>
      </c>
      <c r="Q1127" t="str">
        <f t="shared" si="109"/>
        <v/>
      </c>
      <c r="R1127" t="str">
        <f t="shared" si="110"/>
        <v/>
      </c>
      <c r="S1127" t="str">
        <f t="shared" si="111"/>
        <v/>
      </c>
      <c r="V1127" t="str">
        <f t="shared" si="112"/>
        <v/>
      </c>
    </row>
    <row r="1128" spans="1:22" x14ac:dyDescent="0.25">
      <c r="A1128" t="str">
        <f>IF(ROSTER!B1151="","",TRIM(SUBSTITUTE(TEXT(ROSTER!B1151,"00000"),CHAR(160),CHAR(32))))</f>
        <v/>
      </c>
      <c r="F1128" t="str">
        <f>IF(ROSTER!D1151="","",TEXT(ROSTER!D1151, "mmddyyyy"))</f>
        <v/>
      </c>
      <c r="H1128" t="str">
        <f t="shared" ca="1" si="113"/>
        <v>20431</v>
      </c>
      <c r="J1128" t="str">
        <f>IF(ROSTER!F1151="","",ROSTER!F1151)</f>
        <v/>
      </c>
      <c r="L1128" t="str">
        <f>IF(ROSTER!E1151="Passed","PASS",IF(ROSTER!E1151="Instructed","INST",""))</f>
        <v/>
      </c>
      <c r="M1128" t="s">
        <v>32</v>
      </c>
      <c r="N1128">
        <v>2</v>
      </c>
      <c r="P1128" t="str">
        <f t="shared" si="108"/>
        <v/>
      </c>
      <c r="Q1128" t="str">
        <f t="shared" si="109"/>
        <v/>
      </c>
      <c r="R1128" t="str">
        <f t="shared" si="110"/>
        <v/>
      </c>
      <c r="S1128" t="str">
        <f t="shared" si="111"/>
        <v/>
      </c>
      <c r="V1128" t="str">
        <f t="shared" si="112"/>
        <v/>
      </c>
    </row>
    <row r="1129" spans="1:22" x14ac:dyDescent="0.25">
      <c r="A1129" t="str">
        <f>IF(ROSTER!B1152="","",TRIM(SUBSTITUTE(TEXT(ROSTER!B1152,"00000"),CHAR(160),CHAR(32))))</f>
        <v/>
      </c>
      <c r="F1129" t="str">
        <f>IF(ROSTER!D1152="","",TEXT(ROSTER!D1152, "mmddyyyy"))</f>
        <v/>
      </c>
      <c r="H1129" t="str">
        <f t="shared" ca="1" si="113"/>
        <v>20431</v>
      </c>
      <c r="J1129" t="str">
        <f>IF(ROSTER!F1152="","",ROSTER!F1152)</f>
        <v/>
      </c>
      <c r="L1129" t="str">
        <f>IF(ROSTER!E1152="Passed","PASS",IF(ROSTER!E1152="Instructed","INST",""))</f>
        <v/>
      </c>
      <c r="M1129" t="s">
        <v>32</v>
      </c>
      <c r="N1129">
        <v>2</v>
      </c>
      <c r="P1129" t="str">
        <f t="shared" si="108"/>
        <v/>
      </c>
      <c r="Q1129" t="str">
        <f t="shared" si="109"/>
        <v/>
      </c>
      <c r="R1129" t="str">
        <f t="shared" si="110"/>
        <v/>
      </c>
      <c r="S1129" t="str">
        <f t="shared" si="111"/>
        <v/>
      </c>
      <c r="V1129" t="str">
        <f t="shared" si="112"/>
        <v/>
      </c>
    </row>
    <row r="1130" spans="1:22" x14ac:dyDescent="0.25">
      <c r="A1130" t="str">
        <f>IF(ROSTER!B1153="","",TRIM(SUBSTITUTE(TEXT(ROSTER!B1153,"00000"),CHAR(160),CHAR(32))))</f>
        <v/>
      </c>
      <c r="F1130" t="str">
        <f>IF(ROSTER!D1153="","",TEXT(ROSTER!D1153, "mmddyyyy"))</f>
        <v/>
      </c>
      <c r="H1130" t="str">
        <f t="shared" ca="1" si="113"/>
        <v>20431</v>
      </c>
      <c r="J1130" t="str">
        <f>IF(ROSTER!F1153="","",ROSTER!F1153)</f>
        <v/>
      </c>
      <c r="L1130" t="str">
        <f>IF(ROSTER!E1153="Passed","PASS",IF(ROSTER!E1153="Instructed","INST",""))</f>
        <v/>
      </c>
      <c r="M1130" t="s">
        <v>32</v>
      </c>
      <c r="N1130">
        <v>2</v>
      </c>
      <c r="P1130" t="str">
        <f t="shared" si="108"/>
        <v/>
      </c>
      <c r="Q1130" t="str">
        <f t="shared" si="109"/>
        <v/>
      </c>
      <c r="R1130" t="str">
        <f t="shared" si="110"/>
        <v/>
      </c>
      <c r="S1130" t="str">
        <f t="shared" si="111"/>
        <v/>
      </c>
      <c r="V1130" t="str">
        <f t="shared" si="112"/>
        <v/>
      </c>
    </row>
    <row r="1131" spans="1:22" x14ac:dyDescent="0.25">
      <c r="A1131" t="str">
        <f>IF(ROSTER!B1154="","",TRIM(SUBSTITUTE(TEXT(ROSTER!B1154,"00000"),CHAR(160),CHAR(32))))</f>
        <v/>
      </c>
      <c r="F1131" t="str">
        <f>IF(ROSTER!D1154="","",TEXT(ROSTER!D1154, "mmddyyyy"))</f>
        <v/>
      </c>
      <c r="H1131" t="str">
        <f t="shared" ca="1" si="113"/>
        <v>20431</v>
      </c>
      <c r="J1131" t="str">
        <f>IF(ROSTER!F1154="","",ROSTER!F1154)</f>
        <v/>
      </c>
      <c r="L1131" t="str">
        <f>IF(ROSTER!E1154="Passed","PASS",IF(ROSTER!E1154="Instructed","INST",""))</f>
        <v/>
      </c>
      <c r="M1131" t="s">
        <v>32</v>
      </c>
      <c r="N1131">
        <v>2</v>
      </c>
      <c r="P1131" t="str">
        <f t="shared" si="108"/>
        <v/>
      </c>
      <c r="Q1131" t="str">
        <f t="shared" si="109"/>
        <v/>
      </c>
      <c r="R1131" t="str">
        <f t="shared" si="110"/>
        <v/>
      </c>
      <c r="S1131" t="str">
        <f t="shared" si="111"/>
        <v/>
      </c>
      <c r="V1131" t="str">
        <f t="shared" si="112"/>
        <v/>
      </c>
    </row>
    <row r="1132" spans="1:22" x14ac:dyDescent="0.25">
      <c r="A1132" t="str">
        <f>IF(ROSTER!B1155="","",TRIM(SUBSTITUTE(TEXT(ROSTER!B1155,"00000"),CHAR(160),CHAR(32))))</f>
        <v/>
      </c>
      <c r="F1132" t="str">
        <f>IF(ROSTER!D1155="","",TEXT(ROSTER!D1155, "mmddyyyy"))</f>
        <v/>
      </c>
      <c r="H1132" t="str">
        <f t="shared" ca="1" si="113"/>
        <v>20431</v>
      </c>
      <c r="J1132" t="str">
        <f>IF(ROSTER!F1155="","",ROSTER!F1155)</f>
        <v/>
      </c>
      <c r="L1132" t="str">
        <f>IF(ROSTER!E1155="Passed","PASS",IF(ROSTER!E1155="Instructed","INST",""))</f>
        <v/>
      </c>
      <c r="M1132" t="s">
        <v>32</v>
      </c>
      <c r="N1132">
        <v>2</v>
      </c>
      <c r="P1132" t="str">
        <f t="shared" si="108"/>
        <v/>
      </c>
      <c r="Q1132" t="str">
        <f t="shared" si="109"/>
        <v/>
      </c>
      <c r="R1132" t="str">
        <f t="shared" si="110"/>
        <v/>
      </c>
      <c r="S1132" t="str">
        <f t="shared" si="111"/>
        <v/>
      </c>
      <c r="V1132" t="str">
        <f t="shared" si="112"/>
        <v/>
      </c>
    </row>
    <row r="1133" spans="1:22" x14ac:dyDescent="0.25">
      <c r="A1133" t="str">
        <f>IF(ROSTER!B1156="","",TRIM(SUBSTITUTE(TEXT(ROSTER!B1156,"00000"),CHAR(160),CHAR(32))))</f>
        <v/>
      </c>
      <c r="F1133" t="str">
        <f>IF(ROSTER!D1156="","",TEXT(ROSTER!D1156, "mmddyyyy"))</f>
        <v/>
      </c>
      <c r="H1133" t="str">
        <f t="shared" ca="1" si="113"/>
        <v>20431</v>
      </c>
      <c r="J1133" t="str">
        <f>IF(ROSTER!F1156="","",ROSTER!F1156)</f>
        <v/>
      </c>
      <c r="L1133" t="str">
        <f>IF(ROSTER!E1156="Passed","PASS",IF(ROSTER!E1156="Instructed","INST",""))</f>
        <v/>
      </c>
      <c r="M1133" t="s">
        <v>32</v>
      </c>
      <c r="N1133">
        <v>2</v>
      </c>
      <c r="P1133" t="str">
        <f t="shared" si="108"/>
        <v/>
      </c>
      <c r="Q1133" t="str">
        <f t="shared" si="109"/>
        <v/>
      </c>
      <c r="R1133" t="str">
        <f t="shared" si="110"/>
        <v/>
      </c>
      <c r="S1133" t="str">
        <f t="shared" si="111"/>
        <v/>
      </c>
      <c r="V1133" t="str">
        <f t="shared" si="112"/>
        <v/>
      </c>
    </row>
    <row r="1134" spans="1:22" x14ac:dyDescent="0.25">
      <c r="A1134" t="str">
        <f>IF(ROSTER!B1157="","",TRIM(SUBSTITUTE(TEXT(ROSTER!B1157,"00000"),CHAR(160),CHAR(32))))</f>
        <v/>
      </c>
      <c r="F1134" t="str">
        <f>IF(ROSTER!D1157="","",TEXT(ROSTER!D1157, "mmddyyyy"))</f>
        <v/>
      </c>
      <c r="H1134" t="str">
        <f t="shared" ca="1" si="113"/>
        <v>20431</v>
      </c>
      <c r="J1134" t="str">
        <f>IF(ROSTER!F1157="","",ROSTER!F1157)</f>
        <v/>
      </c>
      <c r="L1134" t="str">
        <f>IF(ROSTER!E1157="Passed","PASS",IF(ROSTER!E1157="Instructed","INST",""))</f>
        <v/>
      </c>
      <c r="M1134" t="s">
        <v>32</v>
      </c>
      <c r="N1134">
        <v>2</v>
      </c>
      <c r="P1134" t="str">
        <f t="shared" si="108"/>
        <v/>
      </c>
      <c r="Q1134" t="str">
        <f t="shared" si="109"/>
        <v/>
      </c>
      <c r="R1134" t="str">
        <f t="shared" si="110"/>
        <v/>
      </c>
      <c r="S1134" t="str">
        <f t="shared" si="111"/>
        <v/>
      </c>
      <c r="V1134" t="str">
        <f t="shared" si="112"/>
        <v/>
      </c>
    </row>
    <row r="1135" spans="1:22" x14ac:dyDescent="0.25">
      <c r="A1135" t="str">
        <f>IF(ROSTER!B1158="","",TRIM(SUBSTITUTE(TEXT(ROSTER!B1158,"00000"),CHAR(160),CHAR(32))))</f>
        <v/>
      </c>
      <c r="F1135" t="str">
        <f>IF(ROSTER!D1158="","",TEXT(ROSTER!D1158, "mmddyyyy"))</f>
        <v/>
      </c>
      <c r="H1135" t="str">
        <f t="shared" ca="1" si="113"/>
        <v>20431</v>
      </c>
      <c r="J1135" t="str">
        <f>IF(ROSTER!F1158="","",ROSTER!F1158)</f>
        <v/>
      </c>
      <c r="L1135" t="str">
        <f>IF(ROSTER!E1158="Passed","PASS",IF(ROSTER!E1158="Instructed","INST",""))</f>
        <v/>
      </c>
      <c r="M1135" t="s">
        <v>32</v>
      </c>
      <c r="N1135">
        <v>2</v>
      </c>
      <c r="P1135" t="str">
        <f t="shared" si="108"/>
        <v/>
      </c>
      <c r="Q1135" t="str">
        <f t="shared" si="109"/>
        <v/>
      </c>
      <c r="R1135" t="str">
        <f t="shared" si="110"/>
        <v/>
      </c>
      <c r="S1135" t="str">
        <f t="shared" si="111"/>
        <v/>
      </c>
      <c r="V1135" t="str">
        <f t="shared" si="112"/>
        <v/>
      </c>
    </row>
    <row r="1136" spans="1:22" x14ac:dyDescent="0.25">
      <c r="A1136" t="str">
        <f>IF(ROSTER!B1159="","",TRIM(SUBSTITUTE(TEXT(ROSTER!B1159,"00000"),CHAR(160),CHAR(32))))</f>
        <v/>
      </c>
      <c r="F1136" t="str">
        <f>IF(ROSTER!D1159="","",TEXT(ROSTER!D1159, "mmddyyyy"))</f>
        <v/>
      </c>
      <c r="H1136" t="str">
        <f t="shared" ca="1" si="113"/>
        <v>20431</v>
      </c>
      <c r="J1136" t="str">
        <f>IF(ROSTER!F1159="","",ROSTER!F1159)</f>
        <v/>
      </c>
      <c r="L1136" t="str">
        <f>IF(ROSTER!E1159="Passed","PASS",IF(ROSTER!E1159="Instructed","INST",""))</f>
        <v/>
      </c>
      <c r="M1136" t="s">
        <v>32</v>
      </c>
      <c r="N1136">
        <v>2</v>
      </c>
      <c r="P1136" t="str">
        <f t="shared" si="108"/>
        <v/>
      </c>
      <c r="Q1136" t="str">
        <f t="shared" si="109"/>
        <v/>
      </c>
      <c r="R1136" t="str">
        <f t="shared" si="110"/>
        <v/>
      </c>
      <c r="S1136" t="str">
        <f t="shared" si="111"/>
        <v/>
      </c>
      <c r="V1136" t="str">
        <f t="shared" si="112"/>
        <v/>
      </c>
    </row>
    <row r="1137" spans="1:22" x14ac:dyDescent="0.25">
      <c r="A1137" t="str">
        <f>IF(ROSTER!B1160="","",TRIM(SUBSTITUTE(TEXT(ROSTER!B1160,"00000"),CHAR(160),CHAR(32))))</f>
        <v/>
      </c>
      <c r="F1137" t="str">
        <f>IF(ROSTER!D1160="","",TEXT(ROSTER!D1160, "mmddyyyy"))</f>
        <v/>
      </c>
      <c r="H1137" t="str">
        <f t="shared" ca="1" si="113"/>
        <v>20431</v>
      </c>
      <c r="J1137" t="str">
        <f>IF(ROSTER!F1160="","",ROSTER!F1160)</f>
        <v/>
      </c>
      <c r="L1137" t="str">
        <f>IF(ROSTER!E1160="Passed","PASS",IF(ROSTER!E1160="Instructed","INST",""))</f>
        <v/>
      </c>
      <c r="M1137" t="s">
        <v>32</v>
      </c>
      <c r="N1137">
        <v>2</v>
      </c>
      <c r="P1137" t="str">
        <f t="shared" si="108"/>
        <v/>
      </c>
      <c r="Q1137" t="str">
        <f t="shared" si="109"/>
        <v/>
      </c>
      <c r="R1137" t="str">
        <f t="shared" si="110"/>
        <v/>
      </c>
      <c r="S1137" t="str">
        <f t="shared" si="111"/>
        <v/>
      </c>
      <c r="V1137" t="str">
        <f t="shared" si="112"/>
        <v/>
      </c>
    </row>
    <row r="1138" spans="1:22" x14ac:dyDescent="0.25">
      <c r="A1138" t="str">
        <f>IF(ROSTER!B1161="","",TRIM(SUBSTITUTE(TEXT(ROSTER!B1161,"00000"),CHAR(160),CHAR(32))))</f>
        <v/>
      </c>
      <c r="F1138" t="str">
        <f>IF(ROSTER!D1161="","",TEXT(ROSTER!D1161, "mmddyyyy"))</f>
        <v/>
      </c>
      <c r="H1138" t="str">
        <f t="shared" ca="1" si="113"/>
        <v>20431</v>
      </c>
      <c r="J1138" t="str">
        <f>IF(ROSTER!F1161="","",ROSTER!F1161)</f>
        <v/>
      </c>
      <c r="L1138" t="str">
        <f>IF(ROSTER!E1161="Passed","PASS",IF(ROSTER!E1161="Instructed","INST",""))</f>
        <v/>
      </c>
      <c r="M1138" t="s">
        <v>32</v>
      </c>
      <c r="N1138">
        <v>2</v>
      </c>
      <c r="P1138" t="str">
        <f t="shared" si="108"/>
        <v/>
      </c>
      <c r="Q1138" t="str">
        <f t="shared" si="109"/>
        <v/>
      </c>
      <c r="R1138" t="str">
        <f t="shared" si="110"/>
        <v/>
      </c>
      <c r="S1138" t="str">
        <f t="shared" si="111"/>
        <v/>
      </c>
      <c r="V1138" t="str">
        <f t="shared" si="112"/>
        <v/>
      </c>
    </row>
    <row r="1139" spans="1:22" x14ac:dyDescent="0.25">
      <c r="A1139" t="str">
        <f>IF(ROSTER!B1162="","",TRIM(SUBSTITUTE(TEXT(ROSTER!B1162,"00000"),CHAR(160),CHAR(32))))</f>
        <v/>
      </c>
      <c r="F1139" t="str">
        <f>IF(ROSTER!D1162="","",TEXT(ROSTER!D1162, "mmddyyyy"))</f>
        <v/>
      </c>
      <c r="H1139" t="str">
        <f t="shared" ca="1" si="113"/>
        <v>20431</v>
      </c>
      <c r="J1139" t="str">
        <f>IF(ROSTER!F1162="","",ROSTER!F1162)</f>
        <v/>
      </c>
      <c r="L1139" t="str">
        <f>IF(ROSTER!E1162="Passed","PASS",IF(ROSTER!E1162="Instructed","INST",""))</f>
        <v/>
      </c>
      <c r="M1139" t="s">
        <v>32</v>
      </c>
      <c r="N1139">
        <v>2</v>
      </c>
      <c r="P1139" t="str">
        <f t="shared" si="108"/>
        <v/>
      </c>
      <c r="Q1139" t="str">
        <f t="shared" si="109"/>
        <v/>
      </c>
      <c r="R1139" t="str">
        <f t="shared" si="110"/>
        <v/>
      </c>
      <c r="S1139" t="str">
        <f t="shared" si="111"/>
        <v/>
      </c>
      <c r="V1139" t="str">
        <f t="shared" si="112"/>
        <v/>
      </c>
    </row>
    <row r="1140" spans="1:22" x14ac:dyDescent="0.25">
      <c r="A1140" t="str">
        <f>IF(ROSTER!B1163="","",TRIM(SUBSTITUTE(TEXT(ROSTER!B1163,"00000"),CHAR(160),CHAR(32))))</f>
        <v/>
      </c>
      <c r="F1140" t="str">
        <f>IF(ROSTER!D1163="","",TEXT(ROSTER!D1163, "mmddyyyy"))</f>
        <v/>
      </c>
      <c r="H1140" t="str">
        <f t="shared" ca="1" si="113"/>
        <v>20431</v>
      </c>
      <c r="J1140" t="str">
        <f>IF(ROSTER!F1163="","",ROSTER!F1163)</f>
        <v/>
      </c>
      <c r="L1140" t="str">
        <f>IF(ROSTER!E1163="Passed","PASS",IF(ROSTER!E1163="Instructed","INST",""))</f>
        <v/>
      </c>
      <c r="M1140" t="s">
        <v>32</v>
      </c>
      <c r="N1140">
        <v>2</v>
      </c>
      <c r="P1140" t="str">
        <f t="shared" si="108"/>
        <v/>
      </c>
      <c r="Q1140" t="str">
        <f t="shared" si="109"/>
        <v/>
      </c>
      <c r="R1140" t="str">
        <f t="shared" si="110"/>
        <v/>
      </c>
      <c r="S1140" t="str">
        <f t="shared" si="111"/>
        <v/>
      </c>
      <c r="V1140" t="str">
        <f t="shared" si="112"/>
        <v/>
      </c>
    </row>
    <row r="1141" spans="1:22" x14ac:dyDescent="0.25">
      <c r="A1141" t="str">
        <f>IF(ROSTER!B1164="","",TRIM(SUBSTITUTE(TEXT(ROSTER!B1164,"00000"),CHAR(160),CHAR(32))))</f>
        <v/>
      </c>
      <c r="F1141" t="str">
        <f>IF(ROSTER!D1164="","",TEXT(ROSTER!D1164, "mmddyyyy"))</f>
        <v/>
      </c>
      <c r="H1141" t="str">
        <f t="shared" ca="1" si="113"/>
        <v>20431</v>
      </c>
      <c r="J1141" t="str">
        <f>IF(ROSTER!F1164="","",ROSTER!F1164)</f>
        <v/>
      </c>
      <c r="L1141" t="str">
        <f>IF(ROSTER!E1164="Passed","PASS",IF(ROSTER!E1164="Instructed","INST",""))</f>
        <v/>
      </c>
      <c r="M1141" t="s">
        <v>32</v>
      </c>
      <c r="N1141">
        <v>2</v>
      </c>
      <c r="P1141" t="str">
        <f t="shared" si="108"/>
        <v/>
      </c>
      <c r="Q1141" t="str">
        <f t="shared" si="109"/>
        <v/>
      </c>
      <c r="R1141" t="str">
        <f t="shared" si="110"/>
        <v/>
      </c>
      <c r="S1141" t="str">
        <f t="shared" si="111"/>
        <v/>
      </c>
      <c r="V1141" t="str">
        <f t="shared" si="112"/>
        <v/>
      </c>
    </row>
    <row r="1142" spans="1:22" x14ac:dyDescent="0.25">
      <c r="A1142" t="str">
        <f>IF(ROSTER!B1165="","",TRIM(SUBSTITUTE(TEXT(ROSTER!B1165,"00000"),CHAR(160),CHAR(32))))</f>
        <v/>
      </c>
      <c r="F1142" t="str">
        <f>IF(ROSTER!D1165="","",TEXT(ROSTER!D1165, "mmddyyyy"))</f>
        <v/>
      </c>
      <c r="H1142" t="str">
        <f t="shared" ca="1" si="113"/>
        <v>20431</v>
      </c>
      <c r="J1142" t="str">
        <f>IF(ROSTER!F1165="","",ROSTER!F1165)</f>
        <v/>
      </c>
      <c r="L1142" t="str">
        <f>IF(ROSTER!E1165="Passed","PASS",IF(ROSTER!E1165="Instructed","INST",""))</f>
        <v/>
      </c>
      <c r="M1142" t="s">
        <v>32</v>
      </c>
      <c r="N1142">
        <v>2</v>
      </c>
      <c r="P1142" t="str">
        <f t="shared" si="108"/>
        <v/>
      </c>
      <c r="Q1142" t="str">
        <f t="shared" si="109"/>
        <v/>
      </c>
      <c r="R1142" t="str">
        <f t="shared" si="110"/>
        <v/>
      </c>
      <c r="S1142" t="str">
        <f t="shared" si="111"/>
        <v/>
      </c>
      <c r="V1142" t="str">
        <f t="shared" si="112"/>
        <v/>
      </c>
    </row>
    <row r="1143" spans="1:22" x14ac:dyDescent="0.25">
      <c r="A1143" t="str">
        <f>IF(ROSTER!B1166="","",TRIM(SUBSTITUTE(TEXT(ROSTER!B1166,"00000"),CHAR(160),CHAR(32))))</f>
        <v/>
      </c>
      <c r="F1143" t="str">
        <f>IF(ROSTER!D1166="","",TEXT(ROSTER!D1166, "mmddyyyy"))</f>
        <v/>
      </c>
      <c r="H1143" t="str">
        <f t="shared" ca="1" si="113"/>
        <v>20431</v>
      </c>
      <c r="J1143" t="str">
        <f>IF(ROSTER!F1166="","",ROSTER!F1166)</f>
        <v/>
      </c>
      <c r="L1143" t="str">
        <f>IF(ROSTER!E1166="Passed","PASS",IF(ROSTER!E1166="Instructed","INST",""))</f>
        <v/>
      </c>
      <c r="M1143" t="s">
        <v>32</v>
      </c>
      <c r="N1143">
        <v>2</v>
      </c>
      <c r="P1143" t="str">
        <f t="shared" si="108"/>
        <v/>
      </c>
      <c r="Q1143" t="str">
        <f t="shared" si="109"/>
        <v/>
      </c>
      <c r="R1143" t="str">
        <f t="shared" si="110"/>
        <v/>
      </c>
      <c r="S1143" t="str">
        <f t="shared" si="111"/>
        <v/>
      </c>
      <c r="V1143" t="str">
        <f t="shared" si="112"/>
        <v/>
      </c>
    </row>
    <row r="1144" spans="1:22" x14ac:dyDescent="0.25">
      <c r="A1144" t="str">
        <f>IF(ROSTER!B1167="","",TRIM(SUBSTITUTE(TEXT(ROSTER!B1167,"00000"),CHAR(160),CHAR(32))))</f>
        <v/>
      </c>
      <c r="F1144" t="str">
        <f>IF(ROSTER!D1167="","",TEXT(ROSTER!D1167, "mmddyyyy"))</f>
        <v/>
      </c>
      <c r="H1144" t="str">
        <f t="shared" ca="1" si="113"/>
        <v>20431</v>
      </c>
      <c r="J1144" t="str">
        <f>IF(ROSTER!F1167="","",ROSTER!F1167)</f>
        <v/>
      </c>
      <c r="L1144" t="str">
        <f>IF(ROSTER!E1167="Passed","PASS",IF(ROSTER!E1167="Instructed","INST",""))</f>
        <v/>
      </c>
      <c r="M1144" t="s">
        <v>32</v>
      </c>
      <c r="N1144">
        <v>2</v>
      </c>
      <c r="P1144" t="str">
        <f t="shared" si="108"/>
        <v/>
      </c>
      <c r="Q1144" t="str">
        <f t="shared" si="109"/>
        <v/>
      </c>
      <c r="R1144" t="str">
        <f t="shared" si="110"/>
        <v/>
      </c>
      <c r="S1144" t="str">
        <f t="shared" si="111"/>
        <v/>
      </c>
      <c r="V1144" t="str">
        <f t="shared" si="112"/>
        <v/>
      </c>
    </row>
    <row r="1145" spans="1:22" x14ac:dyDescent="0.25">
      <c r="A1145" t="str">
        <f>IF(ROSTER!B1168="","",TRIM(SUBSTITUTE(TEXT(ROSTER!B1168,"00000"),CHAR(160),CHAR(32))))</f>
        <v/>
      </c>
      <c r="F1145" t="str">
        <f>IF(ROSTER!D1168="","",TEXT(ROSTER!D1168, "mmddyyyy"))</f>
        <v/>
      </c>
      <c r="H1145" t="str">
        <f t="shared" ca="1" si="113"/>
        <v>20431</v>
      </c>
      <c r="J1145" t="str">
        <f>IF(ROSTER!F1168="","",ROSTER!F1168)</f>
        <v/>
      </c>
      <c r="L1145" t="str">
        <f>IF(ROSTER!E1168="Passed","PASS",IF(ROSTER!E1168="Instructed","INST",""))</f>
        <v/>
      </c>
      <c r="M1145" t="s">
        <v>32</v>
      </c>
      <c r="N1145">
        <v>2</v>
      </c>
      <c r="P1145" t="str">
        <f t="shared" si="108"/>
        <v/>
      </c>
      <c r="Q1145" t="str">
        <f t="shared" si="109"/>
        <v/>
      </c>
      <c r="R1145" t="str">
        <f t="shared" si="110"/>
        <v/>
      </c>
      <c r="S1145" t="str">
        <f t="shared" si="111"/>
        <v/>
      </c>
      <c r="V1145" t="str">
        <f t="shared" si="112"/>
        <v/>
      </c>
    </row>
    <row r="1146" spans="1:22" x14ac:dyDescent="0.25">
      <c r="A1146" t="str">
        <f>IF(ROSTER!B1169="","",TRIM(SUBSTITUTE(TEXT(ROSTER!B1169,"00000"),CHAR(160),CHAR(32))))</f>
        <v/>
      </c>
      <c r="F1146" t="str">
        <f>IF(ROSTER!D1169="","",TEXT(ROSTER!D1169, "mmddyyyy"))</f>
        <v/>
      </c>
      <c r="H1146" t="str">
        <f t="shared" ca="1" si="113"/>
        <v>20431</v>
      </c>
      <c r="J1146" t="str">
        <f>IF(ROSTER!F1169="","",ROSTER!F1169)</f>
        <v/>
      </c>
      <c r="L1146" t="str">
        <f>IF(ROSTER!E1169="Passed","PASS",IF(ROSTER!E1169="Instructed","INST",""))</f>
        <v/>
      </c>
      <c r="M1146" t="s">
        <v>32</v>
      </c>
      <c r="N1146">
        <v>2</v>
      </c>
      <c r="P1146" t="str">
        <f t="shared" si="108"/>
        <v/>
      </c>
      <c r="Q1146" t="str">
        <f t="shared" si="109"/>
        <v/>
      </c>
      <c r="R1146" t="str">
        <f t="shared" si="110"/>
        <v/>
      </c>
      <c r="S1146" t="str">
        <f t="shared" si="111"/>
        <v/>
      </c>
      <c r="V1146" t="str">
        <f t="shared" si="112"/>
        <v/>
      </c>
    </row>
    <row r="1147" spans="1:22" x14ac:dyDescent="0.25">
      <c r="A1147" t="str">
        <f>IF(ROSTER!B1170="","",TRIM(SUBSTITUTE(TEXT(ROSTER!B1170,"00000"),CHAR(160),CHAR(32))))</f>
        <v/>
      </c>
      <c r="F1147" t="str">
        <f>IF(ROSTER!D1170="","",TEXT(ROSTER!D1170, "mmddyyyy"))</f>
        <v/>
      </c>
      <c r="H1147" t="str">
        <f t="shared" ca="1" si="113"/>
        <v>20431</v>
      </c>
      <c r="J1147" t="str">
        <f>IF(ROSTER!F1170="","",ROSTER!F1170)</f>
        <v/>
      </c>
      <c r="L1147" t="str">
        <f>IF(ROSTER!E1170="Passed","PASS",IF(ROSTER!E1170="Instructed","INST",""))</f>
        <v/>
      </c>
      <c r="M1147" t="s">
        <v>32</v>
      </c>
      <c r="N1147">
        <v>2</v>
      </c>
      <c r="P1147" t="str">
        <f t="shared" si="108"/>
        <v/>
      </c>
      <c r="Q1147" t="str">
        <f t="shared" si="109"/>
        <v/>
      </c>
      <c r="R1147" t="str">
        <f t="shared" si="110"/>
        <v/>
      </c>
      <c r="S1147" t="str">
        <f t="shared" si="111"/>
        <v/>
      </c>
      <c r="V1147" t="str">
        <f t="shared" si="112"/>
        <v/>
      </c>
    </row>
    <row r="1148" spans="1:22" x14ac:dyDescent="0.25">
      <c r="A1148" t="str">
        <f>IF(ROSTER!B1171="","",TRIM(SUBSTITUTE(TEXT(ROSTER!B1171,"00000"),CHAR(160),CHAR(32))))</f>
        <v/>
      </c>
      <c r="F1148" t="str">
        <f>IF(ROSTER!D1171="","",TEXT(ROSTER!D1171, "mmddyyyy"))</f>
        <v/>
      </c>
      <c r="H1148" t="str">
        <f t="shared" ca="1" si="113"/>
        <v>20431</v>
      </c>
      <c r="J1148" t="str">
        <f>IF(ROSTER!F1171="","",ROSTER!F1171)</f>
        <v/>
      </c>
      <c r="L1148" t="str">
        <f>IF(ROSTER!E1171="Passed","PASS",IF(ROSTER!E1171="Instructed","INST",""))</f>
        <v/>
      </c>
      <c r="M1148" t="s">
        <v>32</v>
      </c>
      <c r="N1148">
        <v>2</v>
      </c>
      <c r="P1148" t="str">
        <f t="shared" si="108"/>
        <v/>
      </c>
      <c r="Q1148" t="str">
        <f t="shared" si="109"/>
        <v/>
      </c>
      <c r="R1148" t="str">
        <f t="shared" si="110"/>
        <v/>
      </c>
      <c r="S1148" t="str">
        <f t="shared" si="111"/>
        <v/>
      </c>
      <c r="V1148" t="str">
        <f t="shared" si="112"/>
        <v/>
      </c>
    </row>
    <row r="1149" spans="1:22" x14ac:dyDescent="0.25">
      <c r="A1149" t="str">
        <f>IF(ROSTER!B1172="","",TRIM(SUBSTITUTE(TEXT(ROSTER!B1172,"00000"),CHAR(160),CHAR(32))))</f>
        <v/>
      </c>
      <c r="F1149" t="str">
        <f>IF(ROSTER!D1172="","",TEXT(ROSTER!D1172, "mmddyyyy"))</f>
        <v/>
      </c>
      <c r="H1149" t="str">
        <f t="shared" ca="1" si="113"/>
        <v>20431</v>
      </c>
      <c r="J1149" t="str">
        <f>IF(ROSTER!F1172="","",ROSTER!F1172)</f>
        <v/>
      </c>
      <c r="L1149" t="str">
        <f>IF(ROSTER!E1172="Passed","PASS",IF(ROSTER!E1172="Instructed","INST",""))</f>
        <v/>
      </c>
      <c r="M1149" t="s">
        <v>32</v>
      </c>
      <c r="N1149">
        <v>2</v>
      </c>
      <c r="P1149" t="str">
        <f t="shared" si="108"/>
        <v/>
      </c>
      <c r="Q1149" t="str">
        <f t="shared" si="109"/>
        <v/>
      </c>
      <c r="R1149" t="str">
        <f t="shared" si="110"/>
        <v/>
      </c>
      <c r="S1149" t="str">
        <f t="shared" si="111"/>
        <v/>
      </c>
      <c r="V1149" t="str">
        <f t="shared" si="112"/>
        <v/>
      </c>
    </row>
    <row r="1150" spans="1:22" x14ac:dyDescent="0.25">
      <c r="A1150" t="str">
        <f>IF(ROSTER!B1173="","",TRIM(SUBSTITUTE(TEXT(ROSTER!B1173,"00000"),CHAR(160),CHAR(32))))</f>
        <v/>
      </c>
      <c r="F1150" t="str">
        <f>IF(ROSTER!D1173="","",TEXT(ROSTER!D1173, "mmddyyyy"))</f>
        <v/>
      </c>
      <c r="H1150" t="str">
        <f t="shared" ca="1" si="113"/>
        <v>20431</v>
      </c>
      <c r="J1150" t="str">
        <f>IF(ROSTER!F1173="","",ROSTER!F1173)</f>
        <v/>
      </c>
      <c r="L1150" t="str">
        <f>IF(ROSTER!E1173="Passed","PASS",IF(ROSTER!E1173="Instructed","INST",""))</f>
        <v/>
      </c>
      <c r="M1150" t="s">
        <v>32</v>
      </c>
      <c r="N1150">
        <v>2</v>
      </c>
      <c r="P1150" t="str">
        <f t="shared" si="108"/>
        <v/>
      </c>
      <c r="Q1150" t="str">
        <f t="shared" si="109"/>
        <v/>
      </c>
      <c r="R1150" t="str">
        <f t="shared" si="110"/>
        <v/>
      </c>
      <c r="S1150" t="str">
        <f t="shared" si="111"/>
        <v/>
      </c>
      <c r="V1150" t="str">
        <f t="shared" si="112"/>
        <v/>
      </c>
    </row>
    <row r="1151" spans="1:22" x14ac:dyDescent="0.25">
      <c r="A1151" t="str">
        <f>IF(ROSTER!B1174="","",TRIM(SUBSTITUTE(TEXT(ROSTER!B1174,"00000"),CHAR(160),CHAR(32))))</f>
        <v/>
      </c>
      <c r="F1151" t="str">
        <f>IF(ROSTER!D1174="","",TEXT(ROSTER!D1174, "mmddyyyy"))</f>
        <v/>
      </c>
      <c r="H1151" t="str">
        <f t="shared" ca="1" si="113"/>
        <v>20431</v>
      </c>
      <c r="J1151" t="str">
        <f>IF(ROSTER!F1174="","",ROSTER!F1174)</f>
        <v/>
      </c>
      <c r="L1151" t="str">
        <f>IF(ROSTER!E1174="Passed","PASS",IF(ROSTER!E1174="Instructed","INST",""))</f>
        <v/>
      </c>
      <c r="M1151" t="s">
        <v>32</v>
      </c>
      <c r="N1151">
        <v>2</v>
      </c>
      <c r="P1151" t="str">
        <f t="shared" si="108"/>
        <v/>
      </c>
      <c r="Q1151" t="str">
        <f t="shared" si="109"/>
        <v/>
      </c>
      <c r="R1151" t="str">
        <f t="shared" si="110"/>
        <v/>
      </c>
      <c r="S1151" t="str">
        <f t="shared" si="111"/>
        <v/>
      </c>
      <c r="V1151" t="str">
        <f t="shared" si="112"/>
        <v/>
      </c>
    </row>
  </sheetData>
  <sheetProtection algorithmName="SHA-512" hashValue="15cOYxzXWSpvxlaFHNlGxdK6er2R4mqhjI3/y4c6onZD8b55l3iMPd6R8RNXU+zjoGOt+HjI3zfEjkUENuaWUg==" saltValue="2inlxhP7cSKPCwFuczHiNg==" spinCount="100000" sheet="1" selectLockedCells="1" selectUnlockedCells="1"/>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J1051"/>
  <sheetViews>
    <sheetView zoomScale="115" zoomScaleNormal="115" workbookViewId="0">
      <pane ySplit="1" topLeftCell="A2" activePane="bottomLeft" state="frozen"/>
      <selection activeCell="B20" sqref="B20:D20"/>
      <selection pane="bottomLeft" activeCell="B20" sqref="B20:D20"/>
    </sheetView>
  </sheetViews>
  <sheetFormatPr defaultColWidth="9.140625" defaultRowHeight="15" x14ac:dyDescent="0.25"/>
  <cols>
    <col min="1" max="1" width="12.140625" style="4" bestFit="1" customWidth="1"/>
    <col min="2" max="2" width="10.5703125" bestFit="1" customWidth="1"/>
    <col min="3" max="3" width="6.140625" bestFit="1" customWidth="1"/>
    <col min="4" max="4" width="10.140625" bestFit="1" customWidth="1"/>
    <col min="5" max="5" width="23" bestFit="1" customWidth="1"/>
    <col min="6" max="6" width="9.42578125" bestFit="1" customWidth="1"/>
    <col min="7" max="7" width="9.5703125" bestFit="1" customWidth="1"/>
    <col min="8" max="8" width="7.7109375" bestFit="1" customWidth="1"/>
    <col min="9" max="9" width="10.140625" bestFit="1" customWidth="1"/>
    <col min="10" max="10" width="130.28515625" bestFit="1" customWidth="1"/>
  </cols>
  <sheetData>
    <row r="1" spans="1:10" x14ac:dyDescent="0.25">
      <c r="A1" s="57" t="s">
        <v>8</v>
      </c>
      <c r="B1" s="43" t="s">
        <v>9</v>
      </c>
      <c r="C1" s="43" t="s">
        <v>10</v>
      </c>
      <c r="D1" s="43" t="s">
        <v>11</v>
      </c>
      <c r="E1" s="43" t="s">
        <v>12</v>
      </c>
      <c r="F1" s="43" t="s">
        <v>27</v>
      </c>
      <c r="G1" s="43" t="s">
        <v>13</v>
      </c>
      <c r="H1" s="43" t="s">
        <v>14</v>
      </c>
      <c r="I1" s="43" t="s">
        <v>28</v>
      </c>
      <c r="J1" s="43" t="s">
        <v>29</v>
      </c>
    </row>
    <row r="2" spans="1:10" x14ac:dyDescent="0.25">
      <c r="A2" s="4" t="str">
        <f>xTrnHST!A2</f>
        <v/>
      </c>
      <c r="F2" t="str">
        <f>xTrnHST!F2</f>
        <v/>
      </c>
      <c r="G2" t="str">
        <f ca="1">xTrnHST!H2</f>
        <v>20431</v>
      </c>
      <c r="I2" t="str">
        <f>IF(xTrnHST!L2 ="INST", "INST","")</f>
        <v/>
      </c>
      <c r="J2" t="str">
        <f xml:space="preserve"> "CITY:  " &amp; ROSTER!B5 &amp; ";    INSTRUCTOR:    " &amp; ROSTER!B10 &amp; " -- " &amp;ROSTER!B11</f>
        <v xml:space="preserve">CITY:  ;    INSTRUCTOR:     -- </v>
      </c>
    </row>
    <row r="3" spans="1:10" x14ac:dyDescent="0.25">
      <c r="A3" s="4" t="str">
        <f>xTrnHST!A3</f>
        <v/>
      </c>
      <c r="F3" t="str">
        <f>xTrnHST!F3</f>
        <v/>
      </c>
      <c r="G3" t="str">
        <f t="shared" ref="G3:G34" ca="1" si="0">$G$2</f>
        <v>20431</v>
      </c>
      <c r="I3" t="str">
        <f>IF(xTrnHST!L3 ="INST", "INST","")</f>
        <v/>
      </c>
      <c r="J3" t="str">
        <f t="shared" ref="J3:J34" si="1">$J$2</f>
        <v xml:space="preserve">CITY:  ;    INSTRUCTOR:     -- </v>
      </c>
    </row>
    <row r="4" spans="1:10" x14ac:dyDescent="0.25">
      <c r="A4" s="4" t="str">
        <f>xTrnHST!A4</f>
        <v/>
      </c>
      <c r="F4" t="str">
        <f>xTrnHST!F4</f>
        <v/>
      </c>
      <c r="G4" t="str">
        <f t="shared" ca="1" si="0"/>
        <v>20431</v>
      </c>
      <c r="I4" t="str">
        <f>IF(xTrnHST!L4 ="INST", "INST","")</f>
        <v/>
      </c>
      <c r="J4" t="str">
        <f t="shared" si="1"/>
        <v xml:space="preserve">CITY:  ;    INSTRUCTOR:     -- </v>
      </c>
    </row>
    <row r="5" spans="1:10" x14ac:dyDescent="0.25">
      <c r="A5" s="4" t="str">
        <f>xTrnHST!A5</f>
        <v/>
      </c>
      <c r="F5" t="str">
        <f>xTrnHST!F5</f>
        <v/>
      </c>
      <c r="G5" t="str">
        <f t="shared" ca="1" si="0"/>
        <v>20431</v>
      </c>
      <c r="I5" t="str">
        <f>IF(xTrnHST!L5 ="INST", "INST","")</f>
        <v/>
      </c>
      <c r="J5" t="str">
        <f t="shared" si="1"/>
        <v xml:space="preserve">CITY:  ;    INSTRUCTOR:     -- </v>
      </c>
    </row>
    <row r="6" spans="1:10" x14ac:dyDescent="0.25">
      <c r="A6" s="4" t="str">
        <f>xTrnHST!A6</f>
        <v/>
      </c>
      <c r="F6" t="str">
        <f>xTrnHST!F6</f>
        <v/>
      </c>
      <c r="G6" t="str">
        <f t="shared" ca="1" si="0"/>
        <v>20431</v>
      </c>
      <c r="I6" t="str">
        <f>IF(xTrnHST!L6 ="INST", "INST","")</f>
        <v/>
      </c>
      <c r="J6" t="str">
        <f t="shared" si="1"/>
        <v xml:space="preserve">CITY:  ;    INSTRUCTOR:     -- </v>
      </c>
    </row>
    <row r="7" spans="1:10" x14ac:dyDescent="0.25">
      <c r="A7" s="4" t="str">
        <f>xTrnHST!A7</f>
        <v/>
      </c>
      <c r="F7" t="str">
        <f>xTrnHST!F7</f>
        <v/>
      </c>
      <c r="G7" t="str">
        <f t="shared" ca="1" si="0"/>
        <v>20431</v>
      </c>
      <c r="I7" t="str">
        <f>IF(xTrnHST!L7 ="INST", "INST","")</f>
        <v/>
      </c>
      <c r="J7" t="str">
        <f t="shared" si="1"/>
        <v xml:space="preserve">CITY:  ;    INSTRUCTOR:     -- </v>
      </c>
    </row>
    <row r="8" spans="1:10" x14ac:dyDescent="0.25">
      <c r="A8" s="4" t="str">
        <f>xTrnHST!A8</f>
        <v/>
      </c>
      <c r="F8" t="str">
        <f>xTrnHST!F8</f>
        <v/>
      </c>
      <c r="G8" t="str">
        <f t="shared" ca="1" si="0"/>
        <v>20431</v>
      </c>
      <c r="I8" t="str">
        <f>IF(xTrnHST!L8 ="INST", "INST","")</f>
        <v/>
      </c>
      <c r="J8" t="str">
        <f t="shared" si="1"/>
        <v xml:space="preserve">CITY:  ;    INSTRUCTOR:     -- </v>
      </c>
    </row>
    <row r="9" spans="1:10" x14ac:dyDescent="0.25">
      <c r="A9" s="4" t="str">
        <f>xTrnHST!A9</f>
        <v/>
      </c>
      <c r="F9" t="str">
        <f>xTrnHST!F9</f>
        <v/>
      </c>
      <c r="G9" t="str">
        <f t="shared" ca="1" si="0"/>
        <v>20431</v>
      </c>
      <c r="I9" t="str">
        <f>IF(xTrnHST!L9 ="INST", "INST","")</f>
        <v/>
      </c>
      <c r="J9" t="str">
        <f t="shared" si="1"/>
        <v xml:space="preserve">CITY:  ;    INSTRUCTOR:     -- </v>
      </c>
    </row>
    <row r="10" spans="1:10" x14ac:dyDescent="0.25">
      <c r="A10" s="4" t="str">
        <f>xTrnHST!A10</f>
        <v/>
      </c>
      <c r="F10" t="str">
        <f>xTrnHST!F10</f>
        <v/>
      </c>
      <c r="G10" t="str">
        <f t="shared" ca="1" si="0"/>
        <v>20431</v>
      </c>
      <c r="I10" t="str">
        <f>IF(xTrnHST!L10 ="INST", "INST","")</f>
        <v/>
      </c>
      <c r="J10" t="str">
        <f t="shared" si="1"/>
        <v xml:space="preserve">CITY:  ;    INSTRUCTOR:     -- </v>
      </c>
    </row>
    <row r="11" spans="1:10" x14ac:dyDescent="0.25">
      <c r="A11" s="4" t="str">
        <f>xTrnHST!A11</f>
        <v/>
      </c>
      <c r="F11" t="str">
        <f>xTrnHST!F11</f>
        <v/>
      </c>
      <c r="G11" t="str">
        <f t="shared" ca="1" si="0"/>
        <v>20431</v>
      </c>
      <c r="I11" t="str">
        <f>IF(xTrnHST!L11 ="INST", "INST","")</f>
        <v/>
      </c>
      <c r="J11" t="str">
        <f t="shared" si="1"/>
        <v xml:space="preserve">CITY:  ;    INSTRUCTOR:     -- </v>
      </c>
    </row>
    <row r="12" spans="1:10" x14ac:dyDescent="0.25">
      <c r="A12" s="4" t="str">
        <f>xTrnHST!A12</f>
        <v/>
      </c>
      <c r="F12" t="str">
        <f>xTrnHST!F12</f>
        <v/>
      </c>
      <c r="G12" t="str">
        <f t="shared" ca="1" si="0"/>
        <v>20431</v>
      </c>
      <c r="I12" t="str">
        <f>IF(xTrnHST!L12 ="INST", "INST","")</f>
        <v/>
      </c>
      <c r="J12" t="str">
        <f t="shared" si="1"/>
        <v xml:space="preserve">CITY:  ;    INSTRUCTOR:     -- </v>
      </c>
    </row>
    <row r="13" spans="1:10" x14ac:dyDescent="0.25">
      <c r="A13" s="4" t="str">
        <f>xTrnHST!A13</f>
        <v/>
      </c>
      <c r="F13" t="str">
        <f>xTrnHST!F13</f>
        <v/>
      </c>
      <c r="G13" t="str">
        <f t="shared" ca="1" si="0"/>
        <v>20431</v>
      </c>
      <c r="I13" t="str">
        <f>IF(xTrnHST!L13 ="INST", "INST","")</f>
        <v/>
      </c>
      <c r="J13" t="str">
        <f t="shared" si="1"/>
        <v xml:space="preserve">CITY:  ;    INSTRUCTOR:     -- </v>
      </c>
    </row>
    <row r="14" spans="1:10" x14ac:dyDescent="0.25">
      <c r="A14" s="4" t="str">
        <f>xTrnHST!A14</f>
        <v/>
      </c>
      <c r="F14" t="str">
        <f>xTrnHST!F14</f>
        <v/>
      </c>
      <c r="G14" t="str">
        <f t="shared" ca="1" si="0"/>
        <v>20431</v>
      </c>
      <c r="I14" t="str">
        <f>IF(xTrnHST!L14 ="INST", "INST","")</f>
        <v/>
      </c>
      <c r="J14" t="str">
        <f t="shared" si="1"/>
        <v xml:space="preserve">CITY:  ;    INSTRUCTOR:     -- </v>
      </c>
    </row>
    <row r="15" spans="1:10" x14ac:dyDescent="0.25">
      <c r="A15" s="4" t="str">
        <f>xTrnHST!A15</f>
        <v/>
      </c>
      <c r="F15" t="str">
        <f>xTrnHST!F15</f>
        <v/>
      </c>
      <c r="G15" t="str">
        <f t="shared" ca="1" si="0"/>
        <v>20431</v>
      </c>
      <c r="I15" t="str">
        <f>IF(xTrnHST!L15 ="INST", "INST","")</f>
        <v/>
      </c>
      <c r="J15" t="str">
        <f t="shared" si="1"/>
        <v xml:space="preserve">CITY:  ;    INSTRUCTOR:     -- </v>
      </c>
    </row>
    <row r="16" spans="1:10" x14ac:dyDescent="0.25">
      <c r="A16" s="4" t="str">
        <f>xTrnHST!A16</f>
        <v/>
      </c>
      <c r="F16" t="str">
        <f>xTrnHST!F16</f>
        <v/>
      </c>
      <c r="G16" t="str">
        <f t="shared" ca="1" si="0"/>
        <v>20431</v>
      </c>
      <c r="I16" t="str">
        <f>IF(xTrnHST!L16 ="INST", "INST","")</f>
        <v/>
      </c>
      <c r="J16" t="str">
        <f t="shared" si="1"/>
        <v xml:space="preserve">CITY:  ;    INSTRUCTOR:     -- </v>
      </c>
    </row>
    <row r="17" spans="1:10" x14ac:dyDescent="0.25">
      <c r="A17" s="4" t="str">
        <f>xTrnHST!A17</f>
        <v/>
      </c>
      <c r="F17" t="str">
        <f>xTrnHST!F17</f>
        <v/>
      </c>
      <c r="G17" t="str">
        <f t="shared" ca="1" si="0"/>
        <v>20431</v>
      </c>
      <c r="I17" t="str">
        <f>IF(xTrnHST!L17 ="INST", "INST","")</f>
        <v/>
      </c>
      <c r="J17" t="str">
        <f t="shared" si="1"/>
        <v xml:space="preserve">CITY:  ;    INSTRUCTOR:     -- </v>
      </c>
    </row>
    <row r="18" spans="1:10" x14ac:dyDescent="0.25">
      <c r="A18" s="4" t="str">
        <f>xTrnHST!A18</f>
        <v/>
      </c>
      <c r="F18" t="str">
        <f>xTrnHST!F18</f>
        <v/>
      </c>
      <c r="G18" t="str">
        <f t="shared" ca="1" si="0"/>
        <v>20431</v>
      </c>
      <c r="I18" t="str">
        <f>IF(xTrnHST!L18 ="INST", "INST","")</f>
        <v/>
      </c>
      <c r="J18" t="str">
        <f t="shared" si="1"/>
        <v xml:space="preserve">CITY:  ;    INSTRUCTOR:     -- </v>
      </c>
    </row>
    <row r="19" spans="1:10" x14ac:dyDescent="0.25">
      <c r="A19" s="4" t="str">
        <f>xTrnHST!A19</f>
        <v/>
      </c>
      <c r="F19" t="str">
        <f>xTrnHST!F19</f>
        <v/>
      </c>
      <c r="G19" t="str">
        <f t="shared" ca="1" si="0"/>
        <v>20431</v>
      </c>
      <c r="I19" t="str">
        <f>IF(xTrnHST!L19 ="INST", "INST","")</f>
        <v/>
      </c>
      <c r="J19" t="str">
        <f t="shared" si="1"/>
        <v xml:space="preserve">CITY:  ;    INSTRUCTOR:     -- </v>
      </c>
    </row>
    <row r="20" spans="1:10" x14ac:dyDescent="0.25">
      <c r="A20" s="4" t="str">
        <f>xTrnHST!A20</f>
        <v/>
      </c>
      <c r="F20" t="str">
        <f>xTrnHST!F20</f>
        <v/>
      </c>
      <c r="G20" t="str">
        <f t="shared" ca="1" si="0"/>
        <v>20431</v>
      </c>
      <c r="I20" t="str">
        <f>IF(xTrnHST!L20 ="INST", "INST","")</f>
        <v/>
      </c>
      <c r="J20" t="str">
        <f t="shared" si="1"/>
        <v xml:space="preserve">CITY:  ;    INSTRUCTOR:     -- </v>
      </c>
    </row>
    <row r="21" spans="1:10" x14ac:dyDescent="0.25">
      <c r="A21" s="4" t="str">
        <f>xTrnHST!A21</f>
        <v/>
      </c>
      <c r="F21" t="str">
        <f>xTrnHST!F21</f>
        <v/>
      </c>
      <c r="G21" t="str">
        <f t="shared" ca="1" si="0"/>
        <v>20431</v>
      </c>
      <c r="I21" t="str">
        <f>IF(xTrnHST!L21 ="INST", "INST","")</f>
        <v/>
      </c>
      <c r="J21" t="str">
        <f t="shared" si="1"/>
        <v xml:space="preserve">CITY:  ;    INSTRUCTOR:     -- </v>
      </c>
    </row>
    <row r="22" spans="1:10" x14ac:dyDescent="0.25">
      <c r="A22" s="4" t="str">
        <f>xTrnHST!A22</f>
        <v/>
      </c>
      <c r="F22" t="str">
        <f>xTrnHST!F22</f>
        <v/>
      </c>
      <c r="G22" t="str">
        <f t="shared" ca="1" si="0"/>
        <v>20431</v>
      </c>
      <c r="I22" t="str">
        <f>IF(xTrnHST!L22 ="INST", "INST","")</f>
        <v/>
      </c>
      <c r="J22" t="str">
        <f t="shared" si="1"/>
        <v xml:space="preserve">CITY:  ;    INSTRUCTOR:     -- </v>
      </c>
    </row>
    <row r="23" spans="1:10" x14ac:dyDescent="0.25">
      <c r="A23" s="4" t="str">
        <f>xTrnHST!A23</f>
        <v/>
      </c>
      <c r="F23" t="str">
        <f>xTrnHST!F23</f>
        <v/>
      </c>
      <c r="G23" t="str">
        <f t="shared" ca="1" si="0"/>
        <v>20431</v>
      </c>
      <c r="I23" t="str">
        <f>IF(xTrnHST!L23 ="INST", "INST","")</f>
        <v/>
      </c>
      <c r="J23" t="str">
        <f t="shared" si="1"/>
        <v xml:space="preserve">CITY:  ;    INSTRUCTOR:     -- </v>
      </c>
    </row>
    <row r="24" spans="1:10" x14ac:dyDescent="0.25">
      <c r="A24" s="4" t="str">
        <f>xTrnHST!A24</f>
        <v/>
      </c>
      <c r="F24" t="str">
        <f>xTrnHST!F24</f>
        <v/>
      </c>
      <c r="G24" t="str">
        <f t="shared" ca="1" si="0"/>
        <v>20431</v>
      </c>
      <c r="I24" t="str">
        <f>IF(xTrnHST!L24 ="INST", "INST","")</f>
        <v/>
      </c>
      <c r="J24" t="str">
        <f t="shared" si="1"/>
        <v xml:space="preserve">CITY:  ;    INSTRUCTOR:     -- </v>
      </c>
    </row>
    <row r="25" spans="1:10" x14ac:dyDescent="0.25">
      <c r="A25" s="4" t="str">
        <f>xTrnHST!A25</f>
        <v/>
      </c>
      <c r="F25" t="str">
        <f>xTrnHST!F25</f>
        <v/>
      </c>
      <c r="G25" t="str">
        <f t="shared" ca="1" si="0"/>
        <v>20431</v>
      </c>
      <c r="I25" t="str">
        <f>IF(xTrnHST!L25 ="INST", "INST","")</f>
        <v/>
      </c>
      <c r="J25" t="str">
        <f t="shared" si="1"/>
        <v xml:space="preserve">CITY:  ;    INSTRUCTOR:     -- </v>
      </c>
    </row>
    <row r="26" spans="1:10" x14ac:dyDescent="0.25">
      <c r="A26" s="4" t="str">
        <f>xTrnHST!A26</f>
        <v/>
      </c>
      <c r="F26" t="str">
        <f>xTrnHST!F26</f>
        <v/>
      </c>
      <c r="G26" t="str">
        <f t="shared" ca="1" si="0"/>
        <v>20431</v>
      </c>
      <c r="I26" t="str">
        <f>IF(xTrnHST!L26 ="INST", "INST","")</f>
        <v/>
      </c>
      <c r="J26" t="str">
        <f t="shared" si="1"/>
        <v xml:space="preserve">CITY:  ;    INSTRUCTOR:     -- </v>
      </c>
    </row>
    <row r="27" spans="1:10" x14ac:dyDescent="0.25">
      <c r="A27" s="4" t="str">
        <f>xTrnHST!A27</f>
        <v/>
      </c>
      <c r="F27" t="str">
        <f>xTrnHST!F27</f>
        <v/>
      </c>
      <c r="G27" t="str">
        <f t="shared" ca="1" si="0"/>
        <v>20431</v>
      </c>
      <c r="I27" t="str">
        <f>IF(xTrnHST!L27 ="INST", "INST","")</f>
        <v/>
      </c>
      <c r="J27" t="str">
        <f t="shared" si="1"/>
        <v xml:space="preserve">CITY:  ;    INSTRUCTOR:     -- </v>
      </c>
    </row>
    <row r="28" spans="1:10" x14ac:dyDescent="0.25">
      <c r="A28" s="4" t="str">
        <f>xTrnHST!A28</f>
        <v/>
      </c>
      <c r="F28" t="str">
        <f>xTrnHST!F28</f>
        <v/>
      </c>
      <c r="G28" t="str">
        <f t="shared" ca="1" si="0"/>
        <v>20431</v>
      </c>
      <c r="I28" t="str">
        <f>IF(xTrnHST!L28 ="INST", "INST","")</f>
        <v/>
      </c>
      <c r="J28" t="str">
        <f t="shared" si="1"/>
        <v xml:space="preserve">CITY:  ;    INSTRUCTOR:     -- </v>
      </c>
    </row>
    <row r="29" spans="1:10" x14ac:dyDescent="0.25">
      <c r="A29" s="4" t="str">
        <f>xTrnHST!A29</f>
        <v/>
      </c>
      <c r="F29" t="str">
        <f>xTrnHST!F29</f>
        <v/>
      </c>
      <c r="G29" t="str">
        <f t="shared" ca="1" si="0"/>
        <v>20431</v>
      </c>
      <c r="I29" t="str">
        <f>IF(xTrnHST!L29 ="INST", "INST","")</f>
        <v/>
      </c>
      <c r="J29" t="str">
        <f t="shared" si="1"/>
        <v xml:space="preserve">CITY:  ;    INSTRUCTOR:     -- </v>
      </c>
    </row>
    <row r="30" spans="1:10" x14ac:dyDescent="0.25">
      <c r="A30" s="4" t="str">
        <f>xTrnHST!A30</f>
        <v/>
      </c>
      <c r="F30" t="str">
        <f>xTrnHST!F30</f>
        <v/>
      </c>
      <c r="G30" t="str">
        <f t="shared" ca="1" si="0"/>
        <v>20431</v>
      </c>
      <c r="I30" t="str">
        <f>IF(xTrnHST!L30 ="INST", "INST","")</f>
        <v/>
      </c>
      <c r="J30" t="str">
        <f t="shared" si="1"/>
        <v xml:space="preserve">CITY:  ;    INSTRUCTOR:     -- </v>
      </c>
    </row>
    <row r="31" spans="1:10" x14ac:dyDescent="0.25">
      <c r="A31" s="4" t="str">
        <f>xTrnHST!A31</f>
        <v/>
      </c>
      <c r="F31" t="str">
        <f>xTrnHST!F31</f>
        <v/>
      </c>
      <c r="G31" t="str">
        <f t="shared" ca="1" si="0"/>
        <v>20431</v>
      </c>
      <c r="I31" t="str">
        <f>IF(xTrnHST!L31 ="INST", "INST","")</f>
        <v/>
      </c>
      <c r="J31" t="str">
        <f t="shared" si="1"/>
        <v xml:space="preserve">CITY:  ;    INSTRUCTOR:     -- </v>
      </c>
    </row>
    <row r="32" spans="1:10" x14ac:dyDescent="0.25">
      <c r="A32" s="4" t="str">
        <f>xTrnHST!A32</f>
        <v/>
      </c>
      <c r="F32" t="str">
        <f>xTrnHST!F32</f>
        <v/>
      </c>
      <c r="G32" t="str">
        <f t="shared" ca="1" si="0"/>
        <v>20431</v>
      </c>
      <c r="I32" t="str">
        <f>IF(xTrnHST!L32 ="INST", "INST","")</f>
        <v/>
      </c>
      <c r="J32" t="str">
        <f t="shared" si="1"/>
        <v xml:space="preserve">CITY:  ;    INSTRUCTOR:     -- </v>
      </c>
    </row>
    <row r="33" spans="1:10" x14ac:dyDescent="0.25">
      <c r="A33" s="4" t="str">
        <f>xTrnHST!A33</f>
        <v/>
      </c>
      <c r="F33" t="str">
        <f>xTrnHST!F33</f>
        <v/>
      </c>
      <c r="G33" t="str">
        <f t="shared" ca="1" si="0"/>
        <v>20431</v>
      </c>
      <c r="I33" t="str">
        <f>IF(xTrnHST!L33 ="INST", "INST","")</f>
        <v/>
      </c>
      <c r="J33" t="str">
        <f t="shared" si="1"/>
        <v xml:space="preserve">CITY:  ;    INSTRUCTOR:     -- </v>
      </c>
    </row>
    <row r="34" spans="1:10" x14ac:dyDescent="0.25">
      <c r="A34" s="4" t="str">
        <f>xTrnHST!A34</f>
        <v/>
      </c>
      <c r="F34" t="str">
        <f>xTrnHST!F34</f>
        <v/>
      </c>
      <c r="G34" t="str">
        <f t="shared" ca="1" si="0"/>
        <v>20431</v>
      </c>
      <c r="I34" t="str">
        <f>IF(xTrnHST!L34 ="INST", "INST","")</f>
        <v/>
      </c>
      <c r="J34" t="str">
        <f t="shared" si="1"/>
        <v xml:space="preserve">CITY:  ;    INSTRUCTOR:     -- </v>
      </c>
    </row>
    <row r="35" spans="1:10" x14ac:dyDescent="0.25">
      <c r="A35" s="4" t="str">
        <f>xTrnHST!A35</f>
        <v/>
      </c>
      <c r="F35" t="str">
        <f>xTrnHST!F35</f>
        <v/>
      </c>
      <c r="G35" t="str">
        <f t="shared" ref="G35:G66" ca="1" si="2">$G$2</f>
        <v>20431</v>
      </c>
      <c r="I35" t="str">
        <f>IF(xTrnHST!L35 ="INST", "INST","")</f>
        <v/>
      </c>
      <c r="J35" t="str">
        <f t="shared" ref="J35:J66" si="3">$J$2</f>
        <v xml:space="preserve">CITY:  ;    INSTRUCTOR:     -- </v>
      </c>
    </row>
    <row r="36" spans="1:10" x14ac:dyDescent="0.25">
      <c r="A36" s="4" t="str">
        <f>xTrnHST!A36</f>
        <v/>
      </c>
      <c r="F36" t="str">
        <f>xTrnHST!F36</f>
        <v/>
      </c>
      <c r="G36" t="str">
        <f t="shared" ca="1" si="2"/>
        <v>20431</v>
      </c>
      <c r="I36" t="str">
        <f>IF(xTrnHST!L36 ="INST", "INST","")</f>
        <v/>
      </c>
      <c r="J36" t="str">
        <f t="shared" si="3"/>
        <v xml:space="preserve">CITY:  ;    INSTRUCTOR:     -- </v>
      </c>
    </row>
    <row r="37" spans="1:10" x14ac:dyDescent="0.25">
      <c r="A37" s="4" t="str">
        <f>xTrnHST!A37</f>
        <v/>
      </c>
      <c r="F37" t="str">
        <f>xTrnHST!F37</f>
        <v/>
      </c>
      <c r="G37" t="str">
        <f t="shared" ca="1" si="2"/>
        <v>20431</v>
      </c>
      <c r="I37" t="str">
        <f>IF(xTrnHST!L37 ="INST", "INST","")</f>
        <v/>
      </c>
      <c r="J37" t="str">
        <f t="shared" si="3"/>
        <v xml:space="preserve">CITY:  ;    INSTRUCTOR:     -- </v>
      </c>
    </row>
    <row r="38" spans="1:10" x14ac:dyDescent="0.25">
      <c r="A38" s="4" t="str">
        <f>xTrnHST!A38</f>
        <v/>
      </c>
      <c r="F38" t="str">
        <f>xTrnHST!F38</f>
        <v/>
      </c>
      <c r="G38" t="str">
        <f t="shared" ca="1" si="2"/>
        <v>20431</v>
      </c>
      <c r="I38" t="str">
        <f>IF(xTrnHST!L38 ="INST", "INST","")</f>
        <v/>
      </c>
      <c r="J38" t="str">
        <f t="shared" si="3"/>
        <v xml:space="preserve">CITY:  ;    INSTRUCTOR:     -- </v>
      </c>
    </row>
    <row r="39" spans="1:10" x14ac:dyDescent="0.25">
      <c r="A39" s="4" t="str">
        <f>xTrnHST!A39</f>
        <v/>
      </c>
      <c r="F39" t="str">
        <f>xTrnHST!F39</f>
        <v/>
      </c>
      <c r="G39" t="str">
        <f t="shared" ca="1" si="2"/>
        <v>20431</v>
      </c>
      <c r="I39" t="str">
        <f>IF(xTrnHST!L39 ="INST", "INST","")</f>
        <v/>
      </c>
      <c r="J39" t="str">
        <f t="shared" si="3"/>
        <v xml:space="preserve">CITY:  ;    INSTRUCTOR:     -- </v>
      </c>
    </row>
    <row r="40" spans="1:10" x14ac:dyDescent="0.25">
      <c r="A40" s="4" t="str">
        <f>xTrnHST!A40</f>
        <v/>
      </c>
      <c r="F40" t="str">
        <f>xTrnHST!F40</f>
        <v/>
      </c>
      <c r="G40" t="str">
        <f t="shared" ca="1" si="2"/>
        <v>20431</v>
      </c>
      <c r="I40" t="str">
        <f>IF(xTrnHST!L40 ="INST", "INST","")</f>
        <v/>
      </c>
      <c r="J40" t="str">
        <f t="shared" si="3"/>
        <v xml:space="preserve">CITY:  ;    INSTRUCTOR:     -- </v>
      </c>
    </row>
    <row r="41" spans="1:10" x14ac:dyDescent="0.25">
      <c r="A41" s="4" t="str">
        <f>xTrnHST!A41</f>
        <v/>
      </c>
      <c r="F41" t="str">
        <f>xTrnHST!F41</f>
        <v/>
      </c>
      <c r="G41" t="str">
        <f t="shared" ca="1" si="2"/>
        <v>20431</v>
      </c>
      <c r="I41" t="str">
        <f>IF(xTrnHST!L41 ="INST", "INST","")</f>
        <v/>
      </c>
      <c r="J41" t="str">
        <f t="shared" si="3"/>
        <v xml:space="preserve">CITY:  ;    INSTRUCTOR:     -- </v>
      </c>
    </row>
    <row r="42" spans="1:10" x14ac:dyDescent="0.25">
      <c r="A42" s="4" t="str">
        <f>xTrnHST!A42</f>
        <v/>
      </c>
      <c r="F42" t="str">
        <f>xTrnHST!F42</f>
        <v/>
      </c>
      <c r="G42" t="str">
        <f t="shared" ca="1" si="2"/>
        <v>20431</v>
      </c>
      <c r="I42" t="str">
        <f>IF(xTrnHST!L42 ="INST", "INST","")</f>
        <v/>
      </c>
      <c r="J42" t="str">
        <f t="shared" si="3"/>
        <v xml:space="preserve">CITY:  ;    INSTRUCTOR:     -- </v>
      </c>
    </row>
    <row r="43" spans="1:10" x14ac:dyDescent="0.25">
      <c r="A43" s="4" t="str">
        <f>xTrnHST!A43</f>
        <v/>
      </c>
      <c r="F43" t="str">
        <f>xTrnHST!F43</f>
        <v/>
      </c>
      <c r="G43" t="str">
        <f t="shared" ca="1" si="2"/>
        <v>20431</v>
      </c>
      <c r="I43" t="str">
        <f>IF(xTrnHST!L43 ="INST", "INST","")</f>
        <v/>
      </c>
      <c r="J43" t="str">
        <f t="shared" si="3"/>
        <v xml:space="preserve">CITY:  ;    INSTRUCTOR:     -- </v>
      </c>
    </row>
    <row r="44" spans="1:10" x14ac:dyDescent="0.25">
      <c r="A44" s="4" t="str">
        <f>xTrnHST!A44</f>
        <v/>
      </c>
      <c r="F44" t="str">
        <f>xTrnHST!F44</f>
        <v/>
      </c>
      <c r="G44" t="str">
        <f t="shared" ca="1" si="2"/>
        <v>20431</v>
      </c>
      <c r="I44" t="str">
        <f>IF(xTrnHST!L44 ="INST", "INST","")</f>
        <v/>
      </c>
      <c r="J44" t="str">
        <f t="shared" si="3"/>
        <v xml:space="preserve">CITY:  ;    INSTRUCTOR:     -- </v>
      </c>
    </row>
    <row r="45" spans="1:10" x14ac:dyDescent="0.25">
      <c r="A45" s="4" t="str">
        <f>xTrnHST!A45</f>
        <v/>
      </c>
      <c r="F45" t="str">
        <f>xTrnHST!F45</f>
        <v/>
      </c>
      <c r="G45" t="str">
        <f t="shared" ca="1" si="2"/>
        <v>20431</v>
      </c>
      <c r="I45" t="str">
        <f>IF(xTrnHST!L45 ="INST", "INST","")</f>
        <v/>
      </c>
      <c r="J45" t="str">
        <f t="shared" si="3"/>
        <v xml:space="preserve">CITY:  ;    INSTRUCTOR:     -- </v>
      </c>
    </row>
    <row r="46" spans="1:10" x14ac:dyDescent="0.25">
      <c r="A46" s="4" t="str">
        <f>xTrnHST!A46</f>
        <v/>
      </c>
      <c r="F46" t="str">
        <f>xTrnHST!F46</f>
        <v/>
      </c>
      <c r="G46" t="str">
        <f t="shared" ca="1" si="2"/>
        <v>20431</v>
      </c>
      <c r="I46" t="str">
        <f>IF(xTrnHST!L46 ="INST", "INST","")</f>
        <v/>
      </c>
      <c r="J46" t="str">
        <f t="shared" si="3"/>
        <v xml:space="preserve">CITY:  ;    INSTRUCTOR:     -- </v>
      </c>
    </row>
    <row r="47" spans="1:10" x14ac:dyDescent="0.25">
      <c r="A47" s="4" t="str">
        <f>xTrnHST!A47</f>
        <v/>
      </c>
      <c r="F47" t="str">
        <f>xTrnHST!F47</f>
        <v/>
      </c>
      <c r="G47" t="str">
        <f t="shared" ca="1" si="2"/>
        <v>20431</v>
      </c>
      <c r="I47" t="str">
        <f>IF(xTrnHST!L47 ="INST", "INST","")</f>
        <v/>
      </c>
      <c r="J47" t="str">
        <f t="shared" si="3"/>
        <v xml:space="preserve">CITY:  ;    INSTRUCTOR:     -- </v>
      </c>
    </row>
    <row r="48" spans="1:10" x14ac:dyDescent="0.25">
      <c r="A48" s="4" t="str">
        <f>xTrnHST!A48</f>
        <v/>
      </c>
      <c r="F48" t="str">
        <f>xTrnHST!F48</f>
        <v/>
      </c>
      <c r="G48" t="str">
        <f t="shared" ca="1" si="2"/>
        <v>20431</v>
      </c>
      <c r="I48" t="str">
        <f>IF(xTrnHST!L48 ="INST", "INST","")</f>
        <v/>
      </c>
      <c r="J48" t="str">
        <f t="shared" si="3"/>
        <v xml:space="preserve">CITY:  ;    INSTRUCTOR:     -- </v>
      </c>
    </row>
    <row r="49" spans="1:10" x14ac:dyDescent="0.25">
      <c r="A49" s="4" t="str">
        <f>xTrnHST!A49</f>
        <v/>
      </c>
      <c r="F49" t="str">
        <f>xTrnHST!F49</f>
        <v/>
      </c>
      <c r="G49" t="str">
        <f t="shared" ca="1" si="2"/>
        <v>20431</v>
      </c>
      <c r="I49" t="str">
        <f>IF(xTrnHST!L49 ="INST", "INST","")</f>
        <v/>
      </c>
      <c r="J49" t="str">
        <f t="shared" si="3"/>
        <v xml:space="preserve">CITY:  ;    INSTRUCTOR:     -- </v>
      </c>
    </row>
    <row r="50" spans="1:10" x14ac:dyDescent="0.25">
      <c r="A50" s="4" t="str">
        <f>xTrnHST!A50</f>
        <v/>
      </c>
      <c r="F50" t="str">
        <f>xTrnHST!F50</f>
        <v/>
      </c>
      <c r="G50" t="str">
        <f t="shared" ca="1" si="2"/>
        <v>20431</v>
      </c>
      <c r="I50" t="str">
        <f>IF(xTrnHST!L50 ="INST", "INST","")</f>
        <v/>
      </c>
      <c r="J50" t="str">
        <f t="shared" si="3"/>
        <v xml:space="preserve">CITY:  ;    INSTRUCTOR:     -- </v>
      </c>
    </row>
    <row r="51" spans="1:10" x14ac:dyDescent="0.25">
      <c r="A51" s="4" t="str">
        <f>xTrnHST!A51</f>
        <v/>
      </c>
      <c r="F51" t="str">
        <f>xTrnHST!F51</f>
        <v/>
      </c>
      <c r="G51" t="str">
        <f t="shared" ca="1" si="2"/>
        <v>20431</v>
      </c>
      <c r="I51" t="str">
        <f>IF(xTrnHST!L51 ="INST", "INST","")</f>
        <v/>
      </c>
      <c r="J51" t="str">
        <f t="shared" si="3"/>
        <v xml:space="preserve">CITY:  ;    INSTRUCTOR:     -- </v>
      </c>
    </row>
    <row r="52" spans="1:10" x14ac:dyDescent="0.25">
      <c r="A52" s="4" t="str">
        <f>xTrnHST!A52</f>
        <v/>
      </c>
      <c r="F52" t="str">
        <f>xTrnHST!F52</f>
        <v/>
      </c>
      <c r="G52" t="str">
        <f t="shared" ca="1" si="2"/>
        <v>20431</v>
      </c>
      <c r="I52" t="str">
        <f>IF(xTrnHST!L52 ="INST", "INST","")</f>
        <v/>
      </c>
      <c r="J52" t="str">
        <f t="shared" si="3"/>
        <v xml:space="preserve">CITY:  ;    INSTRUCTOR:     -- </v>
      </c>
    </row>
    <row r="53" spans="1:10" x14ac:dyDescent="0.25">
      <c r="A53" s="4" t="str">
        <f>xTrnHST!A53</f>
        <v/>
      </c>
      <c r="F53" t="str">
        <f>xTrnHST!F53</f>
        <v/>
      </c>
      <c r="G53" t="str">
        <f t="shared" ca="1" si="2"/>
        <v>20431</v>
      </c>
      <c r="I53" t="str">
        <f>IF(xTrnHST!L53 ="INST", "INST","")</f>
        <v/>
      </c>
      <c r="J53" t="str">
        <f t="shared" si="3"/>
        <v xml:space="preserve">CITY:  ;    INSTRUCTOR:     -- </v>
      </c>
    </row>
    <row r="54" spans="1:10" x14ac:dyDescent="0.25">
      <c r="A54" s="4" t="str">
        <f>xTrnHST!A54</f>
        <v/>
      </c>
      <c r="F54" t="str">
        <f>xTrnHST!F54</f>
        <v/>
      </c>
      <c r="G54" t="str">
        <f t="shared" ca="1" si="2"/>
        <v>20431</v>
      </c>
      <c r="I54" t="str">
        <f>IF(xTrnHST!L54 ="INST", "INST","")</f>
        <v/>
      </c>
      <c r="J54" t="str">
        <f t="shared" si="3"/>
        <v xml:space="preserve">CITY:  ;    INSTRUCTOR:     -- </v>
      </c>
    </row>
    <row r="55" spans="1:10" x14ac:dyDescent="0.25">
      <c r="A55" s="4" t="str">
        <f>xTrnHST!A55</f>
        <v/>
      </c>
      <c r="F55" t="str">
        <f>xTrnHST!F55</f>
        <v/>
      </c>
      <c r="G55" t="str">
        <f t="shared" ca="1" si="2"/>
        <v>20431</v>
      </c>
      <c r="I55" t="str">
        <f>IF(xTrnHST!L55 ="INST", "INST","")</f>
        <v/>
      </c>
      <c r="J55" t="str">
        <f t="shared" si="3"/>
        <v xml:space="preserve">CITY:  ;    INSTRUCTOR:     -- </v>
      </c>
    </row>
    <row r="56" spans="1:10" x14ac:dyDescent="0.25">
      <c r="A56" s="4" t="str">
        <f>xTrnHST!A56</f>
        <v/>
      </c>
      <c r="F56" t="str">
        <f>xTrnHST!F56</f>
        <v/>
      </c>
      <c r="G56" t="str">
        <f t="shared" ca="1" si="2"/>
        <v>20431</v>
      </c>
      <c r="I56" t="str">
        <f>IF(xTrnHST!L56 ="INST", "INST","")</f>
        <v/>
      </c>
      <c r="J56" t="str">
        <f t="shared" si="3"/>
        <v xml:space="preserve">CITY:  ;    INSTRUCTOR:     -- </v>
      </c>
    </row>
    <row r="57" spans="1:10" x14ac:dyDescent="0.25">
      <c r="A57" s="4" t="str">
        <f>xTrnHST!A57</f>
        <v/>
      </c>
      <c r="F57" t="str">
        <f>xTrnHST!F57</f>
        <v/>
      </c>
      <c r="G57" t="str">
        <f t="shared" ca="1" si="2"/>
        <v>20431</v>
      </c>
      <c r="I57" t="str">
        <f>IF(xTrnHST!L57 ="INST", "INST","")</f>
        <v/>
      </c>
      <c r="J57" t="str">
        <f t="shared" si="3"/>
        <v xml:space="preserve">CITY:  ;    INSTRUCTOR:     -- </v>
      </c>
    </row>
    <row r="58" spans="1:10" x14ac:dyDescent="0.25">
      <c r="A58" s="4" t="str">
        <f>xTrnHST!A58</f>
        <v/>
      </c>
      <c r="F58" t="str">
        <f>xTrnHST!F58</f>
        <v/>
      </c>
      <c r="G58" t="str">
        <f t="shared" ca="1" si="2"/>
        <v>20431</v>
      </c>
      <c r="I58" t="str">
        <f>IF(xTrnHST!L58 ="INST", "INST","")</f>
        <v/>
      </c>
      <c r="J58" t="str">
        <f t="shared" si="3"/>
        <v xml:space="preserve">CITY:  ;    INSTRUCTOR:     -- </v>
      </c>
    </row>
    <row r="59" spans="1:10" x14ac:dyDescent="0.25">
      <c r="A59" s="4" t="str">
        <f>xTrnHST!A59</f>
        <v/>
      </c>
      <c r="F59" t="str">
        <f>xTrnHST!F59</f>
        <v/>
      </c>
      <c r="G59" t="str">
        <f t="shared" ca="1" si="2"/>
        <v>20431</v>
      </c>
      <c r="I59" t="str">
        <f>IF(xTrnHST!L59 ="INST", "INST","")</f>
        <v/>
      </c>
      <c r="J59" t="str">
        <f t="shared" si="3"/>
        <v xml:space="preserve">CITY:  ;    INSTRUCTOR:     -- </v>
      </c>
    </row>
    <row r="60" spans="1:10" x14ac:dyDescent="0.25">
      <c r="A60" s="4" t="str">
        <f>xTrnHST!A60</f>
        <v/>
      </c>
      <c r="F60" t="str">
        <f>xTrnHST!F60</f>
        <v/>
      </c>
      <c r="G60" t="str">
        <f t="shared" ca="1" si="2"/>
        <v>20431</v>
      </c>
      <c r="I60" t="str">
        <f>IF(xTrnHST!L60 ="INST", "INST","")</f>
        <v/>
      </c>
      <c r="J60" t="str">
        <f t="shared" si="3"/>
        <v xml:space="preserve">CITY:  ;    INSTRUCTOR:     -- </v>
      </c>
    </row>
    <row r="61" spans="1:10" x14ac:dyDescent="0.25">
      <c r="A61" s="4" t="str">
        <f>xTrnHST!A61</f>
        <v/>
      </c>
      <c r="F61" t="str">
        <f>xTrnHST!F61</f>
        <v/>
      </c>
      <c r="G61" t="str">
        <f t="shared" ca="1" si="2"/>
        <v>20431</v>
      </c>
      <c r="I61" t="str">
        <f>IF(xTrnHST!L61 ="INST", "INST","")</f>
        <v/>
      </c>
      <c r="J61" t="str">
        <f t="shared" si="3"/>
        <v xml:space="preserve">CITY:  ;    INSTRUCTOR:     -- </v>
      </c>
    </row>
    <row r="62" spans="1:10" x14ac:dyDescent="0.25">
      <c r="A62" s="4" t="str">
        <f>xTrnHST!A62</f>
        <v/>
      </c>
      <c r="F62" t="str">
        <f>xTrnHST!F62</f>
        <v/>
      </c>
      <c r="G62" t="str">
        <f t="shared" ca="1" si="2"/>
        <v>20431</v>
      </c>
      <c r="I62" t="str">
        <f>IF(xTrnHST!L62 ="INST", "INST","")</f>
        <v/>
      </c>
      <c r="J62" t="str">
        <f t="shared" si="3"/>
        <v xml:space="preserve">CITY:  ;    INSTRUCTOR:     -- </v>
      </c>
    </row>
    <row r="63" spans="1:10" x14ac:dyDescent="0.25">
      <c r="A63" s="4" t="str">
        <f>xTrnHST!A63</f>
        <v/>
      </c>
      <c r="F63" t="str">
        <f>xTrnHST!F63</f>
        <v/>
      </c>
      <c r="G63" t="str">
        <f t="shared" ca="1" si="2"/>
        <v>20431</v>
      </c>
      <c r="I63" t="str">
        <f>IF(xTrnHST!L63 ="INST", "INST","")</f>
        <v/>
      </c>
      <c r="J63" t="str">
        <f t="shared" si="3"/>
        <v xml:space="preserve">CITY:  ;    INSTRUCTOR:     -- </v>
      </c>
    </row>
    <row r="64" spans="1:10" x14ac:dyDescent="0.25">
      <c r="A64" s="4" t="str">
        <f>xTrnHST!A64</f>
        <v/>
      </c>
      <c r="F64" t="str">
        <f>xTrnHST!F64</f>
        <v/>
      </c>
      <c r="G64" t="str">
        <f t="shared" ca="1" si="2"/>
        <v>20431</v>
      </c>
      <c r="I64" t="str">
        <f>IF(xTrnHST!L64 ="INST", "INST","")</f>
        <v/>
      </c>
      <c r="J64" t="str">
        <f t="shared" si="3"/>
        <v xml:space="preserve">CITY:  ;    INSTRUCTOR:     -- </v>
      </c>
    </row>
    <row r="65" spans="1:10" x14ac:dyDescent="0.25">
      <c r="A65" s="4" t="str">
        <f>xTrnHST!A65</f>
        <v/>
      </c>
      <c r="F65" t="str">
        <f>xTrnHST!F65</f>
        <v/>
      </c>
      <c r="G65" t="str">
        <f t="shared" ca="1" si="2"/>
        <v>20431</v>
      </c>
      <c r="I65" t="str">
        <f>IF(xTrnHST!L65 ="INST", "INST","")</f>
        <v/>
      </c>
      <c r="J65" t="str">
        <f t="shared" si="3"/>
        <v xml:space="preserve">CITY:  ;    INSTRUCTOR:     -- </v>
      </c>
    </row>
    <row r="66" spans="1:10" x14ac:dyDescent="0.25">
      <c r="A66" s="4" t="str">
        <f>xTrnHST!A66</f>
        <v/>
      </c>
      <c r="F66" t="str">
        <f>xTrnHST!F66</f>
        <v/>
      </c>
      <c r="G66" t="str">
        <f t="shared" ca="1" si="2"/>
        <v>20431</v>
      </c>
      <c r="I66" t="str">
        <f>IF(xTrnHST!L66 ="INST", "INST","")</f>
        <v/>
      </c>
      <c r="J66" t="str">
        <f t="shared" si="3"/>
        <v xml:space="preserve">CITY:  ;    INSTRUCTOR:     -- </v>
      </c>
    </row>
    <row r="67" spans="1:10" x14ac:dyDescent="0.25">
      <c r="A67" s="4" t="str">
        <f>xTrnHST!A67</f>
        <v/>
      </c>
      <c r="F67" t="str">
        <f>xTrnHST!F67</f>
        <v/>
      </c>
      <c r="G67" t="str">
        <f t="shared" ref="G67:G98" ca="1" si="4">$G$2</f>
        <v>20431</v>
      </c>
      <c r="I67" t="str">
        <f>IF(xTrnHST!L67 ="INST", "INST","")</f>
        <v/>
      </c>
      <c r="J67" t="str">
        <f t="shared" ref="J67:J98" si="5">$J$2</f>
        <v xml:space="preserve">CITY:  ;    INSTRUCTOR:     -- </v>
      </c>
    </row>
    <row r="68" spans="1:10" x14ac:dyDescent="0.25">
      <c r="A68" s="4" t="str">
        <f>xTrnHST!A68</f>
        <v/>
      </c>
      <c r="F68" t="str">
        <f>xTrnHST!F68</f>
        <v/>
      </c>
      <c r="G68" t="str">
        <f t="shared" ca="1" si="4"/>
        <v>20431</v>
      </c>
      <c r="I68" t="str">
        <f>IF(xTrnHST!L68 ="INST", "INST","")</f>
        <v/>
      </c>
      <c r="J68" t="str">
        <f t="shared" si="5"/>
        <v xml:space="preserve">CITY:  ;    INSTRUCTOR:     -- </v>
      </c>
    </row>
    <row r="69" spans="1:10" x14ac:dyDescent="0.25">
      <c r="A69" s="4" t="str">
        <f>xTrnHST!A69</f>
        <v/>
      </c>
      <c r="F69" t="str">
        <f>xTrnHST!F69</f>
        <v/>
      </c>
      <c r="G69" t="str">
        <f t="shared" ca="1" si="4"/>
        <v>20431</v>
      </c>
      <c r="I69" t="str">
        <f>IF(xTrnHST!L69 ="INST", "INST","")</f>
        <v/>
      </c>
      <c r="J69" t="str">
        <f t="shared" si="5"/>
        <v xml:space="preserve">CITY:  ;    INSTRUCTOR:     -- </v>
      </c>
    </row>
    <row r="70" spans="1:10" x14ac:dyDescent="0.25">
      <c r="A70" s="4" t="str">
        <f>xTrnHST!A70</f>
        <v/>
      </c>
      <c r="F70" t="str">
        <f>xTrnHST!F70</f>
        <v/>
      </c>
      <c r="G70" t="str">
        <f t="shared" ca="1" si="4"/>
        <v>20431</v>
      </c>
      <c r="I70" t="str">
        <f>IF(xTrnHST!L70 ="INST", "INST","")</f>
        <v/>
      </c>
      <c r="J70" t="str">
        <f t="shared" si="5"/>
        <v xml:space="preserve">CITY:  ;    INSTRUCTOR:     -- </v>
      </c>
    </row>
    <row r="71" spans="1:10" x14ac:dyDescent="0.25">
      <c r="A71" s="4" t="str">
        <f>xTrnHST!A71</f>
        <v/>
      </c>
      <c r="F71" t="str">
        <f>xTrnHST!F71</f>
        <v/>
      </c>
      <c r="G71" t="str">
        <f t="shared" ca="1" si="4"/>
        <v>20431</v>
      </c>
      <c r="I71" t="str">
        <f>IF(xTrnHST!L71 ="INST", "INST","")</f>
        <v/>
      </c>
      <c r="J71" t="str">
        <f t="shared" si="5"/>
        <v xml:space="preserve">CITY:  ;    INSTRUCTOR:     -- </v>
      </c>
    </row>
    <row r="72" spans="1:10" x14ac:dyDescent="0.25">
      <c r="A72" s="4" t="str">
        <f>xTrnHST!A72</f>
        <v/>
      </c>
      <c r="F72" t="str">
        <f>xTrnHST!F72</f>
        <v/>
      </c>
      <c r="G72" t="str">
        <f t="shared" ca="1" si="4"/>
        <v>20431</v>
      </c>
      <c r="I72" t="str">
        <f>IF(xTrnHST!L72 ="INST", "INST","")</f>
        <v/>
      </c>
      <c r="J72" t="str">
        <f t="shared" si="5"/>
        <v xml:space="preserve">CITY:  ;    INSTRUCTOR:     -- </v>
      </c>
    </row>
    <row r="73" spans="1:10" x14ac:dyDescent="0.25">
      <c r="A73" s="4" t="str">
        <f>xTrnHST!A73</f>
        <v/>
      </c>
      <c r="F73" t="str">
        <f>xTrnHST!F73</f>
        <v/>
      </c>
      <c r="G73" t="str">
        <f t="shared" ca="1" si="4"/>
        <v>20431</v>
      </c>
      <c r="I73" t="str">
        <f>IF(xTrnHST!L73 ="INST", "INST","")</f>
        <v/>
      </c>
      <c r="J73" t="str">
        <f t="shared" si="5"/>
        <v xml:space="preserve">CITY:  ;    INSTRUCTOR:     -- </v>
      </c>
    </row>
    <row r="74" spans="1:10" x14ac:dyDescent="0.25">
      <c r="A74" s="4" t="str">
        <f>xTrnHST!A74</f>
        <v/>
      </c>
      <c r="F74" t="str">
        <f>xTrnHST!F74</f>
        <v/>
      </c>
      <c r="G74" t="str">
        <f t="shared" ca="1" si="4"/>
        <v>20431</v>
      </c>
      <c r="I74" t="str">
        <f>IF(xTrnHST!L74 ="INST", "INST","")</f>
        <v/>
      </c>
      <c r="J74" t="str">
        <f t="shared" si="5"/>
        <v xml:space="preserve">CITY:  ;    INSTRUCTOR:     -- </v>
      </c>
    </row>
    <row r="75" spans="1:10" x14ac:dyDescent="0.25">
      <c r="A75" s="4" t="str">
        <f>xTrnHST!A75</f>
        <v/>
      </c>
      <c r="F75" t="str">
        <f>xTrnHST!F75</f>
        <v/>
      </c>
      <c r="G75" t="str">
        <f t="shared" ca="1" si="4"/>
        <v>20431</v>
      </c>
      <c r="I75" t="str">
        <f>IF(xTrnHST!L75 ="INST", "INST","")</f>
        <v/>
      </c>
      <c r="J75" t="str">
        <f t="shared" si="5"/>
        <v xml:space="preserve">CITY:  ;    INSTRUCTOR:     -- </v>
      </c>
    </row>
    <row r="76" spans="1:10" x14ac:dyDescent="0.25">
      <c r="A76" s="4" t="str">
        <f>xTrnHST!A76</f>
        <v/>
      </c>
      <c r="F76" t="str">
        <f>xTrnHST!F76</f>
        <v/>
      </c>
      <c r="G76" t="str">
        <f t="shared" ca="1" si="4"/>
        <v>20431</v>
      </c>
      <c r="I76" t="str">
        <f>IF(xTrnHST!L76 ="INST", "INST","")</f>
        <v/>
      </c>
      <c r="J76" t="str">
        <f t="shared" si="5"/>
        <v xml:space="preserve">CITY:  ;    INSTRUCTOR:     -- </v>
      </c>
    </row>
    <row r="77" spans="1:10" x14ac:dyDescent="0.25">
      <c r="A77" s="4" t="str">
        <f>xTrnHST!A77</f>
        <v/>
      </c>
      <c r="F77" t="str">
        <f>xTrnHST!F77</f>
        <v/>
      </c>
      <c r="G77" t="str">
        <f t="shared" ca="1" si="4"/>
        <v>20431</v>
      </c>
      <c r="I77" t="str">
        <f>IF(xTrnHST!L77 ="INST", "INST","")</f>
        <v/>
      </c>
      <c r="J77" t="str">
        <f t="shared" si="5"/>
        <v xml:space="preserve">CITY:  ;    INSTRUCTOR:     -- </v>
      </c>
    </row>
    <row r="78" spans="1:10" x14ac:dyDescent="0.25">
      <c r="A78" s="4" t="str">
        <f>xTrnHST!A78</f>
        <v/>
      </c>
      <c r="F78" t="str">
        <f>xTrnHST!F78</f>
        <v/>
      </c>
      <c r="G78" t="str">
        <f t="shared" ca="1" si="4"/>
        <v>20431</v>
      </c>
      <c r="I78" t="str">
        <f>IF(xTrnHST!L78 ="INST", "INST","")</f>
        <v/>
      </c>
      <c r="J78" t="str">
        <f t="shared" si="5"/>
        <v xml:space="preserve">CITY:  ;    INSTRUCTOR:     -- </v>
      </c>
    </row>
    <row r="79" spans="1:10" x14ac:dyDescent="0.25">
      <c r="A79" s="4" t="str">
        <f>xTrnHST!A79</f>
        <v/>
      </c>
      <c r="F79" t="str">
        <f>xTrnHST!F79</f>
        <v/>
      </c>
      <c r="G79" t="str">
        <f t="shared" ca="1" si="4"/>
        <v>20431</v>
      </c>
      <c r="I79" t="str">
        <f>IF(xTrnHST!L79 ="INST", "INST","")</f>
        <v/>
      </c>
      <c r="J79" t="str">
        <f t="shared" si="5"/>
        <v xml:space="preserve">CITY:  ;    INSTRUCTOR:     -- </v>
      </c>
    </row>
    <row r="80" spans="1:10" x14ac:dyDescent="0.25">
      <c r="A80" s="4" t="str">
        <f>xTrnHST!A80</f>
        <v/>
      </c>
      <c r="F80" t="str">
        <f>xTrnHST!F80</f>
        <v/>
      </c>
      <c r="G80" t="str">
        <f t="shared" ca="1" si="4"/>
        <v>20431</v>
      </c>
      <c r="I80" t="str">
        <f>IF(xTrnHST!L80 ="INST", "INST","")</f>
        <v/>
      </c>
      <c r="J80" t="str">
        <f t="shared" si="5"/>
        <v xml:space="preserve">CITY:  ;    INSTRUCTOR:     -- </v>
      </c>
    </row>
    <row r="81" spans="1:10" x14ac:dyDescent="0.25">
      <c r="A81" s="4" t="str">
        <f>xTrnHST!A81</f>
        <v/>
      </c>
      <c r="F81" t="str">
        <f>xTrnHST!F81</f>
        <v/>
      </c>
      <c r="G81" t="str">
        <f t="shared" ca="1" si="4"/>
        <v>20431</v>
      </c>
      <c r="I81" t="str">
        <f>IF(xTrnHST!L81 ="INST", "INST","")</f>
        <v/>
      </c>
      <c r="J81" t="str">
        <f t="shared" si="5"/>
        <v xml:space="preserve">CITY:  ;    INSTRUCTOR:     -- </v>
      </c>
    </row>
    <row r="82" spans="1:10" x14ac:dyDescent="0.25">
      <c r="A82" s="4" t="str">
        <f>xTrnHST!A82</f>
        <v/>
      </c>
      <c r="F82" t="str">
        <f>xTrnHST!F82</f>
        <v/>
      </c>
      <c r="G82" t="str">
        <f t="shared" ca="1" si="4"/>
        <v>20431</v>
      </c>
      <c r="I82" t="str">
        <f>IF(xTrnHST!L82 ="INST", "INST","")</f>
        <v/>
      </c>
      <c r="J82" t="str">
        <f t="shared" si="5"/>
        <v xml:space="preserve">CITY:  ;    INSTRUCTOR:     -- </v>
      </c>
    </row>
    <row r="83" spans="1:10" x14ac:dyDescent="0.25">
      <c r="A83" s="4" t="str">
        <f>xTrnHST!A83</f>
        <v/>
      </c>
      <c r="F83" t="str">
        <f>xTrnHST!F83</f>
        <v/>
      </c>
      <c r="G83" t="str">
        <f t="shared" ca="1" si="4"/>
        <v>20431</v>
      </c>
      <c r="I83" t="str">
        <f>IF(xTrnHST!L83 ="INST", "INST","")</f>
        <v/>
      </c>
      <c r="J83" t="str">
        <f t="shared" si="5"/>
        <v xml:space="preserve">CITY:  ;    INSTRUCTOR:     -- </v>
      </c>
    </row>
    <row r="84" spans="1:10" x14ac:dyDescent="0.25">
      <c r="A84" s="4" t="str">
        <f>xTrnHST!A84</f>
        <v/>
      </c>
      <c r="F84" t="str">
        <f>xTrnHST!F84</f>
        <v/>
      </c>
      <c r="G84" t="str">
        <f t="shared" ca="1" si="4"/>
        <v>20431</v>
      </c>
      <c r="I84" t="str">
        <f>IF(xTrnHST!L84 ="INST", "INST","")</f>
        <v/>
      </c>
      <c r="J84" t="str">
        <f t="shared" si="5"/>
        <v xml:space="preserve">CITY:  ;    INSTRUCTOR:     -- </v>
      </c>
    </row>
    <row r="85" spans="1:10" x14ac:dyDescent="0.25">
      <c r="A85" s="4" t="str">
        <f>xTrnHST!A85</f>
        <v/>
      </c>
      <c r="F85" t="str">
        <f>xTrnHST!F85</f>
        <v/>
      </c>
      <c r="G85" t="str">
        <f t="shared" ca="1" si="4"/>
        <v>20431</v>
      </c>
      <c r="I85" t="str">
        <f>IF(xTrnHST!L85 ="INST", "INST","")</f>
        <v/>
      </c>
      <c r="J85" t="str">
        <f t="shared" si="5"/>
        <v xml:space="preserve">CITY:  ;    INSTRUCTOR:     -- </v>
      </c>
    </row>
    <row r="86" spans="1:10" x14ac:dyDescent="0.25">
      <c r="A86" s="4" t="str">
        <f>xTrnHST!A86</f>
        <v/>
      </c>
      <c r="F86" t="str">
        <f>xTrnHST!F86</f>
        <v/>
      </c>
      <c r="G86" t="str">
        <f t="shared" ca="1" si="4"/>
        <v>20431</v>
      </c>
      <c r="I86" t="str">
        <f>IF(xTrnHST!L86 ="INST", "INST","")</f>
        <v/>
      </c>
      <c r="J86" t="str">
        <f t="shared" si="5"/>
        <v xml:space="preserve">CITY:  ;    INSTRUCTOR:     -- </v>
      </c>
    </row>
    <row r="87" spans="1:10" x14ac:dyDescent="0.25">
      <c r="A87" s="4" t="str">
        <f>xTrnHST!A87</f>
        <v/>
      </c>
      <c r="F87" t="str">
        <f>xTrnHST!F87</f>
        <v/>
      </c>
      <c r="G87" t="str">
        <f t="shared" ca="1" si="4"/>
        <v>20431</v>
      </c>
      <c r="I87" t="str">
        <f>IF(xTrnHST!L87 ="INST", "INST","")</f>
        <v/>
      </c>
      <c r="J87" t="str">
        <f t="shared" si="5"/>
        <v xml:space="preserve">CITY:  ;    INSTRUCTOR:     -- </v>
      </c>
    </row>
    <row r="88" spans="1:10" x14ac:dyDescent="0.25">
      <c r="A88" s="4" t="str">
        <f>xTrnHST!A88</f>
        <v/>
      </c>
      <c r="F88" t="str">
        <f>xTrnHST!F88</f>
        <v/>
      </c>
      <c r="G88" t="str">
        <f t="shared" ca="1" si="4"/>
        <v>20431</v>
      </c>
      <c r="I88" t="str">
        <f>IF(xTrnHST!L88 ="INST", "INST","")</f>
        <v/>
      </c>
      <c r="J88" t="str">
        <f t="shared" si="5"/>
        <v xml:space="preserve">CITY:  ;    INSTRUCTOR:     -- </v>
      </c>
    </row>
    <row r="89" spans="1:10" x14ac:dyDescent="0.25">
      <c r="A89" s="4" t="str">
        <f>xTrnHST!A89</f>
        <v/>
      </c>
      <c r="F89" t="str">
        <f>xTrnHST!F89</f>
        <v/>
      </c>
      <c r="G89" t="str">
        <f t="shared" ca="1" si="4"/>
        <v>20431</v>
      </c>
      <c r="I89" t="str">
        <f>IF(xTrnHST!L89 ="INST", "INST","")</f>
        <v/>
      </c>
      <c r="J89" t="str">
        <f t="shared" si="5"/>
        <v xml:space="preserve">CITY:  ;    INSTRUCTOR:     -- </v>
      </c>
    </row>
    <row r="90" spans="1:10" x14ac:dyDescent="0.25">
      <c r="A90" s="4" t="str">
        <f>xTrnHST!A90</f>
        <v/>
      </c>
      <c r="F90" t="str">
        <f>xTrnHST!F90</f>
        <v/>
      </c>
      <c r="G90" t="str">
        <f t="shared" ca="1" si="4"/>
        <v>20431</v>
      </c>
      <c r="I90" t="str">
        <f>IF(xTrnHST!L90 ="INST", "INST","")</f>
        <v/>
      </c>
      <c r="J90" t="str">
        <f t="shared" si="5"/>
        <v xml:space="preserve">CITY:  ;    INSTRUCTOR:     -- </v>
      </c>
    </row>
    <row r="91" spans="1:10" x14ac:dyDescent="0.25">
      <c r="A91" s="4" t="str">
        <f>xTrnHST!A91</f>
        <v/>
      </c>
      <c r="F91" t="str">
        <f>xTrnHST!F91</f>
        <v/>
      </c>
      <c r="G91" t="str">
        <f t="shared" ca="1" si="4"/>
        <v>20431</v>
      </c>
      <c r="I91" t="str">
        <f>IF(xTrnHST!L91 ="INST", "INST","")</f>
        <v/>
      </c>
      <c r="J91" t="str">
        <f t="shared" si="5"/>
        <v xml:space="preserve">CITY:  ;    INSTRUCTOR:     -- </v>
      </c>
    </row>
    <row r="92" spans="1:10" x14ac:dyDescent="0.25">
      <c r="A92" s="4" t="str">
        <f>xTrnHST!A92</f>
        <v/>
      </c>
      <c r="F92" t="str">
        <f>xTrnHST!F92</f>
        <v/>
      </c>
      <c r="G92" t="str">
        <f t="shared" ca="1" si="4"/>
        <v>20431</v>
      </c>
      <c r="I92" t="str">
        <f>IF(xTrnHST!L92 ="INST", "INST","")</f>
        <v/>
      </c>
      <c r="J92" t="str">
        <f t="shared" si="5"/>
        <v xml:space="preserve">CITY:  ;    INSTRUCTOR:     -- </v>
      </c>
    </row>
    <row r="93" spans="1:10" x14ac:dyDescent="0.25">
      <c r="A93" s="4" t="str">
        <f>xTrnHST!A93</f>
        <v/>
      </c>
      <c r="F93" t="str">
        <f>xTrnHST!F93</f>
        <v/>
      </c>
      <c r="G93" t="str">
        <f t="shared" ca="1" si="4"/>
        <v>20431</v>
      </c>
      <c r="I93" t="str">
        <f>IF(xTrnHST!L93 ="INST", "INST","")</f>
        <v/>
      </c>
      <c r="J93" t="str">
        <f t="shared" si="5"/>
        <v xml:space="preserve">CITY:  ;    INSTRUCTOR:     -- </v>
      </c>
    </row>
    <row r="94" spans="1:10" x14ac:dyDescent="0.25">
      <c r="A94" s="4" t="str">
        <f>xTrnHST!A94</f>
        <v/>
      </c>
      <c r="F94" t="str">
        <f>xTrnHST!F94</f>
        <v/>
      </c>
      <c r="G94" t="str">
        <f t="shared" ca="1" si="4"/>
        <v>20431</v>
      </c>
      <c r="I94" t="str">
        <f>IF(xTrnHST!L94 ="INST", "INST","")</f>
        <v/>
      </c>
      <c r="J94" t="str">
        <f t="shared" si="5"/>
        <v xml:space="preserve">CITY:  ;    INSTRUCTOR:     -- </v>
      </c>
    </row>
    <row r="95" spans="1:10" x14ac:dyDescent="0.25">
      <c r="A95" s="4" t="str">
        <f>xTrnHST!A95</f>
        <v/>
      </c>
      <c r="F95" t="str">
        <f>xTrnHST!F95</f>
        <v/>
      </c>
      <c r="G95" t="str">
        <f t="shared" ca="1" si="4"/>
        <v>20431</v>
      </c>
      <c r="I95" t="str">
        <f>IF(xTrnHST!L95 ="INST", "INST","")</f>
        <v/>
      </c>
      <c r="J95" t="str">
        <f t="shared" si="5"/>
        <v xml:space="preserve">CITY:  ;    INSTRUCTOR:     -- </v>
      </c>
    </row>
    <row r="96" spans="1:10" x14ac:dyDescent="0.25">
      <c r="A96" s="4" t="str">
        <f>xTrnHST!A96</f>
        <v/>
      </c>
      <c r="F96" t="str">
        <f>xTrnHST!F96</f>
        <v/>
      </c>
      <c r="G96" t="str">
        <f t="shared" ca="1" si="4"/>
        <v>20431</v>
      </c>
      <c r="I96" t="str">
        <f>IF(xTrnHST!L96 ="INST", "INST","")</f>
        <v/>
      </c>
      <c r="J96" t="str">
        <f t="shared" si="5"/>
        <v xml:space="preserve">CITY:  ;    INSTRUCTOR:     -- </v>
      </c>
    </row>
    <row r="97" spans="1:10" x14ac:dyDescent="0.25">
      <c r="A97" s="4" t="str">
        <f>xTrnHST!A97</f>
        <v/>
      </c>
      <c r="F97" t="str">
        <f>xTrnHST!F97</f>
        <v/>
      </c>
      <c r="G97" t="str">
        <f t="shared" ca="1" si="4"/>
        <v>20431</v>
      </c>
      <c r="I97" t="str">
        <f>IF(xTrnHST!L97 ="INST", "INST","")</f>
        <v/>
      </c>
      <c r="J97" t="str">
        <f t="shared" si="5"/>
        <v xml:space="preserve">CITY:  ;    INSTRUCTOR:     -- </v>
      </c>
    </row>
    <row r="98" spans="1:10" x14ac:dyDescent="0.25">
      <c r="A98" s="4" t="str">
        <f>xTrnHST!A98</f>
        <v/>
      </c>
      <c r="F98" t="str">
        <f>xTrnHST!F98</f>
        <v/>
      </c>
      <c r="G98" t="str">
        <f t="shared" ca="1" si="4"/>
        <v>20431</v>
      </c>
      <c r="I98" t="str">
        <f>IF(xTrnHST!L98 ="INST", "INST","")</f>
        <v/>
      </c>
      <c r="J98" t="str">
        <f t="shared" si="5"/>
        <v xml:space="preserve">CITY:  ;    INSTRUCTOR:     -- </v>
      </c>
    </row>
    <row r="99" spans="1:10" x14ac:dyDescent="0.25">
      <c r="A99" s="4" t="str">
        <f>xTrnHST!A99</f>
        <v/>
      </c>
      <c r="F99" t="str">
        <f>xTrnHST!F99</f>
        <v/>
      </c>
      <c r="G99" t="str">
        <f t="shared" ref="G99:G162" ca="1" si="6">$G$2</f>
        <v>20431</v>
      </c>
      <c r="I99" t="str">
        <f>IF(xTrnHST!L99 ="INST", "INST","")</f>
        <v/>
      </c>
      <c r="J99" t="str">
        <f t="shared" ref="J99:J162" si="7">$J$2</f>
        <v xml:space="preserve">CITY:  ;    INSTRUCTOR:     -- </v>
      </c>
    </row>
    <row r="100" spans="1:10" x14ac:dyDescent="0.25">
      <c r="A100" s="4" t="str">
        <f>xTrnHST!A100</f>
        <v/>
      </c>
      <c r="F100" t="str">
        <f>xTrnHST!F100</f>
        <v/>
      </c>
      <c r="G100" t="str">
        <f t="shared" ca="1" si="6"/>
        <v>20431</v>
      </c>
      <c r="I100" t="str">
        <f>IF(xTrnHST!L100 ="INST", "INST","")</f>
        <v/>
      </c>
      <c r="J100" t="str">
        <f t="shared" si="7"/>
        <v xml:space="preserve">CITY:  ;    INSTRUCTOR:     -- </v>
      </c>
    </row>
    <row r="101" spans="1:10" x14ac:dyDescent="0.25">
      <c r="A101" s="4" t="str">
        <f>xTrnHST!A101</f>
        <v/>
      </c>
      <c r="F101" t="str">
        <f>xTrnHST!F101</f>
        <v/>
      </c>
      <c r="G101" t="str">
        <f t="shared" ca="1" si="6"/>
        <v>20431</v>
      </c>
      <c r="I101" t="str">
        <f>IF(xTrnHST!L101 ="INST", "INST","")</f>
        <v/>
      </c>
      <c r="J101" t="str">
        <f t="shared" si="7"/>
        <v xml:space="preserve">CITY:  ;    INSTRUCTOR:     -- </v>
      </c>
    </row>
    <row r="102" spans="1:10" x14ac:dyDescent="0.25">
      <c r="A102" s="4" t="str">
        <f>xTrnHST!A102</f>
        <v/>
      </c>
      <c r="F102" t="str">
        <f>xTrnHST!F102</f>
        <v/>
      </c>
      <c r="G102" t="str">
        <f t="shared" ca="1" si="6"/>
        <v>20431</v>
      </c>
      <c r="I102" t="str">
        <f>IF(xTrnHST!L102 ="INST", "INST","")</f>
        <v/>
      </c>
      <c r="J102" t="str">
        <f t="shared" si="7"/>
        <v xml:space="preserve">CITY:  ;    INSTRUCTOR:     -- </v>
      </c>
    </row>
    <row r="103" spans="1:10" x14ac:dyDescent="0.25">
      <c r="A103" s="4" t="str">
        <f>xTrnHST!A103</f>
        <v/>
      </c>
      <c r="F103" t="str">
        <f>xTrnHST!F103</f>
        <v/>
      </c>
      <c r="G103" t="str">
        <f t="shared" ca="1" si="6"/>
        <v>20431</v>
      </c>
      <c r="I103" t="str">
        <f>IF(xTrnHST!L103 ="INST", "INST","")</f>
        <v/>
      </c>
      <c r="J103" t="str">
        <f t="shared" si="7"/>
        <v xml:space="preserve">CITY:  ;    INSTRUCTOR:     -- </v>
      </c>
    </row>
    <row r="104" spans="1:10" x14ac:dyDescent="0.25">
      <c r="A104" s="4" t="str">
        <f>xTrnHST!A104</f>
        <v/>
      </c>
      <c r="F104" t="str">
        <f>xTrnHST!F104</f>
        <v/>
      </c>
      <c r="G104" t="str">
        <f t="shared" ca="1" si="6"/>
        <v>20431</v>
      </c>
      <c r="I104" t="str">
        <f>IF(xTrnHST!L104 ="INST", "INST","")</f>
        <v/>
      </c>
      <c r="J104" t="str">
        <f t="shared" si="7"/>
        <v xml:space="preserve">CITY:  ;    INSTRUCTOR:     -- </v>
      </c>
    </row>
    <row r="105" spans="1:10" x14ac:dyDescent="0.25">
      <c r="A105" s="4" t="str">
        <f>xTrnHST!A105</f>
        <v/>
      </c>
      <c r="F105" t="str">
        <f>xTrnHST!F105</f>
        <v/>
      </c>
      <c r="G105" t="str">
        <f t="shared" ca="1" si="6"/>
        <v>20431</v>
      </c>
      <c r="I105" t="str">
        <f>IF(xTrnHST!L105 ="INST", "INST","")</f>
        <v/>
      </c>
      <c r="J105" t="str">
        <f t="shared" si="7"/>
        <v xml:space="preserve">CITY:  ;    INSTRUCTOR:     -- </v>
      </c>
    </row>
    <row r="106" spans="1:10" x14ac:dyDescent="0.25">
      <c r="A106" s="4" t="str">
        <f>xTrnHST!A106</f>
        <v/>
      </c>
      <c r="F106" t="str">
        <f>xTrnHST!F106</f>
        <v/>
      </c>
      <c r="G106" t="str">
        <f t="shared" ca="1" si="6"/>
        <v>20431</v>
      </c>
      <c r="I106" t="str">
        <f>IF(xTrnHST!L106 ="INST", "INST","")</f>
        <v/>
      </c>
      <c r="J106" t="str">
        <f t="shared" si="7"/>
        <v xml:space="preserve">CITY:  ;    INSTRUCTOR:     -- </v>
      </c>
    </row>
    <row r="107" spans="1:10" x14ac:dyDescent="0.25">
      <c r="A107" s="4" t="str">
        <f>xTrnHST!A107</f>
        <v/>
      </c>
      <c r="F107" t="str">
        <f>xTrnHST!F107</f>
        <v/>
      </c>
      <c r="G107" t="str">
        <f t="shared" ca="1" si="6"/>
        <v>20431</v>
      </c>
      <c r="I107" t="str">
        <f>IF(xTrnHST!L107 ="INST", "INST","")</f>
        <v/>
      </c>
      <c r="J107" t="str">
        <f t="shared" si="7"/>
        <v xml:space="preserve">CITY:  ;    INSTRUCTOR:     -- </v>
      </c>
    </row>
    <row r="108" spans="1:10" x14ac:dyDescent="0.25">
      <c r="A108" s="4" t="str">
        <f>xTrnHST!A108</f>
        <v/>
      </c>
      <c r="F108" t="str">
        <f>xTrnHST!F108</f>
        <v/>
      </c>
      <c r="G108" t="str">
        <f t="shared" ca="1" si="6"/>
        <v>20431</v>
      </c>
      <c r="I108" t="str">
        <f>IF(xTrnHST!L108 ="INST", "INST","")</f>
        <v/>
      </c>
      <c r="J108" t="str">
        <f t="shared" si="7"/>
        <v xml:space="preserve">CITY:  ;    INSTRUCTOR:     -- </v>
      </c>
    </row>
    <row r="109" spans="1:10" x14ac:dyDescent="0.25">
      <c r="A109" s="4" t="str">
        <f>xTrnHST!A109</f>
        <v/>
      </c>
      <c r="F109" t="str">
        <f>xTrnHST!F109</f>
        <v/>
      </c>
      <c r="G109" t="str">
        <f t="shared" ca="1" si="6"/>
        <v>20431</v>
      </c>
      <c r="I109" t="str">
        <f>IF(xTrnHST!L109 ="INST", "INST","")</f>
        <v/>
      </c>
      <c r="J109" t="str">
        <f t="shared" si="7"/>
        <v xml:space="preserve">CITY:  ;    INSTRUCTOR:     -- </v>
      </c>
    </row>
    <row r="110" spans="1:10" x14ac:dyDescent="0.25">
      <c r="A110" s="4" t="str">
        <f>xTrnHST!A110</f>
        <v/>
      </c>
      <c r="F110" t="str">
        <f>xTrnHST!F110</f>
        <v/>
      </c>
      <c r="G110" t="str">
        <f t="shared" ca="1" si="6"/>
        <v>20431</v>
      </c>
      <c r="I110" t="str">
        <f>IF(xTrnHST!L110 ="INST", "INST","")</f>
        <v/>
      </c>
      <c r="J110" t="str">
        <f t="shared" si="7"/>
        <v xml:space="preserve">CITY:  ;    INSTRUCTOR:     -- </v>
      </c>
    </row>
    <row r="111" spans="1:10" x14ac:dyDescent="0.25">
      <c r="A111" s="4" t="str">
        <f>xTrnHST!A111</f>
        <v/>
      </c>
      <c r="F111" t="str">
        <f>xTrnHST!F111</f>
        <v/>
      </c>
      <c r="G111" t="str">
        <f t="shared" ca="1" si="6"/>
        <v>20431</v>
      </c>
      <c r="I111" t="str">
        <f>IF(xTrnHST!L111 ="INST", "INST","")</f>
        <v/>
      </c>
      <c r="J111" t="str">
        <f t="shared" si="7"/>
        <v xml:space="preserve">CITY:  ;    INSTRUCTOR:     -- </v>
      </c>
    </row>
    <row r="112" spans="1:10" x14ac:dyDescent="0.25">
      <c r="A112" s="4" t="str">
        <f>xTrnHST!A112</f>
        <v/>
      </c>
      <c r="F112" t="str">
        <f>xTrnHST!F112</f>
        <v/>
      </c>
      <c r="G112" t="str">
        <f t="shared" ca="1" si="6"/>
        <v>20431</v>
      </c>
      <c r="I112" t="str">
        <f>IF(xTrnHST!L112 ="INST", "INST","")</f>
        <v/>
      </c>
      <c r="J112" t="str">
        <f t="shared" si="7"/>
        <v xml:space="preserve">CITY:  ;    INSTRUCTOR:     -- </v>
      </c>
    </row>
    <row r="113" spans="1:10" x14ac:dyDescent="0.25">
      <c r="A113" s="4" t="str">
        <f>xTrnHST!A113</f>
        <v/>
      </c>
      <c r="F113" t="str">
        <f>xTrnHST!F113</f>
        <v/>
      </c>
      <c r="G113" t="str">
        <f t="shared" ca="1" si="6"/>
        <v>20431</v>
      </c>
      <c r="I113" t="str">
        <f>IF(xTrnHST!L113 ="INST", "INST","")</f>
        <v/>
      </c>
      <c r="J113" t="str">
        <f t="shared" si="7"/>
        <v xml:space="preserve">CITY:  ;    INSTRUCTOR:     -- </v>
      </c>
    </row>
    <row r="114" spans="1:10" x14ac:dyDescent="0.25">
      <c r="A114" s="4" t="str">
        <f>xTrnHST!A114</f>
        <v/>
      </c>
      <c r="F114" t="str">
        <f>xTrnHST!F114</f>
        <v/>
      </c>
      <c r="G114" t="str">
        <f t="shared" ca="1" si="6"/>
        <v>20431</v>
      </c>
      <c r="I114" t="str">
        <f>IF(xTrnHST!L114 ="INST", "INST","")</f>
        <v/>
      </c>
      <c r="J114" t="str">
        <f t="shared" si="7"/>
        <v xml:space="preserve">CITY:  ;    INSTRUCTOR:     -- </v>
      </c>
    </row>
    <row r="115" spans="1:10" x14ac:dyDescent="0.25">
      <c r="A115" s="4" t="str">
        <f>xTrnHST!A115</f>
        <v/>
      </c>
      <c r="F115" t="str">
        <f>xTrnHST!F115</f>
        <v/>
      </c>
      <c r="G115" t="str">
        <f t="shared" ca="1" si="6"/>
        <v>20431</v>
      </c>
      <c r="I115" t="str">
        <f>IF(xTrnHST!L115 ="INST", "INST","")</f>
        <v/>
      </c>
      <c r="J115" t="str">
        <f t="shared" si="7"/>
        <v xml:space="preserve">CITY:  ;    INSTRUCTOR:     -- </v>
      </c>
    </row>
    <row r="116" spans="1:10" x14ac:dyDescent="0.25">
      <c r="A116" s="4" t="str">
        <f>xTrnHST!A116</f>
        <v/>
      </c>
      <c r="F116" t="str">
        <f>xTrnHST!F116</f>
        <v/>
      </c>
      <c r="G116" t="str">
        <f t="shared" ca="1" si="6"/>
        <v>20431</v>
      </c>
      <c r="I116" t="str">
        <f>IF(xTrnHST!L116 ="INST", "INST","")</f>
        <v/>
      </c>
      <c r="J116" t="str">
        <f t="shared" si="7"/>
        <v xml:space="preserve">CITY:  ;    INSTRUCTOR:     -- </v>
      </c>
    </row>
    <row r="117" spans="1:10" x14ac:dyDescent="0.25">
      <c r="A117" s="4" t="str">
        <f>xTrnHST!A117</f>
        <v/>
      </c>
      <c r="F117" t="str">
        <f>xTrnHST!F117</f>
        <v/>
      </c>
      <c r="G117" t="str">
        <f t="shared" ca="1" si="6"/>
        <v>20431</v>
      </c>
      <c r="I117" t="str">
        <f>IF(xTrnHST!L117 ="INST", "INST","")</f>
        <v/>
      </c>
      <c r="J117" t="str">
        <f t="shared" si="7"/>
        <v xml:space="preserve">CITY:  ;    INSTRUCTOR:     -- </v>
      </c>
    </row>
    <row r="118" spans="1:10" x14ac:dyDescent="0.25">
      <c r="A118" s="4" t="str">
        <f>xTrnHST!A118</f>
        <v/>
      </c>
      <c r="F118" t="str">
        <f>xTrnHST!F118</f>
        <v/>
      </c>
      <c r="G118" t="str">
        <f t="shared" ca="1" si="6"/>
        <v>20431</v>
      </c>
      <c r="I118" t="str">
        <f>IF(xTrnHST!L118 ="INST", "INST","")</f>
        <v/>
      </c>
      <c r="J118" t="str">
        <f t="shared" si="7"/>
        <v xml:space="preserve">CITY:  ;    INSTRUCTOR:     -- </v>
      </c>
    </row>
    <row r="119" spans="1:10" x14ac:dyDescent="0.25">
      <c r="A119" s="4" t="str">
        <f>xTrnHST!A119</f>
        <v/>
      </c>
      <c r="F119" t="str">
        <f>xTrnHST!F119</f>
        <v/>
      </c>
      <c r="G119" t="str">
        <f t="shared" ca="1" si="6"/>
        <v>20431</v>
      </c>
      <c r="I119" t="str">
        <f>IF(xTrnHST!L119 ="INST", "INST","")</f>
        <v/>
      </c>
      <c r="J119" t="str">
        <f t="shared" si="7"/>
        <v xml:space="preserve">CITY:  ;    INSTRUCTOR:     -- </v>
      </c>
    </row>
    <row r="120" spans="1:10" x14ac:dyDescent="0.25">
      <c r="A120" s="4" t="str">
        <f>xTrnHST!A120</f>
        <v/>
      </c>
      <c r="F120" t="str">
        <f>xTrnHST!F120</f>
        <v/>
      </c>
      <c r="G120" t="str">
        <f t="shared" ca="1" si="6"/>
        <v>20431</v>
      </c>
      <c r="I120" t="str">
        <f>IF(xTrnHST!L120 ="INST", "INST","")</f>
        <v/>
      </c>
      <c r="J120" t="str">
        <f t="shared" si="7"/>
        <v xml:space="preserve">CITY:  ;    INSTRUCTOR:     -- </v>
      </c>
    </row>
    <row r="121" spans="1:10" x14ac:dyDescent="0.25">
      <c r="A121" s="4" t="str">
        <f>xTrnHST!A121</f>
        <v/>
      </c>
      <c r="F121" t="str">
        <f>xTrnHST!F121</f>
        <v/>
      </c>
      <c r="G121" t="str">
        <f t="shared" ca="1" si="6"/>
        <v>20431</v>
      </c>
      <c r="I121" t="str">
        <f>IF(xTrnHST!L121 ="INST", "INST","")</f>
        <v/>
      </c>
      <c r="J121" t="str">
        <f t="shared" si="7"/>
        <v xml:space="preserve">CITY:  ;    INSTRUCTOR:     -- </v>
      </c>
    </row>
    <row r="122" spans="1:10" x14ac:dyDescent="0.25">
      <c r="A122" s="4" t="str">
        <f>xTrnHST!A122</f>
        <v/>
      </c>
      <c r="F122" t="str">
        <f>xTrnHST!F122</f>
        <v/>
      </c>
      <c r="G122" t="str">
        <f t="shared" ca="1" si="6"/>
        <v>20431</v>
      </c>
      <c r="I122" t="str">
        <f>IF(xTrnHST!L122 ="INST", "INST","")</f>
        <v/>
      </c>
      <c r="J122" t="str">
        <f t="shared" si="7"/>
        <v xml:space="preserve">CITY:  ;    INSTRUCTOR:     -- </v>
      </c>
    </row>
    <row r="123" spans="1:10" x14ac:dyDescent="0.25">
      <c r="A123" s="4" t="str">
        <f>xTrnHST!A123</f>
        <v/>
      </c>
      <c r="F123" t="str">
        <f>xTrnHST!F123</f>
        <v/>
      </c>
      <c r="G123" t="str">
        <f t="shared" ca="1" si="6"/>
        <v>20431</v>
      </c>
      <c r="I123" t="str">
        <f>IF(xTrnHST!L123 ="INST", "INST","")</f>
        <v/>
      </c>
      <c r="J123" t="str">
        <f t="shared" si="7"/>
        <v xml:space="preserve">CITY:  ;    INSTRUCTOR:     -- </v>
      </c>
    </row>
    <row r="124" spans="1:10" x14ac:dyDescent="0.25">
      <c r="A124" s="4" t="str">
        <f>xTrnHST!A124</f>
        <v/>
      </c>
      <c r="F124" t="str">
        <f>xTrnHST!F124</f>
        <v/>
      </c>
      <c r="G124" t="str">
        <f t="shared" ca="1" si="6"/>
        <v>20431</v>
      </c>
      <c r="I124" t="str">
        <f>IF(xTrnHST!L124 ="INST", "INST","")</f>
        <v/>
      </c>
      <c r="J124" t="str">
        <f t="shared" si="7"/>
        <v xml:space="preserve">CITY:  ;    INSTRUCTOR:     -- </v>
      </c>
    </row>
    <row r="125" spans="1:10" x14ac:dyDescent="0.25">
      <c r="A125" s="4" t="str">
        <f>xTrnHST!A125</f>
        <v/>
      </c>
      <c r="F125" t="str">
        <f>xTrnHST!F125</f>
        <v/>
      </c>
      <c r="G125" t="str">
        <f t="shared" ca="1" si="6"/>
        <v>20431</v>
      </c>
      <c r="I125" t="str">
        <f>IF(xTrnHST!L125 ="INST", "INST","")</f>
        <v/>
      </c>
      <c r="J125" t="str">
        <f t="shared" si="7"/>
        <v xml:space="preserve">CITY:  ;    INSTRUCTOR:     -- </v>
      </c>
    </row>
    <row r="126" spans="1:10" x14ac:dyDescent="0.25">
      <c r="A126" s="4" t="str">
        <f>xTrnHST!A126</f>
        <v/>
      </c>
      <c r="F126" t="str">
        <f>xTrnHST!F126</f>
        <v/>
      </c>
      <c r="G126" t="str">
        <f t="shared" ca="1" si="6"/>
        <v>20431</v>
      </c>
      <c r="I126" t="str">
        <f>IF(xTrnHST!L126 ="INST", "INST","")</f>
        <v/>
      </c>
      <c r="J126" t="str">
        <f t="shared" si="7"/>
        <v xml:space="preserve">CITY:  ;    INSTRUCTOR:     -- </v>
      </c>
    </row>
    <row r="127" spans="1:10" x14ac:dyDescent="0.25">
      <c r="A127" s="4" t="str">
        <f>xTrnHST!A127</f>
        <v/>
      </c>
      <c r="F127" t="str">
        <f>xTrnHST!F127</f>
        <v/>
      </c>
      <c r="G127" t="str">
        <f t="shared" ca="1" si="6"/>
        <v>20431</v>
      </c>
      <c r="I127" t="str">
        <f>IF(xTrnHST!L127 ="INST", "INST","")</f>
        <v/>
      </c>
      <c r="J127" t="str">
        <f t="shared" si="7"/>
        <v xml:space="preserve">CITY:  ;    INSTRUCTOR:     -- </v>
      </c>
    </row>
    <row r="128" spans="1:10" x14ac:dyDescent="0.25">
      <c r="A128" s="4" t="str">
        <f>xTrnHST!A128</f>
        <v/>
      </c>
      <c r="F128" t="str">
        <f>xTrnHST!F128</f>
        <v/>
      </c>
      <c r="G128" t="str">
        <f t="shared" ca="1" si="6"/>
        <v>20431</v>
      </c>
      <c r="I128" t="str">
        <f>IF(xTrnHST!L128 ="INST", "INST","")</f>
        <v/>
      </c>
      <c r="J128" t="str">
        <f t="shared" si="7"/>
        <v xml:space="preserve">CITY:  ;    INSTRUCTOR:     -- </v>
      </c>
    </row>
    <row r="129" spans="1:10" x14ac:dyDescent="0.25">
      <c r="A129" s="4" t="str">
        <f>xTrnHST!A129</f>
        <v/>
      </c>
      <c r="F129" t="str">
        <f>xTrnHST!F129</f>
        <v/>
      </c>
      <c r="G129" t="str">
        <f t="shared" ca="1" si="6"/>
        <v>20431</v>
      </c>
      <c r="I129" t="str">
        <f>IF(xTrnHST!L129 ="INST", "INST","")</f>
        <v/>
      </c>
      <c r="J129" t="str">
        <f t="shared" si="7"/>
        <v xml:space="preserve">CITY:  ;    INSTRUCTOR:     -- </v>
      </c>
    </row>
    <row r="130" spans="1:10" x14ac:dyDescent="0.25">
      <c r="A130" s="4" t="str">
        <f>xTrnHST!A130</f>
        <v/>
      </c>
      <c r="F130" t="str">
        <f>xTrnHST!F130</f>
        <v/>
      </c>
      <c r="G130" t="str">
        <f t="shared" ca="1" si="6"/>
        <v>20431</v>
      </c>
      <c r="I130" t="str">
        <f>IF(xTrnHST!L130 ="INST", "INST","")</f>
        <v/>
      </c>
      <c r="J130" t="str">
        <f t="shared" si="7"/>
        <v xml:space="preserve">CITY:  ;    INSTRUCTOR:     -- </v>
      </c>
    </row>
    <row r="131" spans="1:10" x14ac:dyDescent="0.25">
      <c r="A131" s="4" t="str">
        <f>xTrnHST!A131</f>
        <v/>
      </c>
      <c r="F131" t="str">
        <f>xTrnHST!F131</f>
        <v/>
      </c>
      <c r="G131" t="str">
        <f t="shared" ca="1" si="6"/>
        <v>20431</v>
      </c>
      <c r="I131" t="str">
        <f>IF(xTrnHST!L131 ="INST", "INST","")</f>
        <v/>
      </c>
      <c r="J131" t="str">
        <f t="shared" si="7"/>
        <v xml:space="preserve">CITY:  ;    INSTRUCTOR:     -- </v>
      </c>
    </row>
    <row r="132" spans="1:10" x14ac:dyDescent="0.25">
      <c r="A132" s="4" t="str">
        <f>xTrnHST!A132</f>
        <v/>
      </c>
      <c r="F132" t="str">
        <f>xTrnHST!F132</f>
        <v/>
      </c>
      <c r="G132" t="str">
        <f t="shared" ca="1" si="6"/>
        <v>20431</v>
      </c>
      <c r="I132" t="str">
        <f>IF(xTrnHST!L132 ="INST", "INST","")</f>
        <v/>
      </c>
      <c r="J132" t="str">
        <f t="shared" si="7"/>
        <v xml:space="preserve">CITY:  ;    INSTRUCTOR:     -- </v>
      </c>
    </row>
    <row r="133" spans="1:10" x14ac:dyDescent="0.25">
      <c r="A133" s="4" t="str">
        <f>xTrnHST!A133</f>
        <v/>
      </c>
      <c r="F133" t="str">
        <f>xTrnHST!F133</f>
        <v/>
      </c>
      <c r="G133" t="str">
        <f t="shared" ca="1" si="6"/>
        <v>20431</v>
      </c>
      <c r="I133" t="str">
        <f>IF(xTrnHST!L133 ="INST", "INST","")</f>
        <v/>
      </c>
      <c r="J133" t="str">
        <f t="shared" si="7"/>
        <v xml:space="preserve">CITY:  ;    INSTRUCTOR:     -- </v>
      </c>
    </row>
    <row r="134" spans="1:10" x14ac:dyDescent="0.25">
      <c r="A134" s="4" t="str">
        <f>xTrnHST!A134</f>
        <v/>
      </c>
      <c r="F134" t="str">
        <f>xTrnHST!F134</f>
        <v/>
      </c>
      <c r="G134" t="str">
        <f t="shared" ca="1" si="6"/>
        <v>20431</v>
      </c>
      <c r="I134" t="str">
        <f>IF(xTrnHST!L134 ="INST", "INST","")</f>
        <v/>
      </c>
      <c r="J134" t="str">
        <f t="shared" si="7"/>
        <v xml:space="preserve">CITY:  ;    INSTRUCTOR:     -- </v>
      </c>
    </row>
    <row r="135" spans="1:10" x14ac:dyDescent="0.25">
      <c r="A135" s="4" t="str">
        <f>xTrnHST!A135</f>
        <v/>
      </c>
      <c r="F135" t="str">
        <f>xTrnHST!F135</f>
        <v/>
      </c>
      <c r="G135" t="str">
        <f t="shared" ca="1" si="6"/>
        <v>20431</v>
      </c>
      <c r="I135" t="str">
        <f>IF(xTrnHST!L135 ="INST", "INST","")</f>
        <v/>
      </c>
      <c r="J135" t="str">
        <f t="shared" si="7"/>
        <v xml:space="preserve">CITY:  ;    INSTRUCTOR:     -- </v>
      </c>
    </row>
    <row r="136" spans="1:10" x14ac:dyDescent="0.25">
      <c r="A136" s="4" t="str">
        <f>xTrnHST!A136</f>
        <v/>
      </c>
      <c r="F136" t="str">
        <f>xTrnHST!F136</f>
        <v/>
      </c>
      <c r="G136" t="str">
        <f t="shared" ca="1" si="6"/>
        <v>20431</v>
      </c>
      <c r="I136" t="str">
        <f>IF(xTrnHST!L136 ="INST", "INST","")</f>
        <v/>
      </c>
      <c r="J136" t="str">
        <f t="shared" si="7"/>
        <v xml:space="preserve">CITY:  ;    INSTRUCTOR:     -- </v>
      </c>
    </row>
    <row r="137" spans="1:10" x14ac:dyDescent="0.25">
      <c r="A137" s="4" t="str">
        <f>xTrnHST!A137</f>
        <v/>
      </c>
      <c r="F137" t="str">
        <f>xTrnHST!F137</f>
        <v/>
      </c>
      <c r="G137" t="str">
        <f t="shared" ca="1" si="6"/>
        <v>20431</v>
      </c>
      <c r="I137" t="str">
        <f>IF(xTrnHST!L137 ="INST", "INST","")</f>
        <v/>
      </c>
      <c r="J137" t="str">
        <f t="shared" si="7"/>
        <v xml:space="preserve">CITY:  ;    INSTRUCTOR:     -- </v>
      </c>
    </row>
    <row r="138" spans="1:10" x14ac:dyDescent="0.25">
      <c r="A138" s="4" t="str">
        <f>xTrnHST!A138</f>
        <v/>
      </c>
      <c r="F138" t="str">
        <f>xTrnHST!F138</f>
        <v/>
      </c>
      <c r="G138" t="str">
        <f t="shared" ca="1" si="6"/>
        <v>20431</v>
      </c>
      <c r="I138" t="str">
        <f>IF(xTrnHST!L138 ="INST", "INST","")</f>
        <v/>
      </c>
      <c r="J138" t="str">
        <f t="shared" si="7"/>
        <v xml:space="preserve">CITY:  ;    INSTRUCTOR:     -- </v>
      </c>
    </row>
    <row r="139" spans="1:10" x14ac:dyDescent="0.25">
      <c r="A139" s="4" t="str">
        <f>xTrnHST!A139</f>
        <v/>
      </c>
      <c r="F139" t="str">
        <f>xTrnHST!F139</f>
        <v/>
      </c>
      <c r="G139" t="str">
        <f t="shared" ca="1" si="6"/>
        <v>20431</v>
      </c>
      <c r="I139" t="str">
        <f>IF(xTrnHST!L139 ="INST", "INST","")</f>
        <v/>
      </c>
      <c r="J139" t="str">
        <f t="shared" si="7"/>
        <v xml:space="preserve">CITY:  ;    INSTRUCTOR:     -- </v>
      </c>
    </row>
    <row r="140" spans="1:10" x14ac:dyDescent="0.25">
      <c r="A140" s="4" t="str">
        <f>xTrnHST!A140</f>
        <v/>
      </c>
      <c r="F140" t="str">
        <f>xTrnHST!F140</f>
        <v/>
      </c>
      <c r="G140" t="str">
        <f t="shared" ca="1" si="6"/>
        <v>20431</v>
      </c>
      <c r="I140" t="str">
        <f>IF(xTrnHST!L140 ="INST", "INST","")</f>
        <v/>
      </c>
      <c r="J140" t="str">
        <f t="shared" si="7"/>
        <v xml:space="preserve">CITY:  ;    INSTRUCTOR:     -- </v>
      </c>
    </row>
    <row r="141" spans="1:10" x14ac:dyDescent="0.25">
      <c r="A141" s="4" t="str">
        <f>xTrnHST!A141</f>
        <v/>
      </c>
      <c r="F141" t="str">
        <f>xTrnHST!F141</f>
        <v/>
      </c>
      <c r="G141" t="str">
        <f t="shared" ca="1" si="6"/>
        <v>20431</v>
      </c>
      <c r="I141" t="str">
        <f>IF(xTrnHST!L141 ="INST", "INST","")</f>
        <v/>
      </c>
      <c r="J141" t="str">
        <f t="shared" si="7"/>
        <v xml:space="preserve">CITY:  ;    INSTRUCTOR:     -- </v>
      </c>
    </row>
    <row r="142" spans="1:10" x14ac:dyDescent="0.25">
      <c r="A142" s="4" t="str">
        <f>xTrnHST!A142</f>
        <v/>
      </c>
      <c r="F142" t="str">
        <f>xTrnHST!F142</f>
        <v/>
      </c>
      <c r="G142" t="str">
        <f t="shared" ca="1" si="6"/>
        <v>20431</v>
      </c>
      <c r="I142" t="str">
        <f>IF(xTrnHST!L142 ="INST", "INST","")</f>
        <v/>
      </c>
      <c r="J142" t="str">
        <f t="shared" si="7"/>
        <v xml:space="preserve">CITY:  ;    INSTRUCTOR:     -- </v>
      </c>
    </row>
    <row r="143" spans="1:10" x14ac:dyDescent="0.25">
      <c r="A143" s="4" t="str">
        <f>xTrnHST!A143</f>
        <v/>
      </c>
      <c r="F143" t="str">
        <f>xTrnHST!F143</f>
        <v/>
      </c>
      <c r="G143" t="str">
        <f t="shared" ca="1" si="6"/>
        <v>20431</v>
      </c>
      <c r="I143" t="str">
        <f>IF(xTrnHST!L143 ="INST", "INST","")</f>
        <v/>
      </c>
      <c r="J143" t="str">
        <f t="shared" si="7"/>
        <v xml:space="preserve">CITY:  ;    INSTRUCTOR:     -- </v>
      </c>
    </row>
    <row r="144" spans="1:10" x14ac:dyDescent="0.25">
      <c r="A144" s="4" t="str">
        <f>xTrnHST!A144</f>
        <v/>
      </c>
      <c r="F144" t="str">
        <f>xTrnHST!F144</f>
        <v/>
      </c>
      <c r="G144" t="str">
        <f t="shared" ca="1" si="6"/>
        <v>20431</v>
      </c>
      <c r="I144" t="str">
        <f>IF(xTrnHST!L144 ="INST", "INST","")</f>
        <v/>
      </c>
      <c r="J144" t="str">
        <f t="shared" si="7"/>
        <v xml:space="preserve">CITY:  ;    INSTRUCTOR:     -- </v>
      </c>
    </row>
    <row r="145" spans="1:10" x14ac:dyDescent="0.25">
      <c r="A145" s="4" t="str">
        <f>xTrnHST!A145</f>
        <v/>
      </c>
      <c r="F145" t="str">
        <f>xTrnHST!F145</f>
        <v/>
      </c>
      <c r="G145" t="str">
        <f t="shared" ca="1" si="6"/>
        <v>20431</v>
      </c>
      <c r="I145" t="str">
        <f>IF(xTrnHST!L145 ="INST", "INST","")</f>
        <v/>
      </c>
      <c r="J145" t="str">
        <f t="shared" si="7"/>
        <v xml:space="preserve">CITY:  ;    INSTRUCTOR:     -- </v>
      </c>
    </row>
    <row r="146" spans="1:10" x14ac:dyDescent="0.25">
      <c r="A146" s="4" t="str">
        <f>xTrnHST!A146</f>
        <v/>
      </c>
      <c r="F146" t="str">
        <f>xTrnHST!F146</f>
        <v/>
      </c>
      <c r="G146" t="str">
        <f t="shared" ca="1" si="6"/>
        <v>20431</v>
      </c>
      <c r="I146" t="str">
        <f>IF(xTrnHST!L146 ="INST", "INST","")</f>
        <v/>
      </c>
      <c r="J146" t="str">
        <f t="shared" si="7"/>
        <v xml:space="preserve">CITY:  ;    INSTRUCTOR:     -- </v>
      </c>
    </row>
    <row r="147" spans="1:10" x14ac:dyDescent="0.25">
      <c r="A147" s="4" t="str">
        <f>xTrnHST!A147</f>
        <v/>
      </c>
      <c r="F147" t="str">
        <f>xTrnHST!F147</f>
        <v/>
      </c>
      <c r="G147" t="str">
        <f t="shared" ca="1" si="6"/>
        <v>20431</v>
      </c>
      <c r="I147" t="str">
        <f>IF(xTrnHST!L147 ="INST", "INST","")</f>
        <v/>
      </c>
      <c r="J147" t="str">
        <f t="shared" si="7"/>
        <v xml:space="preserve">CITY:  ;    INSTRUCTOR:     -- </v>
      </c>
    </row>
    <row r="148" spans="1:10" x14ac:dyDescent="0.25">
      <c r="A148" s="4" t="str">
        <f>xTrnHST!A148</f>
        <v/>
      </c>
      <c r="F148" t="str">
        <f>xTrnHST!F148</f>
        <v/>
      </c>
      <c r="G148" t="str">
        <f t="shared" ca="1" si="6"/>
        <v>20431</v>
      </c>
      <c r="I148" t="str">
        <f>IF(xTrnHST!L148 ="INST", "INST","")</f>
        <v/>
      </c>
      <c r="J148" t="str">
        <f t="shared" si="7"/>
        <v xml:space="preserve">CITY:  ;    INSTRUCTOR:     -- </v>
      </c>
    </row>
    <row r="149" spans="1:10" x14ac:dyDescent="0.25">
      <c r="A149" s="4" t="str">
        <f>xTrnHST!A149</f>
        <v/>
      </c>
      <c r="F149" t="str">
        <f>xTrnHST!F149</f>
        <v/>
      </c>
      <c r="G149" t="str">
        <f t="shared" ca="1" si="6"/>
        <v>20431</v>
      </c>
      <c r="I149" t="str">
        <f>IF(xTrnHST!L149 ="INST", "INST","")</f>
        <v/>
      </c>
      <c r="J149" t="str">
        <f t="shared" si="7"/>
        <v xml:space="preserve">CITY:  ;    INSTRUCTOR:     -- </v>
      </c>
    </row>
    <row r="150" spans="1:10" x14ac:dyDescent="0.25">
      <c r="A150" s="4" t="str">
        <f>xTrnHST!A150</f>
        <v/>
      </c>
      <c r="F150" t="str">
        <f>xTrnHST!F150</f>
        <v/>
      </c>
      <c r="G150" t="str">
        <f t="shared" ca="1" si="6"/>
        <v>20431</v>
      </c>
      <c r="I150" t="str">
        <f>IF(xTrnHST!L150 ="INST", "INST","")</f>
        <v/>
      </c>
      <c r="J150" t="str">
        <f t="shared" si="7"/>
        <v xml:space="preserve">CITY:  ;    INSTRUCTOR:     -- </v>
      </c>
    </row>
    <row r="151" spans="1:10" x14ac:dyDescent="0.25">
      <c r="A151" s="4" t="str">
        <f>xTrnHST!A151</f>
        <v/>
      </c>
      <c r="F151" t="str">
        <f>xTrnHST!F151</f>
        <v/>
      </c>
      <c r="G151" t="str">
        <f t="shared" ca="1" si="6"/>
        <v>20431</v>
      </c>
      <c r="I151" t="str">
        <f>IF(xTrnHST!L151 ="INST", "INST","")</f>
        <v/>
      </c>
      <c r="J151" t="str">
        <f t="shared" si="7"/>
        <v xml:space="preserve">CITY:  ;    INSTRUCTOR:     -- </v>
      </c>
    </row>
    <row r="152" spans="1:10" x14ac:dyDescent="0.25">
      <c r="A152" s="4" t="str">
        <f>xTrnHST!A152</f>
        <v/>
      </c>
      <c r="F152" t="str">
        <f>xTrnHST!F152</f>
        <v/>
      </c>
      <c r="G152" t="str">
        <f t="shared" ca="1" si="6"/>
        <v>20431</v>
      </c>
      <c r="I152" t="str">
        <f>IF(xTrnHST!L152 ="INST", "INST","")</f>
        <v/>
      </c>
      <c r="J152" t="str">
        <f t="shared" si="7"/>
        <v xml:space="preserve">CITY:  ;    INSTRUCTOR:     -- </v>
      </c>
    </row>
    <row r="153" spans="1:10" x14ac:dyDescent="0.25">
      <c r="A153" s="4" t="str">
        <f>xTrnHST!A153</f>
        <v/>
      </c>
      <c r="F153" t="str">
        <f>xTrnHST!F153</f>
        <v/>
      </c>
      <c r="G153" t="str">
        <f t="shared" ca="1" si="6"/>
        <v>20431</v>
      </c>
      <c r="I153" t="str">
        <f>IF(xTrnHST!L153 ="INST", "INST","")</f>
        <v/>
      </c>
      <c r="J153" t="str">
        <f t="shared" si="7"/>
        <v xml:space="preserve">CITY:  ;    INSTRUCTOR:     -- </v>
      </c>
    </row>
    <row r="154" spans="1:10" x14ac:dyDescent="0.25">
      <c r="A154" s="4" t="str">
        <f>xTrnHST!A154</f>
        <v/>
      </c>
      <c r="F154" t="str">
        <f>xTrnHST!F154</f>
        <v/>
      </c>
      <c r="G154" t="str">
        <f t="shared" ca="1" si="6"/>
        <v>20431</v>
      </c>
      <c r="I154" t="str">
        <f>IF(xTrnHST!L154 ="INST", "INST","")</f>
        <v/>
      </c>
      <c r="J154" t="str">
        <f t="shared" si="7"/>
        <v xml:space="preserve">CITY:  ;    INSTRUCTOR:     -- </v>
      </c>
    </row>
    <row r="155" spans="1:10" x14ac:dyDescent="0.25">
      <c r="A155" s="4" t="str">
        <f>xTrnHST!A155</f>
        <v/>
      </c>
      <c r="F155" t="str">
        <f>xTrnHST!F155</f>
        <v/>
      </c>
      <c r="G155" t="str">
        <f t="shared" ca="1" si="6"/>
        <v>20431</v>
      </c>
      <c r="I155" t="str">
        <f>IF(xTrnHST!L155 ="INST", "INST","")</f>
        <v/>
      </c>
      <c r="J155" t="str">
        <f t="shared" si="7"/>
        <v xml:space="preserve">CITY:  ;    INSTRUCTOR:     -- </v>
      </c>
    </row>
    <row r="156" spans="1:10" x14ac:dyDescent="0.25">
      <c r="A156" s="4" t="str">
        <f>xTrnHST!A156</f>
        <v/>
      </c>
      <c r="F156" t="str">
        <f>xTrnHST!F156</f>
        <v/>
      </c>
      <c r="G156" t="str">
        <f t="shared" ca="1" si="6"/>
        <v>20431</v>
      </c>
      <c r="I156" t="str">
        <f>IF(xTrnHST!L156 ="INST", "INST","")</f>
        <v/>
      </c>
      <c r="J156" t="str">
        <f t="shared" si="7"/>
        <v xml:space="preserve">CITY:  ;    INSTRUCTOR:     -- </v>
      </c>
    </row>
    <row r="157" spans="1:10" x14ac:dyDescent="0.25">
      <c r="A157" s="4" t="str">
        <f>xTrnHST!A157</f>
        <v/>
      </c>
      <c r="F157" t="str">
        <f>xTrnHST!F157</f>
        <v/>
      </c>
      <c r="G157" t="str">
        <f t="shared" ca="1" si="6"/>
        <v>20431</v>
      </c>
      <c r="I157" t="str">
        <f>IF(xTrnHST!L157 ="INST", "INST","")</f>
        <v/>
      </c>
      <c r="J157" t="str">
        <f t="shared" si="7"/>
        <v xml:space="preserve">CITY:  ;    INSTRUCTOR:     -- </v>
      </c>
    </row>
    <row r="158" spans="1:10" x14ac:dyDescent="0.25">
      <c r="A158" s="4" t="str">
        <f>xTrnHST!A158</f>
        <v/>
      </c>
      <c r="F158" t="str">
        <f>xTrnHST!F158</f>
        <v/>
      </c>
      <c r="G158" t="str">
        <f t="shared" ca="1" si="6"/>
        <v>20431</v>
      </c>
      <c r="I158" t="str">
        <f>IF(xTrnHST!L158 ="INST", "INST","")</f>
        <v/>
      </c>
      <c r="J158" t="str">
        <f t="shared" si="7"/>
        <v xml:space="preserve">CITY:  ;    INSTRUCTOR:     -- </v>
      </c>
    </row>
    <row r="159" spans="1:10" x14ac:dyDescent="0.25">
      <c r="A159" s="4" t="str">
        <f>xTrnHST!A159</f>
        <v/>
      </c>
      <c r="F159" t="str">
        <f>xTrnHST!F159</f>
        <v/>
      </c>
      <c r="G159" t="str">
        <f t="shared" ca="1" si="6"/>
        <v>20431</v>
      </c>
      <c r="I159" t="str">
        <f>IF(xTrnHST!L159 ="INST", "INST","")</f>
        <v/>
      </c>
      <c r="J159" t="str">
        <f t="shared" si="7"/>
        <v xml:space="preserve">CITY:  ;    INSTRUCTOR:     -- </v>
      </c>
    </row>
    <row r="160" spans="1:10" x14ac:dyDescent="0.25">
      <c r="A160" s="4" t="str">
        <f>xTrnHST!A160</f>
        <v/>
      </c>
      <c r="F160" t="str">
        <f>xTrnHST!F160</f>
        <v/>
      </c>
      <c r="G160" t="str">
        <f t="shared" ca="1" si="6"/>
        <v>20431</v>
      </c>
      <c r="I160" t="str">
        <f>IF(xTrnHST!L160 ="INST", "INST","")</f>
        <v/>
      </c>
      <c r="J160" t="str">
        <f t="shared" si="7"/>
        <v xml:space="preserve">CITY:  ;    INSTRUCTOR:     -- </v>
      </c>
    </row>
    <row r="161" spans="1:10" x14ac:dyDescent="0.25">
      <c r="A161" s="4" t="str">
        <f>xTrnHST!A161</f>
        <v/>
      </c>
      <c r="F161" t="str">
        <f>xTrnHST!F161</f>
        <v/>
      </c>
      <c r="G161" t="str">
        <f t="shared" ca="1" si="6"/>
        <v>20431</v>
      </c>
      <c r="I161" t="str">
        <f>IF(xTrnHST!L161 ="INST", "INST","")</f>
        <v/>
      </c>
      <c r="J161" t="str">
        <f t="shared" si="7"/>
        <v xml:space="preserve">CITY:  ;    INSTRUCTOR:     -- </v>
      </c>
    </row>
    <row r="162" spans="1:10" x14ac:dyDescent="0.25">
      <c r="A162" s="4" t="str">
        <f>xTrnHST!A162</f>
        <v/>
      </c>
      <c r="F162" t="str">
        <f>xTrnHST!F162</f>
        <v/>
      </c>
      <c r="G162" t="str">
        <f t="shared" ca="1" si="6"/>
        <v>20431</v>
      </c>
      <c r="I162" t="str">
        <f>IF(xTrnHST!L162 ="INST", "INST","")</f>
        <v/>
      </c>
      <c r="J162" t="str">
        <f t="shared" si="7"/>
        <v xml:space="preserve">CITY:  ;    INSTRUCTOR:     -- </v>
      </c>
    </row>
    <row r="163" spans="1:10" x14ac:dyDescent="0.25">
      <c r="A163" s="4" t="str">
        <f>xTrnHST!A163</f>
        <v/>
      </c>
      <c r="F163" t="str">
        <f>xTrnHST!F163</f>
        <v/>
      </c>
      <c r="G163" t="str">
        <f t="shared" ref="G163:G226" ca="1" si="8">$G$2</f>
        <v>20431</v>
      </c>
      <c r="I163" t="str">
        <f>IF(xTrnHST!L163 ="INST", "INST","")</f>
        <v/>
      </c>
      <c r="J163" t="str">
        <f t="shared" ref="J163:J226" si="9">$J$2</f>
        <v xml:space="preserve">CITY:  ;    INSTRUCTOR:     -- </v>
      </c>
    </row>
    <row r="164" spans="1:10" x14ac:dyDescent="0.25">
      <c r="A164" s="4" t="str">
        <f>xTrnHST!A164</f>
        <v/>
      </c>
      <c r="F164" t="str">
        <f>xTrnHST!F164</f>
        <v/>
      </c>
      <c r="G164" t="str">
        <f t="shared" ca="1" si="8"/>
        <v>20431</v>
      </c>
      <c r="I164" t="str">
        <f>IF(xTrnHST!L164 ="INST", "INST","")</f>
        <v/>
      </c>
      <c r="J164" t="str">
        <f t="shared" si="9"/>
        <v xml:space="preserve">CITY:  ;    INSTRUCTOR:     -- </v>
      </c>
    </row>
    <row r="165" spans="1:10" x14ac:dyDescent="0.25">
      <c r="A165" s="4" t="str">
        <f>xTrnHST!A165</f>
        <v/>
      </c>
      <c r="F165" t="str">
        <f>xTrnHST!F165</f>
        <v/>
      </c>
      <c r="G165" t="str">
        <f t="shared" ca="1" si="8"/>
        <v>20431</v>
      </c>
      <c r="I165" t="str">
        <f>IF(xTrnHST!L165 ="INST", "INST","")</f>
        <v/>
      </c>
      <c r="J165" t="str">
        <f t="shared" si="9"/>
        <v xml:space="preserve">CITY:  ;    INSTRUCTOR:     -- </v>
      </c>
    </row>
    <row r="166" spans="1:10" x14ac:dyDescent="0.25">
      <c r="A166" s="4" t="str">
        <f>xTrnHST!A166</f>
        <v/>
      </c>
      <c r="F166" t="str">
        <f>xTrnHST!F166</f>
        <v/>
      </c>
      <c r="G166" t="str">
        <f t="shared" ca="1" si="8"/>
        <v>20431</v>
      </c>
      <c r="I166" t="str">
        <f>IF(xTrnHST!L166 ="INST", "INST","")</f>
        <v/>
      </c>
      <c r="J166" t="str">
        <f t="shared" si="9"/>
        <v xml:space="preserve">CITY:  ;    INSTRUCTOR:     -- </v>
      </c>
    </row>
    <row r="167" spans="1:10" x14ac:dyDescent="0.25">
      <c r="A167" s="4" t="str">
        <f>xTrnHST!A167</f>
        <v/>
      </c>
      <c r="F167" t="str">
        <f>xTrnHST!F167</f>
        <v/>
      </c>
      <c r="G167" t="str">
        <f t="shared" ca="1" si="8"/>
        <v>20431</v>
      </c>
      <c r="I167" t="str">
        <f>IF(xTrnHST!L167 ="INST", "INST","")</f>
        <v/>
      </c>
      <c r="J167" t="str">
        <f t="shared" si="9"/>
        <v xml:space="preserve">CITY:  ;    INSTRUCTOR:     -- </v>
      </c>
    </row>
    <row r="168" spans="1:10" x14ac:dyDescent="0.25">
      <c r="A168" s="4" t="str">
        <f>xTrnHST!A168</f>
        <v/>
      </c>
      <c r="F168" t="str">
        <f>xTrnHST!F168</f>
        <v/>
      </c>
      <c r="G168" t="str">
        <f t="shared" ca="1" si="8"/>
        <v>20431</v>
      </c>
      <c r="I168" t="str">
        <f>IF(xTrnHST!L168 ="INST", "INST","")</f>
        <v/>
      </c>
      <c r="J168" t="str">
        <f t="shared" si="9"/>
        <v xml:space="preserve">CITY:  ;    INSTRUCTOR:     -- </v>
      </c>
    </row>
    <row r="169" spans="1:10" x14ac:dyDescent="0.25">
      <c r="A169" s="4" t="str">
        <f>xTrnHST!A169</f>
        <v/>
      </c>
      <c r="F169" t="str">
        <f>xTrnHST!F169</f>
        <v/>
      </c>
      <c r="G169" t="str">
        <f t="shared" ca="1" si="8"/>
        <v>20431</v>
      </c>
      <c r="I169" t="str">
        <f>IF(xTrnHST!L169 ="INST", "INST","")</f>
        <v/>
      </c>
      <c r="J169" t="str">
        <f t="shared" si="9"/>
        <v xml:space="preserve">CITY:  ;    INSTRUCTOR:     -- </v>
      </c>
    </row>
    <row r="170" spans="1:10" x14ac:dyDescent="0.25">
      <c r="A170" s="4" t="str">
        <f>xTrnHST!A170</f>
        <v/>
      </c>
      <c r="F170" t="str">
        <f>xTrnHST!F170</f>
        <v/>
      </c>
      <c r="G170" t="str">
        <f t="shared" ca="1" si="8"/>
        <v>20431</v>
      </c>
      <c r="I170" t="str">
        <f>IF(xTrnHST!L170 ="INST", "INST","")</f>
        <v/>
      </c>
      <c r="J170" t="str">
        <f t="shared" si="9"/>
        <v xml:space="preserve">CITY:  ;    INSTRUCTOR:     -- </v>
      </c>
    </row>
    <row r="171" spans="1:10" x14ac:dyDescent="0.25">
      <c r="A171" s="4" t="str">
        <f>xTrnHST!A171</f>
        <v/>
      </c>
      <c r="F171" t="str">
        <f>xTrnHST!F171</f>
        <v/>
      </c>
      <c r="G171" t="str">
        <f t="shared" ca="1" si="8"/>
        <v>20431</v>
      </c>
      <c r="I171" t="str">
        <f>IF(xTrnHST!L171 ="INST", "INST","")</f>
        <v/>
      </c>
      <c r="J171" t="str">
        <f t="shared" si="9"/>
        <v xml:space="preserve">CITY:  ;    INSTRUCTOR:     -- </v>
      </c>
    </row>
    <row r="172" spans="1:10" x14ac:dyDescent="0.25">
      <c r="A172" s="4" t="str">
        <f>xTrnHST!A172</f>
        <v/>
      </c>
      <c r="F172" t="str">
        <f>xTrnHST!F172</f>
        <v/>
      </c>
      <c r="G172" t="str">
        <f t="shared" ca="1" si="8"/>
        <v>20431</v>
      </c>
      <c r="I172" t="str">
        <f>IF(xTrnHST!L172 ="INST", "INST","")</f>
        <v/>
      </c>
      <c r="J172" t="str">
        <f t="shared" si="9"/>
        <v xml:space="preserve">CITY:  ;    INSTRUCTOR:     -- </v>
      </c>
    </row>
    <row r="173" spans="1:10" x14ac:dyDescent="0.25">
      <c r="A173" s="4" t="str">
        <f>xTrnHST!A173</f>
        <v/>
      </c>
      <c r="F173" t="str">
        <f>xTrnHST!F173</f>
        <v/>
      </c>
      <c r="G173" t="str">
        <f t="shared" ca="1" si="8"/>
        <v>20431</v>
      </c>
      <c r="I173" t="str">
        <f>IF(xTrnHST!L173 ="INST", "INST","")</f>
        <v/>
      </c>
      <c r="J173" t="str">
        <f t="shared" si="9"/>
        <v xml:space="preserve">CITY:  ;    INSTRUCTOR:     -- </v>
      </c>
    </row>
    <row r="174" spans="1:10" x14ac:dyDescent="0.25">
      <c r="A174" s="4" t="str">
        <f>xTrnHST!A174</f>
        <v/>
      </c>
      <c r="F174" t="str">
        <f>xTrnHST!F174</f>
        <v/>
      </c>
      <c r="G174" t="str">
        <f t="shared" ca="1" si="8"/>
        <v>20431</v>
      </c>
      <c r="I174" t="str">
        <f>IF(xTrnHST!L174 ="INST", "INST","")</f>
        <v/>
      </c>
      <c r="J174" t="str">
        <f t="shared" si="9"/>
        <v xml:space="preserve">CITY:  ;    INSTRUCTOR:     -- </v>
      </c>
    </row>
    <row r="175" spans="1:10" x14ac:dyDescent="0.25">
      <c r="A175" s="4" t="str">
        <f>xTrnHST!A175</f>
        <v/>
      </c>
      <c r="F175" t="str">
        <f>xTrnHST!F175</f>
        <v/>
      </c>
      <c r="G175" t="str">
        <f t="shared" ca="1" si="8"/>
        <v>20431</v>
      </c>
      <c r="I175" t="str">
        <f>IF(xTrnHST!L175 ="INST", "INST","")</f>
        <v/>
      </c>
      <c r="J175" t="str">
        <f t="shared" si="9"/>
        <v xml:space="preserve">CITY:  ;    INSTRUCTOR:     -- </v>
      </c>
    </row>
    <row r="176" spans="1:10" x14ac:dyDescent="0.25">
      <c r="A176" s="4" t="str">
        <f>xTrnHST!A176</f>
        <v/>
      </c>
      <c r="F176" t="str">
        <f>xTrnHST!F176</f>
        <v/>
      </c>
      <c r="G176" t="str">
        <f t="shared" ca="1" si="8"/>
        <v>20431</v>
      </c>
      <c r="I176" t="str">
        <f>IF(xTrnHST!L176 ="INST", "INST","")</f>
        <v/>
      </c>
      <c r="J176" t="str">
        <f t="shared" si="9"/>
        <v xml:space="preserve">CITY:  ;    INSTRUCTOR:     -- </v>
      </c>
    </row>
    <row r="177" spans="1:10" x14ac:dyDescent="0.25">
      <c r="A177" s="4" t="str">
        <f>xTrnHST!A177</f>
        <v/>
      </c>
      <c r="F177" t="str">
        <f>xTrnHST!F177</f>
        <v/>
      </c>
      <c r="G177" t="str">
        <f t="shared" ca="1" si="8"/>
        <v>20431</v>
      </c>
      <c r="I177" t="str">
        <f>IF(xTrnHST!L177 ="INST", "INST","")</f>
        <v/>
      </c>
      <c r="J177" t="str">
        <f t="shared" si="9"/>
        <v xml:space="preserve">CITY:  ;    INSTRUCTOR:     -- </v>
      </c>
    </row>
    <row r="178" spans="1:10" x14ac:dyDescent="0.25">
      <c r="A178" s="4" t="str">
        <f>xTrnHST!A178</f>
        <v/>
      </c>
      <c r="F178" t="str">
        <f>xTrnHST!F178</f>
        <v/>
      </c>
      <c r="G178" t="str">
        <f t="shared" ca="1" si="8"/>
        <v>20431</v>
      </c>
      <c r="I178" t="str">
        <f>IF(xTrnHST!L178 ="INST", "INST","")</f>
        <v/>
      </c>
      <c r="J178" t="str">
        <f t="shared" si="9"/>
        <v xml:space="preserve">CITY:  ;    INSTRUCTOR:     -- </v>
      </c>
    </row>
    <row r="179" spans="1:10" x14ac:dyDescent="0.25">
      <c r="A179" s="4" t="str">
        <f>xTrnHST!A179</f>
        <v/>
      </c>
      <c r="F179" t="str">
        <f>xTrnHST!F179</f>
        <v/>
      </c>
      <c r="G179" t="str">
        <f t="shared" ca="1" si="8"/>
        <v>20431</v>
      </c>
      <c r="I179" t="str">
        <f>IF(xTrnHST!L179 ="INST", "INST","")</f>
        <v/>
      </c>
      <c r="J179" t="str">
        <f t="shared" si="9"/>
        <v xml:space="preserve">CITY:  ;    INSTRUCTOR:     -- </v>
      </c>
    </row>
    <row r="180" spans="1:10" x14ac:dyDescent="0.25">
      <c r="A180" s="4" t="str">
        <f>xTrnHST!A180</f>
        <v/>
      </c>
      <c r="F180" t="str">
        <f>xTrnHST!F180</f>
        <v/>
      </c>
      <c r="G180" t="str">
        <f t="shared" ca="1" si="8"/>
        <v>20431</v>
      </c>
      <c r="I180" t="str">
        <f>IF(xTrnHST!L180 ="INST", "INST","")</f>
        <v/>
      </c>
      <c r="J180" t="str">
        <f t="shared" si="9"/>
        <v xml:space="preserve">CITY:  ;    INSTRUCTOR:     -- </v>
      </c>
    </row>
    <row r="181" spans="1:10" x14ac:dyDescent="0.25">
      <c r="A181" s="4" t="str">
        <f>xTrnHST!A181</f>
        <v/>
      </c>
      <c r="F181" t="str">
        <f>xTrnHST!F181</f>
        <v/>
      </c>
      <c r="G181" t="str">
        <f t="shared" ca="1" si="8"/>
        <v>20431</v>
      </c>
      <c r="I181" t="str">
        <f>IF(xTrnHST!L181 ="INST", "INST","")</f>
        <v/>
      </c>
      <c r="J181" t="str">
        <f t="shared" si="9"/>
        <v xml:space="preserve">CITY:  ;    INSTRUCTOR:     -- </v>
      </c>
    </row>
    <row r="182" spans="1:10" x14ac:dyDescent="0.25">
      <c r="A182" s="4" t="str">
        <f>xTrnHST!A182</f>
        <v/>
      </c>
      <c r="F182" t="str">
        <f>xTrnHST!F182</f>
        <v/>
      </c>
      <c r="G182" t="str">
        <f t="shared" ca="1" si="8"/>
        <v>20431</v>
      </c>
      <c r="I182" t="str">
        <f>IF(xTrnHST!L182 ="INST", "INST","")</f>
        <v/>
      </c>
      <c r="J182" t="str">
        <f t="shared" si="9"/>
        <v xml:space="preserve">CITY:  ;    INSTRUCTOR:     -- </v>
      </c>
    </row>
    <row r="183" spans="1:10" x14ac:dyDescent="0.25">
      <c r="A183" s="4" t="str">
        <f>xTrnHST!A183</f>
        <v/>
      </c>
      <c r="F183" t="str">
        <f>xTrnHST!F183</f>
        <v/>
      </c>
      <c r="G183" t="str">
        <f t="shared" ca="1" si="8"/>
        <v>20431</v>
      </c>
      <c r="I183" t="str">
        <f>IF(xTrnHST!L183 ="INST", "INST","")</f>
        <v/>
      </c>
      <c r="J183" t="str">
        <f t="shared" si="9"/>
        <v xml:space="preserve">CITY:  ;    INSTRUCTOR:     -- </v>
      </c>
    </row>
    <row r="184" spans="1:10" x14ac:dyDescent="0.25">
      <c r="A184" s="4" t="str">
        <f>xTrnHST!A184</f>
        <v/>
      </c>
      <c r="F184" t="str">
        <f>xTrnHST!F184</f>
        <v/>
      </c>
      <c r="G184" t="str">
        <f t="shared" ca="1" si="8"/>
        <v>20431</v>
      </c>
      <c r="I184" t="str">
        <f>IF(xTrnHST!L184 ="INST", "INST","")</f>
        <v/>
      </c>
      <c r="J184" t="str">
        <f t="shared" si="9"/>
        <v xml:space="preserve">CITY:  ;    INSTRUCTOR:     -- </v>
      </c>
    </row>
    <row r="185" spans="1:10" x14ac:dyDescent="0.25">
      <c r="A185" s="4" t="str">
        <f>xTrnHST!A185</f>
        <v/>
      </c>
      <c r="F185" t="str">
        <f>xTrnHST!F185</f>
        <v/>
      </c>
      <c r="G185" t="str">
        <f t="shared" ca="1" si="8"/>
        <v>20431</v>
      </c>
      <c r="I185" t="str">
        <f>IF(xTrnHST!L185 ="INST", "INST","")</f>
        <v/>
      </c>
      <c r="J185" t="str">
        <f t="shared" si="9"/>
        <v xml:space="preserve">CITY:  ;    INSTRUCTOR:     -- </v>
      </c>
    </row>
    <row r="186" spans="1:10" x14ac:dyDescent="0.25">
      <c r="A186" s="4" t="str">
        <f>xTrnHST!A186</f>
        <v/>
      </c>
      <c r="F186" t="str">
        <f>xTrnHST!F186</f>
        <v/>
      </c>
      <c r="G186" t="str">
        <f t="shared" ca="1" si="8"/>
        <v>20431</v>
      </c>
      <c r="I186" t="str">
        <f>IF(xTrnHST!L186 ="INST", "INST","")</f>
        <v/>
      </c>
      <c r="J186" t="str">
        <f t="shared" si="9"/>
        <v xml:space="preserve">CITY:  ;    INSTRUCTOR:     -- </v>
      </c>
    </row>
    <row r="187" spans="1:10" x14ac:dyDescent="0.25">
      <c r="A187" s="4" t="str">
        <f>xTrnHST!A187</f>
        <v/>
      </c>
      <c r="F187" t="str">
        <f>xTrnHST!F187</f>
        <v/>
      </c>
      <c r="G187" t="str">
        <f t="shared" ca="1" si="8"/>
        <v>20431</v>
      </c>
      <c r="I187" t="str">
        <f>IF(xTrnHST!L187 ="INST", "INST","")</f>
        <v/>
      </c>
      <c r="J187" t="str">
        <f t="shared" si="9"/>
        <v xml:space="preserve">CITY:  ;    INSTRUCTOR:     -- </v>
      </c>
    </row>
    <row r="188" spans="1:10" x14ac:dyDescent="0.25">
      <c r="A188" s="4" t="str">
        <f>xTrnHST!A188</f>
        <v/>
      </c>
      <c r="F188" t="str">
        <f>xTrnHST!F188</f>
        <v/>
      </c>
      <c r="G188" t="str">
        <f t="shared" ca="1" si="8"/>
        <v>20431</v>
      </c>
      <c r="I188" t="str">
        <f>IF(xTrnHST!L188 ="INST", "INST","")</f>
        <v/>
      </c>
      <c r="J188" t="str">
        <f t="shared" si="9"/>
        <v xml:space="preserve">CITY:  ;    INSTRUCTOR:     -- </v>
      </c>
    </row>
    <row r="189" spans="1:10" x14ac:dyDescent="0.25">
      <c r="A189" s="4" t="str">
        <f>xTrnHST!A189</f>
        <v/>
      </c>
      <c r="F189" t="str">
        <f>xTrnHST!F189</f>
        <v/>
      </c>
      <c r="G189" t="str">
        <f t="shared" ca="1" si="8"/>
        <v>20431</v>
      </c>
      <c r="I189" t="str">
        <f>IF(xTrnHST!L189 ="INST", "INST","")</f>
        <v/>
      </c>
      <c r="J189" t="str">
        <f t="shared" si="9"/>
        <v xml:space="preserve">CITY:  ;    INSTRUCTOR:     -- </v>
      </c>
    </row>
    <row r="190" spans="1:10" x14ac:dyDescent="0.25">
      <c r="A190" s="4" t="str">
        <f>xTrnHST!A190</f>
        <v/>
      </c>
      <c r="F190" t="str">
        <f>xTrnHST!F190</f>
        <v/>
      </c>
      <c r="G190" t="str">
        <f t="shared" ca="1" si="8"/>
        <v>20431</v>
      </c>
      <c r="I190" t="str">
        <f>IF(xTrnHST!L190 ="INST", "INST","")</f>
        <v/>
      </c>
      <c r="J190" t="str">
        <f t="shared" si="9"/>
        <v xml:space="preserve">CITY:  ;    INSTRUCTOR:     -- </v>
      </c>
    </row>
    <row r="191" spans="1:10" x14ac:dyDescent="0.25">
      <c r="A191" s="4" t="str">
        <f>xTrnHST!A191</f>
        <v/>
      </c>
      <c r="F191" t="str">
        <f>xTrnHST!F191</f>
        <v/>
      </c>
      <c r="G191" t="str">
        <f t="shared" ca="1" si="8"/>
        <v>20431</v>
      </c>
      <c r="I191" t="str">
        <f>IF(xTrnHST!L191 ="INST", "INST","")</f>
        <v/>
      </c>
      <c r="J191" t="str">
        <f t="shared" si="9"/>
        <v xml:space="preserve">CITY:  ;    INSTRUCTOR:     -- </v>
      </c>
    </row>
    <row r="192" spans="1:10" x14ac:dyDescent="0.25">
      <c r="A192" s="4" t="str">
        <f>xTrnHST!A192</f>
        <v/>
      </c>
      <c r="F192" t="str">
        <f>xTrnHST!F192</f>
        <v/>
      </c>
      <c r="G192" t="str">
        <f t="shared" ca="1" si="8"/>
        <v>20431</v>
      </c>
      <c r="I192" t="str">
        <f>IF(xTrnHST!L192 ="INST", "INST","")</f>
        <v/>
      </c>
      <c r="J192" t="str">
        <f t="shared" si="9"/>
        <v xml:space="preserve">CITY:  ;    INSTRUCTOR:     -- </v>
      </c>
    </row>
    <row r="193" spans="1:10" x14ac:dyDescent="0.25">
      <c r="A193" s="4" t="str">
        <f>xTrnHST!A193</f>
        <v/>
      </c>
      <c r="F193" t="str">
        <f>xTrnHST!F193</f>
        <v/>
      </c>
      <c r="G193" t="str">
        <f t="shared" ca="1" si="8"/>
        <v>20431</v>
      </c>
      <c r="I193" t="str">
        <f>IF(xTrnHST!L193 ="INST", "INST","")</f>
        <v/>
      </c>
      <c r="J193" t="str">
        <f t="shared" si="9"/>
        <v xml:space="preserve">CITY:  ;    INSTRUCTOR:     -- </v>
      </c>
    </row>
    <row r="194" spans="1:10" x14ac:dyDescent="0.25">
      <c r="A194" s="4" t="str">
        <f>xTrnHST!A194</f>
        <v/>
      </c>
      <c r="F194" t="str">
        <f>xTrnHST!F194</f>
        <v/>
      </c>
      <c r="G194" t="str">
        <f t="shared" ca="1" si="8"/>
        <v>20431</v>
      </c>
      <c r="I194" t="str">
        <f>IF(xTrnHST!L194 ="INST", "INST","")</f>
        <v/>
      </c>
      <c r="J194" t="str">
        <f t="shared" si="9"/>
        <v xml:space="preserve">CITY:  ;    INSTRUCTOR:     -- </v>
      </c>
    </row>
    <row r="195" spans="1:10" x14ac:dyDescent="0.25">
      <c r="A195" s="4" t="str">
        <f>xTrnHST!A195</f>
        <v/>
      </c>
      <c r="F195" t="str">
        <f>xTrnHST!F195</f>
        <v/>
      </c>
      <c r="G195" t="str">
        <f t="shared" ca="1" si="8"/>
        <v>20431</v>
      </c>
      <c r="I195" t="str">
        <f>IF(xTrnHST!L195 ="INST", "INST","")</f>
        <v/>
      </c>
      <c r="J195" t="str">
        <f t="shared" si="9"/>
        <v xml:space="preserve">CITY:  ;    INSTRUCTOR:     -- </v>
      </c>
    </row>
    <row r="196" spans="1:10" x14ac:dyDescent="0.25">
      <c r="A196" s="4" t="str">
        <f>xTrnHST!A196</f>
        <v/>
      </c>
      <c r="F196" t="str">
        <f>xTrnHST!F196</f>
        <v/>
      </c>
      <c r="G196" t="str">
        <f t="shared" ca="1" si="8"/>
        <v>20431</v>
      </c>
      <c r="I196" t="str">
        <f>IF(xTrnHST!L196 ="INST", "INST","")</f>
        <v/>
      </c>
      <c r="J196" t="str">
        <f t="shared" si="9"/>
        <v xml:space="preserve">CITY:  ;    INSTRUCTOR:     -- </v>
      </c>
    </row>
    <row r="197" spans="1:10" x14ac:dyDescent="0.25">
      <c r="A197" s="4" t="str">
        <f>xTrnHST!A197</f>
        <v/>
      </c>
      <c r="F197" t="str">
        <f>xTrnHST!F197</f>
        <v/>
      </c>
      <c r="G197" t="str">
        <f t="shared" ca="1" si="8"/>
        <v>20431</v>
      </c>
      <c r="I197" t="str">
        <f>IF(xTrnHST!L197 ="INST", "INST","")</f>
        <v/>
      </c>
      <c r="J197" t="str">
        <f t="shared" si="9"/>
        <v xml:space="preserve">CITY:  ;    INSTRUCTOR:     -- </v>
      </c>
    </row>
    <row r="198" spans="1:10" x14ac:dyDescent="0.25">
      <c r="A198" s="4" t="str">
        <f>xTrnHST!A198</f>
        <v/>
      </c>
      <c r="F198" t="str">
        <f>xTrnHST!F198</f>
        <v/>
      </c>
      <c r="G198" t="str">
        <f t="shared" ca="1" si="8"/>
        <v>20431</v>
      </c>
      <c r="I198" t="str">
        <f>IF(xTrnHST!L198 ="INST", "INST","")</f>
        <v/>
      </c>
      <c r="J198" t="str">
        <f t="shared" si="9"/>
        <v xml:space="preserve">CITY:  ;    INSTRUCTOR:     -- </v>
      </c>
    </row>
    <row r="199" spans="1:10" x14ac:dyDescent="0.25">
      <c r="A199" s="4" t="str">
        <f>xTrnHST!A199</f>
        <v/>
      </c>
      <c r="F199" t="str">
        <f>xTrnHST!F199</f>
        <v/>
      </c>
      <c r="G199" t="str">
        <f t="shared" ca="1" si="8"/>
        <v>20431</v>
      </c>
      <c r="I199" t="str">
        <f>IF(xTrnHST!L199 ="INST", "INST","")</f>
        <v/>
      </c>
      <c r="J199" t="str">
        <f t="shared" si="9"/>
        <v xml:space="preserve">CITY:  ;    INSTRUCTOR:     -- </v>
      </c>
    </row>
    <row r="200" spans="1:10" x14ac:dyDescent="0.25">
      <c r="A200" s="4" t="str">
        <f>xTrnHST!A200</f>
        <v/>
      </c>
      <c r="F200" t="str">
        <f>xTrnHST!F200</f>
        <v/>
      </c>
      <c r="G200" t="str">
        <f t="shared" ca="1" si="8"/>
        <v>20431</v>
      </c>
      <c r="I200" t="str">
        <f>IF(xTrnHST!L200 ="INST", "INST","")</f>
        <v/>
      </c>
      <c r="J200" t="str">
        <f t="shared" si="9"/>
        <v xml:space="preserve">CITY:  ;    INSTRUCTOR:     -- </v>
      </c>
    </row>
    <row r="201" spans="1:10" x14ac:dyDescent="0.25">
      <c r="A201" s="4" t="str">
        <f>xTrnHST!A201</f>
        <v/>
      </c>
      <c r="F201" t="str">
        <f>xTrnHST!F201</f>
        <v/>
      </c>
      <c r="G201" t="str">
        <f t="shared" ca="1" si="8"/>
        <v>20431</v>
      </c>
      <c r="I201" t="str">
        <f>IF(xTrnHST!L201 ="INST", "INST","")</f>
        <v/>
      </c>
      <c r="J201" t="str">
        <f t="shared" si="9"/>
        <v xml:space="preserve">CITY:  ;    INSTRUCTOR:     -- </v>
      </c>
    </row>
    <row r="202" spans="1:10" x14ac:dyDescent="0.25">
      <c r="A202" s="4" t="str">
        <f>xTrnHST!A202</f>
        <v/>
      </c>
      <c r="F202" t="str">
        <f>xTrnHST!F202</f>
        <v/>
      </c>
      <c r="G202" t="str">
        <f t="shared" ca="1" si="8"/>
        <v>20431</v>
      </c>
      <c r="I202" t="str">
        <f>IF(xTrnHST!L202 ="INST", "INST","")</f>
        <v/>
      </c>
      <c r="J202" t="str">
        <f t="shared" si="9"/>
        <v xml:space="preserve">CITY:  ;    INSTRUCTOR:     -- </v>
      </c>
    </row>
    <row r="203" spans="1:10" x14ac:dyDescent="0.25">
      <c r="A203" s="4" t="str">
        <f>xTrnHST!A203</f>
        <v/>
      </c>
      <c r="F203" t="str">
        <f>xTrnHST!F203</f>
        <v/>
      </c>
      <c r="G203" t="str">
        <f t="shared" ca="1" si="8"/>
        <v>20431</v>
      </c>
      <c r="I203" t="str">
        <f>IF(xTrnHST!L203 ="INST", "INST","")</f>
        <v/>
      </c>
      <c r="J203" t="str">
        <f t="shared" si="9"/>
        <v xml:space="preserve">CITY:  ;    INSTRUCTOR:     -- </v>
      </c>
    </row>
    <row r="204" spans="1:10" x14ac:dyDescent="0.25">
      <c r="A204" s="4" t="str">
        <f>xTrnHST!A204</f>
        <v/>
      </c>
      <c r="F204" t="str">
        <f>xTrnHST!F204</f>
        <v/>
      </c>
      <c r="G204" t="str">
        <f t="shared" ca="1" si="8"/>
        <v>20431</v>
      </c>
      <c r="I204" t="str">
        <f>IF(xTrnHST!L204 ="INST", "INST","")</f>
        <v/>
      </c>
      <c r="J204" t="str">
        <f t="shared" si="9"/>
        <v xml:space="preserve">CITY:  ;    INSTRUCTOR:     -- </v>
      </c>
    </row>
    <row r="205" spans="1:10" x14ac:dyDescent="0.25">
      <c r="A205" s="4" t="str">
        <f>xTrnHST!A205</f>
        <v/>
      </c>
      <c r="F205" t="str">
        <f>xTrnHST!F205</f>
        <v/>
      </c>
      <c r="G205" t="str">
        <f t="shared" ca="1" si="8"/>
        <v>20431</v>
      </c>
      <c r="I205" t="str">
        <f>IF(xTrnHST!L205 ="INST", "INST","")</f>
        <v/>
      </c>
      <c r="J205" t="str">
        <f t="shared" si="9"/>
        <v xml:space="preserve">CITY:  ;    INSTRUCTOR:     -- </v>
      </c>
    </row>
    <row r="206" spans="1:10" x14ac:dyDescent="0.25">
      <c r="A206" s="4" t="str">
        <f>xTrnHST!A206</f>
        <v/>
      </c>
      <c r="F206" t="str">
        <f>xTrnHST!F206</f>
        <v/>
      </c>
      <c r="G206" t="str">
        <f t="shared" ca="1" si="8"/>
        <v>20431</v>
      </c>
      <c r="I206" t="str">
        <f>IF(xTrnHST!L206 ="INST", "INST","")</f>
        <v/>
      </c>
      <c r="J206" t="str">
        <f t="shared" si="9"/>
        <v xml:space="preserve">CITY:  ;    INSTRUCTOR:     -- </v>
      </c>
    </row>
    <row r="207" spans="1:10" x14ac:dyDescent="0.25">
      <c r="A207" s="4" t="str">
        <f>xTrnHST!A207</f>
        <v/>
      </c>
      <c r="F207" t="str">
        <f>xTrnHST!F207</f>
        <v/>
      </c>
      <c r="G207" t="str">
        <f t="shared" ca="1" si="8"/>
        <v>20431</v>
      </c>
      <c r="I207" t="str">
        <f>IF(xTrnHST!L207 ="INST", "INST","")</f>
        <v/>
      </c>
      <c r="J207" t="str">
        <f t="shared" si="9"/>
        <v xml:space="preserve">CITY:  ;    INSTRUCTOR:     -- </v>
      </c>
    </row>
    <row r="208" spans="1:10" x14ac:dyDescent="0.25">
      <c r="A208" s="4" t="str">
        <f>xTrnHST!A208</f>
        <v/>
      </c>
      <c r="F208" t="str">
        <f>xTrnHST!F208</f>
        <v/>
      </c>
      <c r="G208" t="str">
        <f t="shared" ca="1" si="8"/>
        <v>20431</v>
      </c>
      <c r="I208" t="str">
        <f>IF(xTrnHST!L208 ="INST", "INST","")</f>
        <v/>
      </c>
      <c r="J208" t="str">
        <f t="shared" si="9"/>
        <v xml:space="preserve">CITY:  ;    INSTRUCTOR:     -- </v>
      </c>
    </row>
    <row r="209" spans="1:10" x14ac:dyDescent="0.25">
      <c r="A209" s="4" t="str">
        <f>xTrnHST!A209</f>
        <v/>
      </c>
      <c r="F209" t="str">
        <f>xTrnHST!F209</f>
        <v/>
      </c>
      <c r="G209" t="str">
        <f t="shared" ca="1" si="8"/>
        <v>20431</v>
      </c>
      <c r="I209" t="str">
        <f>IF(xTrnHST!L209 ="INST", "INST","")</f>
        <v/>
      </c>
      <c r="J209" t="str">
        <f t="shared" si="9"/>
        <v xml:space="preserve">CITY:  ;    INSTRUCTOR:     -- </v>
      </c>
    </row>
    <row r="210" spans="1:10" x14ac:dyDescent="0.25">
      <c r="A210" s="4" t="str">
        <f>xTrnHST!A210</f>
        <v/>
      </c>
      <c r="F210" t="str">
        <f>xTrnHST!F210</f>
        <v/>
      </c>
      <c r="G210" t="str">
        <f t="shared" ca="1" si="8"/>
        <v>20431</v>
      </c>
      <c r="I210" t="str">
        <f>IF(xTrnHST!L210 ="INST", "INST","")</f>
        <v/>
      </c>
      <c r="J210" t="str">
        <f t="shared" si="9"/>
        <v xml:space="preserve">CITY:  ;    INSTRUCTOR:     -- </v>
      </c>
    </row>
    <row r="211" spans="1:10" x14ac:dyDescent="0.25">
      <c r="A211" s="4" t="str">
        <f>xTrnHST!A211</f>
        <v/>
      </c>
      <c r="F211" t="str">
        <f>xTrnHST!F211</f>
        <v/>
      </c>
      <c r="G211" t="str">
        <f t="shared" ca="1" si="8"/>
        <v>20431</v>
      </c>
      <c r="I211" t="str">
        <f>IF(xTrnHST!L211 ="INST", "INST","")</f>
        <v/>
      </c>
      <c r="J211" t="str">
        <f t="shared" si="9"/>
        <v xml:space="preserve">CITY:  ;    INSTRUCTOR:     -- </v>
      </c>
    </row>
    <row r="212" spans="1:10" x14ac:dyDescent="0.25">
      <c r="A212" s="4" t="str">
        <f>xTrnHST!A212</f>
        <v/>
      </c>
      <c r="F212" t="str">
        <f>xTrnHST!F212</f>
        <v/>
      </c>
      <c r="G212" t="str">
        <f t="shared" ca="1" si="8"/>
        <v>20431</v>
      </c>
      <c r="I212" t="str">
        <f>IF(xTrnHST!L212 ="INST", "INST","")</f>
        <v/>
      </c>
      <c r="J212" t="str">
        <f t="shared" si="9"/>
        <v xml:space="preserve">CITY:  ;    INSTRUCTOR:     -- </v>
      </c>
    </row>
    <row r="213" spans="1:10" x14ac:dyDescent="0.25">
      <c r="A213" s="4" t="str">
        <f>xTrnHST!A213</f>
        <v/>
      </c>
      <c r="F213" t="str">
        <f>xTrnHST!F213</f>
        <v/>
      </c>
      <c r="G213" t="str">
        <f t="shared" ca="1" si="8"/>
        <v>20431</v>
      </c>
      <c r="I213" t="str">
        <f>IF(xTrnHST!L213 ="INST", "INST","")</f>
        <v/>
      </c>
      <c r="J213" t="str">
        <f t="shared" si="9"/>
        <v xml:space="preserve">CITY:  ;    INSTRUCTOR:     -- </v>
      </c>
    </row>
    <row r="214" spans="1:10" x14ac:dyDescent="0.25">
      <c r="A214" s="4" t="str">
        <f>xTrnHST!A214</f>
        <v/>
      </c>
      <c r="F214" t="str">
        <f>xTrnHST!F214</f>
        <v/>
      </c>
      <c r="G214" t="str">
        <f t="shared" ca="1" si="8"/>
        <v>20431</v>
      </c>
      <c r="I214" t="str">
        <f>IF(xTrnHST!L214 ="INST", "INST","")</f>
        <v/>
      </c>
      <c r="J214" t="str">
        <f t="shared" si="9"/>
        <v xml:space="preserve">CITY:  ;    INSTRUCTOR:     -- </v>
      </c>
    </row>
    <row r="215" spans="1:10" x14ac:dyDescent="0.25">
      <c r="A215" s="4" t="str">
        <f>xTrnHST!A215</f>
        <v/>
      </c>
      <c r="F215" t="str">
        <f>xTrnHST!F215</f>
        <v/>
      </c>
      <c r="G215" t="str">
        <f t="shared" ca="1" si="8"/>
        <v>20431</v>
      </c>
      <c r="I215" t="str">
        <f>IF(xTrnHST!L215 ="INST", "INST","")</f>
        <v/>
      </c>
      <c r="J215" t="str">
        <f t="shared" si="9"/>
        <v xml:space="preserve">CITY:  ;    INSTRUCTOR:     -- </v>
      </c>
    </row>
    <row r="216" spans="1:10" x14ac:dyDescent="0.25">
      <c r="A216" s="4" t="str">
        <f>xTrnHST!A216</f>
        <v/>
      </c>
      <c r="F216" t="str">
        <f>xTrnHST!F216</f>
        <v/>
      </c>
      <c r="G216" t="str">
        <f t="shared" ca="1" si="8"/>
        <v>20431</v>
      </c>
      <c r="I216" t="str">
        <f>IF(xTrnHST!L216 ="INST", "INST","")</f>
        <v/>
      </c>
      <c r="J216" t="str">
        <f t="shared" si="9"/>
        <v xml:space="preserve">CITY:  ;    INSTRUCTOR:     -- </v>
      </c>
    </row>
    <row r="217" spans="1:10" x14ac:dyDescent="0.25">
      <c r="A217" s="4" t="str">
        <f>xTrnHST!A217</f>
        <v/>
      </c>
      <c r="F217" t="str">
        <f>xTrnHST!F217</f>
        <v/>
      </c>
      <c r="G217" t="str">
        <f t="shared" ca="1" si="8"/>
        <v>20431</v>
      </c>
      <c r="I217" t="str">
        <f>IF(xTrnHST!L217 ="INST", "INST","")</f>
        <v/>
      </c>
      <c r="J217" t="str">
        <f t="shared" si="9"/>
        <v xml:space="preserve">CITY:  ;    INSTRUCTOR:     -- </v>
      </c>
    </row>
    <row r="218" spans="1:10" x14ac:dyDescent="0.25">
      <c r="A218" s="4" t="str">
        <f>xTrnHST!A218</f>
        <v/>
      </c>
      <c r="F218" t="str">
        <f>xTrnHST!F218</f>
        <v/>
      </c>
      <c r="G218" t="str">
        <f t="shared" ca="1" si="8"/>
        <v>20431</v>
      </c>
      <c r="I218" t="str">
        <f>IF(xTrnHST!L218 ="INST", "INST","")</f>
        <v/>
      </c>
      <c r="J218" t="str">
        <f t="shared" si="9"/>
        <v xml:space="preserve">CITY:  ;    INSTRUCTOR:     -- </v>
      </c>
    </row>
    <row r="219" spans="1:10" x14ac:dyDescent="0.25">
      <c r="A219" s="4" t="str">
        <f>xTrnHST!A219</f>
        <v/>
      </c>
      <c r="F219" t="str">
        <f>xTrnHST!F219</f>
        <v/>
      </c>
      <c r="G219" t="str">
        <f t="shared" ca="1" si="8"/>
        <v>20431</v>
      </c>
      <c r="I219" t="str">
        <f>IF(xTrnHST!L219 ="INST", "INST","")</f>
        <v/>
      </c>
      <c r="J219" t="str">
        <f t="shared" si="9"/>
        <v xml:space="preserve">CITY:  ;    INSTRUCTOR:     -- </v>
      </c>
    </row>
    <row r="220" spans="1:10" x14ac:dyDescent="0.25">
      <c r="A220" s="4" t="str">
        <f>xTrnHST!A220</f>
        <v/>
      </c>
      <c r="F220" t="str">
        <f>xTrnHST!F220</f>
        <v/>
      </c>
      <c r="G220" t="str">
        <f t="shared" ca="1" si="8"/>
        <v>20431</v>
      </c>
      <c r="I220" t="str">
        <f>IF(xTrnHST!L220 ="INST", "INST","")</f>
        <v/>
      </c>
      <c r="J220" t="str">
        <f t="shared" si="9"/>
        <v xml:space="preserve">CITY:  ;    INSTRUCTOR:     -- </v>
      </c>
    </row>
    <row r="221" spans="1:10" x14ac:dyDescent="0.25">
      <c r="A221" s="4" t="str">
        <f>xTrnHST!A221</f>
        <v/>
      </c>
      <c r="F221" t="str">
        <f>xTrnHST!F221</f>
        <v/>
      </c>
      <c r="G221" t="str">
        <f t="shared" ca="1" si="8"/>
        <v>20431</v>
      </c>
      <c r="I221" t="str">
        <f>IF(xTrnHST!L221 ="INST", "INST","")</f>
        <v/>
      </c>
      <c r="J221" t="str">
        <f t="shared" si="9"/>
        <v xml:space="preserve">CITY:  ;    INSTRUCTOR:     -- </v>
      </c>
    </row>
    <row r="222" spans="1:10" x14ac:dyDescent="0.25">
      <c r="A222" s="4" t="str">
        <f>xTrnHST!A222</f>
        <v/>
      </c>
      <c r="F222" t="str">
        <f>xTrnHST!F222</f>
        <v/>
      </c>
      <c r="G222" t="str">
        <f t="shared" ca="1" si="8"/>
        <v>20431</v>
      </c>
      <c r="I222" t="str">
        <f>IF(xTrnHST!L222 ="INST", "INST","")</f>
        <v/>
      </c>
      <c r="J222" t="str">
        <f t="shared" si="9"/>
        <v xml:space="preserve">CITY:  ;    INSTRUCTOR:     -- </v>
      </c>
    </row>
    <row r="223" spans="1:10" x14ac:dyDescent="0.25">
      <c r="A223" s="4" t="str">
        <f>xTrnHST!A223</f>
        <v/>
      </c>
      <c r="F223" t="str">
        <f>xTrnHST!F223</f>
        <v/>
      </c>
      <c r="G223" t="str">
        <f t="shared" ca="1" si="8"/>
        <v>20431</v>
      </c>
      <c r="I223" t="str">
        <f>IF(xTrnHST!L223 ="INST", "INST","")</f>
        <v/>
      </c>
      <c r="J223" t="str">
        <f t="shared" si="9"/>
        <v xml:space="preserve">CITY:  ;    INSTRUCTOR:     -- </v>
      </c>
    </row>
    <row r="224" spans="1:10" x14ac:dyDescent="0.25">
      <c r="A224" s="4" t="str">
        <f>xTrnHST!A224</f>
        <v/>
      </c>
      <c r="F224" t="str">
        <f>xTrnHST!F224</f>
        <v/>
      </c>
      <c r="G224" t="str">
        <f t="shared" ca="1" si="8"/>
        <v>20431</v>
      </c>
      <c r="I224" t="str">
        <f>IF(xTrnHST!L224 ="INST", "INST","")</f>
        <v/>
      </c>
      <c r="J224" t="str">
        <f t="shared" si="9"/>
        <v xml:space="preserve">CITY:  ;    INSTRUCTOR:     -- </v>
      </c>
    </row>
    <row r="225" spans="1:10" x14ac:dyDescent="0.25">
      <c r="A225" s="4" t="str">
        <f>xTrnHST!A225</f>
        <v/>
      </c>
      <c r="F225" t="str">
        <f>xTrnHST!F225</f>
        <v/>
      </c>
      <c r="G225" t="str">
        <f t="shared" ca="1" si="8"/>
        <v>20431</v>
      </c>
      <c r="I225" t="str">
        <f>IF(xTrnHST!L225 ="INST", "INST","")</f>
        <v/>
      </c>
      <c r="J225" t="str">
        <f t="shared" si="9"/>
        <v xml:space="preserve">CITY:  ;    INSTRUCTOR:     -- </v>
      </c>
    </row>
    <row r="226" spans="1:10" x14ac:dyDescent="0.25">
      <c r="A226" s="4" t="str">
        <f>xTrnHST!A226</f>
        <v/>
      </c>
      <c r="F226" t="str">
        <f>xTrnHST!F226</f>
        <v/>
      </c>
      <c r="G226" t="str">
        <f t="shared" ca="1" si="8"/>
        <v>20431</v>
      </c>
      <c r="I226" t="str">
        <f>IF(xTrnHST!L226 ="INST", "INST","")</f>
        <v/>
      </c>
      <c r="J226" t="str">
        <f t="shared" si="9"/>
        <v xml:space="preserve">CITY:  ;    INSTRUCTOR:     -- </v>
      </c>
    </row>
    <row r="227" spans="1:10" x14ac:dyDescent="0.25">
      <c r="A227" s="4" t="str">
        <f>xTrnHST!A227</f>
        <v/>
      </c>
      <c r="F227" t="str">
        <f>xTrnHST!F227</f>
        <v/>
      </c>
      <c r="G227" t="str">
        <f t="shared" ref="G227:G290" ca="1" si="10">$G$2</f>
        <v>20431</v>
      </c>
      <c r="I227" t="str">
        <f>IF(xTrnHST!L227 ="INST", "INST","")</f>
        <v/>
      </c>
      <c r="J227" t="str">
        <f t="shared" ref="J227:J290" si="11">$J$2</f>
        <v xml:space="preserve">CITY:  ;    INSTRUCTOR:     -- </v>
      </c>
    </row>
    <row r="228" spans="1:10" x14ac:dyDescent="0.25">
      <c r="A228" s="4" t="str">
        <f>xTrnHST!A228</f>
        <v/>
      </c>
      <c r="F228" t="str">
        <f>xTrnHST!F228</f>
        <v/>
      </c>
      <c r="G228" t="str">
        <f t="shared" ca="1" si="10"/>
        <v>20431</v>
      </c>
      <c r="I228" t="str">
        <f>IF(xTrnHST!L228 ="INST", "INST","")</f>
        <v/>
      </c>
      <c r="J228" t="str">
        <f t="shared" si="11"/>
        <v xml:space="preserve">CITY:  ;    INSTRUCTOR:     -- </v>
      </c>
    </row>
    <row r="229" spans="1:10" x14ac:dyDescent="0.25">
      <c r="A229" s="4" t="str">
        <f>xTrnHST!A229</f>
        <v/>
      </c>
      <c r="F229" t="str">
        <f>xTrnHST!F229</f>
        <v/>
      </c>
      <c r="G229" t="str">
        <f t="shared" ca="1" si="10"/>
        <v>20431</v>
      </c>
      <c r="I229" t="str">
        <f>IF(xTrnHST!L229 ="INST", "INST","")</f>
        <v/>
      </c>
      <c r="J229" t="str">
        <f t="shared" si="11"/>
        <v xml:space="preserve">CITY:  ;    INSTRUCTOR:     -- </v>
      </c>
    </row>
    <row r="230" spans="1:10" x14ac:dyDescent="0.25">
      <c r="A230" s="4" t="str">
        <f>xTrnHST!A230</f>
        <v/>
      </c>
      <c r="F230" t="str">
        <f>xTrnHST!F230</f>
        <v/>
      </c>
      <c r="G230" t="str">
        <f t="shared" ca="1" si="10"/>
        <v>20431</v>
      </c>
      <c r="I230" t="str">
        <f>IF(xTrnHST!L230 ="INST", "INST","")</f>
        <v/>
      </c>
      <c r="J230" t="str">
        <f t="shared" si="11"/>
        <v xml:space="preserve">CITY:  ;    INSTRUCTOR:     -- </v>
      </c>
    </row>
    <row r="231" spans="1:10" x14ac:dyDescent="0.25">
      <c r="A231" s="4" t="str">
        <f>xTrnHST!A231</f>
        <v/>
      </c>
      <c r="F231" t="str">
        <f>xTrnHST!F231</f>
        <v/>
      </c>
      <c r="G231" t="str">
        <f t="shared" ca="1" si="10"/>
        <v>20431</v>
      </c>
      <c r="I231" t="str">
        <f>IF(xTrnHST!L231 ="INST", "INST","")</f>
        <v/>
      </c>
      <c r="J231" t="str">
        <f t="shared" si="11"/>
        <v xml:space="preserve">CITY:  ;    INSTRUCTOR:     -- </v>
      </c>
    </row>
    <row r="232" spans="1:10" x14ac:dyDescent="0.25">
      <c r="A232" s="4" t="str">
        <f>xTrnHST!A232</f>
        <v/>
      </c>
      <c r="F232" t="str">
        <f>xTrnHST!F232</f>
        <v/>
      </c>
      <c r="G232" t="str">
        <f t="shared" ca="1" si="10"/>
        <v>20431</v>
      </c>
      <c r="I232" t="str">
        <f>IF(xTrnHST!L232 ="INST", "INST","")</f>
        <v/>
      </c>
      <c r="J232" t="str">
        <f t="shared" si="11"/>
        <v xml:space="preserve">CITY:  ;    INSTRUCTOR:     -- </v>
      </c>
    </row>
    <row r="233" spans="1:10" x14ac:dyDescent="0.25">
      <c r="A233" s="4" t="str">
        <f>xTrnHST!A233</f>
        <v/>
      </c>
      <c r="F233" t="str">
        <f>xTrnHST!F233</f>
        <v/>
      </c>
      <c r="G233" t="str">
        <f t="shared" ca="1" si="10"/>
        <v>20431</v>
      </c>
      <c r="I233" t="str">
        <f>IF(xTrnHST!L233 ="INST", "INST","")</f>
        <v/>
      </c>
      <c r="J233" t="str">
        <f t="shared" si="11"/>
        <v xml:space="preserve">CITY:  ;    INSTRUCTOR:     -- </v>
      </c>
    </row>
    <row r="234" spans="1:10" x14ac:dyDescent="0.25">
      <c r="A234" s="4" t="str">
        <f>xTrnHST!A234</f>
        <v/>
      </c>
      <c r="F234" t="str">
        <f>xTrnHST!F234</f>
        <v/>
      </c>
      <c r="G234" t="str">
        <f t="shared" ca="1" si="10"/>
        <v>20431</v>
      </c>
      <c r="I234" t="str">
        <f>IF(xTrnHST!L234 ="INST", "INST","")</f>
        <v/>
      </c>
      <c r="J234" t="str">
        <f t="shared" si="11"/>
        <v xml:space="preserve">CITY:  ;    INSTRUCTOR:     -- </v>
      </c>
    </row>
    <row r="235" spans="1:10" x14ac:dyDescent="0.25">
      <c r="A235" s="4" t="str">
        <f>xTrnHST!A235</f>
        <v/>
      </c>
      <c r="F235" t="str">
        <f>xTrnHST!F235</f>
        <v/>
      </c>
      <c r="G235" t="str">
        <f t="shared" ca="1" si="10"/>
        <v>20431</v>
      </c>
      <c r="I235" t="str">
        <f>IF(xTrnHST!L235 ="INST", "INST","")</f>
        <v/>
      </c>
      <c r="J235" t="str">
        <f t="shared" si="11"/>
        <v xml:space="preserve">CITY:  ;    INSTRUCTOR:     -- </v>
      </c>
    </row>
    <row r="236" spans="1:10" x14ac:dyDescent="0.25">
      <c r="A236" s="4" t="str">
        <f>xTrnHST!A236</f>
        <v/>
      </c>
      <c r="F236" t="str">
        <f>xTrnHST!F236</f>
        <v/>
      </c>
      <c r="G236" t="str">
        <f t="shared" ca="1" si="10"/>
        <v>20431</v>
      </c>
      <c r="I236" t="str">
        <f>IF(xTrnHST!L236 ="INST", "INST","")</f>
        <v/>
      </c>
      <c r="J236" t="str">
        <f t="shared" si="11"/>
        <v xml:space="preserve">CITY:  ;    INSTRUCTOR:     -- </v>
      </c>
    </row>
    <row r="237" spans="1:10" x14ac:dyDescent="0.25">
      <c r="A237" s="4" t="str">
        <f>xTrnHST!A237</f>
        <v/>
      </c>
      <c r="F237" t="str">
        <f>xTrnHST!F237</f>
        <v/>
      </c>
      <c r="G237" t="str">
        <f t="shared" ca="1" si="10"/>
        <v>20431</v>
      </c>
      <c r="I237" t="str">
        <f>IF(xTrnHST!L237 ="INST", "INST","")</f>
        <v/>
      </c>
      <c r="J237" t="str">
        <f t="shared" si="11"/>
        <v xml:space="preserve">CITY:  ;    INSTRUCTOR:     -- </v>
      </c>
    </row>
    <row r="238" spans="1:10" x14ac:dyDescent="0.25">
      <c r="A238" s="4" t="str">
        <f>xTrnHST!A238</f>
        <v/>
      </c>
      <c r="F238" t="str">
        <f>xTrnHST!F238</f>
        <v/>
      </c>
      <c r="G238" t="str">
        <f t="shared" ca="1" si="10"/>
        <v>20431</v>
      </c>
      <c r="I238" t="str">
        <f>IF(xTrnHST!L238 ="INST", "INST","")</f>
        <v/>
      </c>
      <c r="J238" t="str">
        <f t="shared" si="11"/>
        <v xml:space="preserve">CITY:  ;    INSTRUCTOR:     -- </v>
      </c>
    </row>
    <row r="239" spans="1:10" x14ac:dyDescent="0.25">
      <c r="A239" s="4" t="str">
        <f>xTrnHST!A239</f>
        <v/>
      </c>
      <c r="F239" t="str">
        <f>xTrnHST!F239</f>
        <v/>
      </c>
      <c r="G239" t="str">
        <f t="shared" ca="1" si="10"/>
        <v>20431</v>
      </c>
      <c r="I239" t="str">
        <f>IF(xTrnHST!L239 ="INST", "INST","")</f>
        <v/>
      </c>
      <c r="J239" t="str">
        <f t="shared" si="11"/>
        <v xml:space="preserve">CITY:  ;    INSTRUCTOR:     -- </v>
      </c>
    </row>
    <row r="240" spans="1:10" x14ac:dyDescent="0.25">
      <c r="A240" s="4" t="str">
        <f>xTrnHST!A240</f>
        <v/>
      </c>
      <c r="F240" t="str">
        <f>xTrnHST!F240</f>
        <v/>
      </c>
      <c r="G240" t="str">
        <f t="shared" ca="1" si="10"/>
        <v>20431</v>
      </c>
      <c r="I240" t="str">
        <f>IF(xTrnHST!L240 ="INST", "INST","")</f>
        <v/>
      </c>
      <c r="J240" t="str">
        <f t="shared" si="11"/>
        <v xml:space="preserve">CITY:  ;    INSTRUCTOR:     -- </v>
      </c>
    </row>
    <row r="241" spans="1:10" x14ac:dyDescent="0.25">
      <c r="A241" s="4" t="str">
        <f>xTrnHST!A241</f>
        <v/>
      </c>
      <c r="F241" t="str">
        <f>xTrnHST!F241</f>
        <v/>
      </c>
      <c r="G241" t="str">
        <f t="shared" ca="1" si="10"/>
        <v>20431</v>
      </c>
      <c r="I241" t="str">
        <f>IF(xTrnHST!L241 ="INST", "INST","")</f>
        <v/>
      </c>
      <c r="J241" t="str">
        <f t="shared" si="11"/>
        <v xml:space="preserve">CITY:  ;    INSTRUCTOR:     -- </v>
      </c>
    </row>
    <row r="242" spans="1:10" x14ac:dyDescent="0.25">
      <c r="A242" s="4" t="str">
        <f>xTrnHST!A242</f>
        <v/>
      </c>
      <c r="F242" t="str">
        <f>xTrnHST!F242</f>
        <v/>
      </c>
      <c r="G242" t="str">
        <f t="shared" ca="1" si="10"/>
        <v>20431</v>
      </c>
      <c r="I242" t="str">
        <f>IF(xTrnHST!L242 ="INST", "INST","")</f>
        <v/>
      </c>
      <c r="J242" t="str">
        <f t="shared" si="11"/>
        <v xml:space="preserve">CITY:  ;    INSTRUCTOR:     -- </v>
      </c>
    </row>
    <row r="243" spans="1:10" x14ac:dyDescent="0.25">
      <c r="A243" s="4" t="str">
        <f>xTrnHST!A243</f>
        <v/>
      </c>
      <c r="F243" t="str">
        <f>xTrnHST!F243</f>
        <v/>
      </c>
      <c r="G243" t="str">
        <f t="shared" ca="1" si="10"/>
        <v>20431</v>
      </c>
      <c r="I243" t="str">
        <f>IF(xTrnHST!L243 ="INST", "INST","")</f>
        <v/>
      </c>
      <c r="J243" t="str">
        <f t="shared" si="11"/>
        <v xml:space="preserve">CITY:  ;    INSTRUCTOR:     -- </v>
      </c>
    </row>
    <row r="244" spans="1:10" x14ac:dyDescent="0.25">
      <c r="A244" s="4" t="str">
        <f>xTrnHST!A244</f>
        <v/>
      </c>
      <c r="F244" t="str">
        <f>xTrnHST!F244</f>
        <v/>
      </c>
      <c r="G244" t="str">
        <f t="shared" ca="1" si="10"/>
        <v>20431</v>
      </c>
      <c r="I244" t="str">
        <f>IF(xTrnHST!L244 ="INST", "INST","")</f>
        <v/>
      </c>
      <c r="J244" t="str">
        <f t="shared" si="11"/>
        <v xml:space="preserve">CITY:  ;    INSTRUCTOR:     -- </v>
      </c>
    </row>
    <row r="245" spans="1:10" x14ac:dyDescent="0.25">
      <c r="A245" s="4" t="str">
        <f>xTrnHST!A245</f>
        <v/>
      </c>
      <c r="F245" t="str">
        <f>xTrnHST!F245</f>
        <v/>
      </c>
      <c r="G245" t="str">
        <f t="shared" ca="1" si="10"/>
        <v>20431</v>
      </c>
      <c r="I245" t="str">
        <f>IF(xTrnHST!L245 ="INST", "INST","")</f>
        <v/>
      </c>
      <c r="J245" t="str">
        <f t="shared" si="11"/>
        <v xml:space="preserve">CITY:  ;    INSTRUCTOR:     -- </v>
      </c>
    </row>
    <row r="246" spans="1:10" x14ac:dyDescent="0.25">
      <c r="A246" s="4" t="str">
        <f>xTrnHST!A246</f>
        <v/>
      </c>
      <c r="F246" t="str">
        <f>xTrnHST!F246</f>
        <v/>
      </c>
      <c r="G246" t="str">
        <f t="shared" ca="1" si="10"/>
        <v>20431</v>
      </c>
      <c r="I246" t="str">
        <f>IF(xTrnHST!L246 ="INST", "INST","")</f>
        <v/>
      </c>
      <c r="J246" t="str">
        <f t="shared" si="11"/>
        <v xml:space="preserve">CITY:  ;    INSTRUCTOR:     -- </v>
      </c>
    </row>
    <row r="247" spans="1:10" x14ac:dyDescent="0.25">
      <c r="A247" s="4" t="str">
        <f>xTrnHST!A247</f>
        <v/>
      </c>
      <c r="F247" t="str">
        <f>xTrnHST!F247</f>
        <v/>
      </c>
      <c r="G247" t="str">
        <f t="shared" ca="1" si="10"/>
        <v>20431</v>
      </c>
      <c r="I247" t="str">
        <f>IF(xTrnHST!L247 ="INST", "INST","")</f>
        <v/>
      </c>
      <c r="J247" t="str">
        <f t="shared" si="11"/>
        <v xml:space="preserve">CITY:  ;    INSTRUCTOR:     -- </v>
      </c>
    </row>
    <row r="248" spans="1:10" x14ac:dyDescent="0.25">
      <c r="A248" s="4" t="str">
        <f>xTrnHST!A248</f>
        <v/>
      </c>
      <c r="F248" t="str">
        <f>xTrnHST!F248</f>
        <v/>
      </c>
      <c r="G248" t="str">
        <f t="shared" ca="1" si="10"/>
        <v>20431</v>
      </c>
      <c r="I248" t="str">
        <f>IF(xTrnHST!L248 ="INST", "INST","")</f>
        <v/>
      </c>
      <c r="J248" t="str">
        <f t="shared" si="11"/>
        <v xml:space="preserve">CITY:  ;    INSTRUCTOR:     -- </v>
      </c>
    </row>
    <row r="249" spans="1:10" x14ac:dyDescent="0.25">
      <c r="A249" s="4" t="str">
        <f>xTrnHST!A249</f>
        <v/>
      </c>
      <c r="F249" t="str">
        <f>xTrnHST!F249</f>
        <v/>
      </c>
      <c r="G249" t="str">
        <f t="shared" ca="1" si="10"/>
        <v>20431</v>
      </c>
      <c r="I249" t="str">
        <f>IF(xTrnHST!L249 ="INST", "INST","")</f>
        <v/>
      </c>
      <c r="J249" t="str">
        <f t="shared" si="11"/>
        <v xml:space="preserve">CITY:  ;    INSTRUCTOR:     -- </v>
      </c>
    </row>
    <row r="250" spans="1:10" x14ac:dyDescent="0.25">
      <c r="A250" s="4" t="str">
        <f>xTrnHST!A250</f>
        <v/>
      </c>
      <c r="F250" t="str">
        <f>xTrnHST!F250</f>
        <v/>
      </c>
      <c r="G250" t="str">
        <f t="shared" ca="1" si="10"/>
        <v>20431</v>
      </c>
      <c r="I250" t="str">
        <f>IF(xTrnHST!L250 ="INST", "INST","")</f>
        <v/>
      </c>
      <c r="J250" t="str">
        <f t="shared" si="11"/>
        <v xml:space="preserve">CITY:  ;    INSTRUCTOR:     -- </v>
      </c>
    </row>
    <row r="251" spans="1:10" x14ac:dyDescent="0.25">
      <c r="A251" s="4" t="str">
        <f>xTrnHST!A251</f>
        <v/>
      </c>
      <c r="F251" t="str">
        <f>xTrnHST!F251</f>
        <v/>
      </c>
      <c r="G251" t="str">
        <f t="shared" ca="1" si="10"/>
        <v>20431</v>
      </c>
      <c r="I251" t="str">
        <f>IF(xTrnHST!L251 ="INST", "INST","")</f>
        <v/>
      </c>
      <c r="J251" t="str">
        <f t="shared" si="11"/>
        <v xml:space="preserve">CITY:  ;    INSTRUCTOR:     -- </v>
      </c>
    </row>
    <row r="252" spans="1:10" x14ac:dyDescent="0.25">
      <c r="A252" s="4" t="str">
        <f>xTrnHST!A252</f>
        <v/>
      </c>
      <c r="F252" t="str">
        <f>xTrnHST!F252</f>
        <v/>
      </c>
      <c r="G252" t="str">
        <f t="shared" ca="1" si="10"/>
        <v>20431</v>
      </c>
      <c r="I252" t="str">
        <f>IF(xTrnHST!L252 ="INST", "INST","")</f>
        <v/>
      </c>
      <c r="J252" t="str">
        <f t="shared" si="11"/>
        <v xml:space="preserve">CITY:  ;    INSTRUCTOR:     -- </v>
      </c>
    </row>
    <row r="253" spans="1:10" x14ac:dyDescent="0.25">
      <c r="A253" s="4" t="str">
        <f>xTrnHST!A253</f>
        <v/>
      </c>
      <c r="F253" t="str">
        <f>xTrnHST!F253</f>
        <v/>
      </c>
      <c r="G253" t="str">
        <f t="shared" ca="1" si="10"/>
        <v>20431</v>
      </c>
      <c r="I253" t="str">
        <f>IF(xTrnHST!L253 ="INST", "INST","")</f>
        <v/>
      </c>
      <c r="J253" t="str">
        <f t="shared" si="11"/>
        <v xml:space="preserve">CITY:  ;    INSTRUCTOR:     -- </v>
      </c>
    </row>
    <row r="254" spans="1:10" x14ac:dyDescent="0.25">
      <c r="A254" s="4" t="str">
        <f>xTrnHST!A254</f>
        <v/>
      </c>
      <c r="F254" t="str">
        <f>xTrnHST!F254</f>
        <v/>
      </c>
      <c r="G254" t="str">
        <f t="shared" ca="1" si="10"/>
        <v>20431</v>
      </c>
      <c r="I254" t="str">
        <f>IF(xTrnHST!L254 ="INST", "INST","")</f>
        <v/>
      </c>
      <c r="J254" t="str">
        <f t="shared" si="11"/>
        <v xml:space="preserve">CITY:  ;    INSTRUCTOR:     -- </v>
      </c>
    </row>
    <row r="255" spans="1:10" x14ac:dyDescent="0.25">
      <c r="A255" s="4" t="str">
        <f>xTrnHST!A255</f>
        <v/>
      </c>
      <c r="F255" t="str">
        <f>xTrnHST!F255</f>
        <v/>
      </c>
      <c r="G255" t="str">
        <f t="shared" ca="1" si="10"/>
        <v>20431</v>
      </c>
      <c r="I255" t="str">
        <f>IF(xTrnHST!L255 ="INST", "INST","")</f>
        <v/>
      </c>
      <c r="J255" t="str">
        <f t="shared" si="11"/>
        <v xml:space="preserve">CITY:  ;    INSTRUCTOR:     -- </v>
      </c>
    </row>
    <row r="256" spans="1:10" x14ac:dyDescent="0.25">
      <c r="A256" s="4" t="str">
        <f>xTrnHST!A256</f>
        <v/>
      </c>
      <c r="F256" t="str">
        <f>xTrnHST!F256</f>
        <v/>
      </c>
      <c r="G256" t="str">
        <f t="shared" ca="1" si="10"/>
        <v>20431</v>
      </c>
      <c r="I256" t="str">
        <f>IF(xTrnHST!L256 ="INST", "INST","")</f>
        <v/>
      </c>
      <c r="J256" t="str">
        <f t="shared" si="11"/>
        <v xml:space="preserve">CITY:  ;    INSTRUCTOR:     -- </v>
      </c>
    </row>
    <row r="257" spans="1:10" x14ac:dyDescent="0.25">
      <c r="A257" s="4" t="str">
        <f>xTrnHST!A257</f>
        <v/>
      </c>
      <c r="F257" t="str">
        <f>xTrnHST!F257</f>
        <v/>
      </c>
      <c r="G257" t="str">
        <f t="shared" ca="1" si="10"/>
        <v>20431</v>
      </c>
      <c r="I257" t="str">
        <f>IF(xTrnHST!L257 ="INST", "INST","")</f>
        <v/>
      </c>
      <c r="J257" t="str">
        <f t="shared" si="11"/>
        <v xml:space="preserve">CITY:  ;    INSTRUCTOR:     -- </v>
      </c>
    </row>
    <row r="258" spans="1:10" x14ac:dyDescent="0.25">
      <c r="A258" s="4" t="str">
        <f>xTrnHST!A258</f>
        <v/>
      </c>
      <c r="F258" t="str">
        <f>xTrnHST!F258</f>
        <v/>
      </c>
      <c r="G258" t="str">
        <f t="shared" ca="1" si="10"/>
        <v>20431</v>
      </c>
      <c r="I258" t="str">
        <f>IF(xTrnHST!L258 ="INST", "INST","")</f>
        <v/>
      </c>
      <c r="J258" t="str">
        <f t="shared" si="11"/>
        <v xml:space="preserve">CITY:  ;    INSTRUCTOR:     -- </v>
      </c>
    </row>
    <row r="259" spans="1:10" x14ac:dyDescent="0.25">
      <c r="A259" s="4" t="str">
        <f>xTrnHST!A259</f>
        <v/>
      </c>
      <c r="F259" t="str">
        <f>xTrnHST!F259</f>
        <v/>
      </c>
      <c r="G259" t="str">
        <f t="shared" ca="1" si="10"/>
        <v>20431</v>
      </c>
      <c r="I259" t="str">
        <f>IF(xTrnHST!L259 ="INST", "INST","")</f>
        <v/>
      </c>
      <c r="J259" t="str">
        <f t="shared" si="11"/>
        <v xml:space="preserve">CITY:  ;    INSTRUCTOR:     -- </v>
      </c>
    </row>
    <row r="260" spans="1:10" x14ac:dyDescent="0.25">
      <c r="A260" s="4" t="str">
        <f>xTrnHST!A260</f>
        <v/>
      </c>
      <c r="F260" t="str">
        <f>xTrnHST!F260</f>
        <v/>
      </c>
      <c r="G260" t="str">
        <f t="shared" ca="1" si="10"/>
        <v>20431</v>
      </c>
      <c r="I260" t="str">
        <f>IF(xTrnHST!L260 ="INST", "INST","")</f>
        <v/>
      </c>
      <c r="J260" t="str">
        <f t="shared" si="11"/>
        <v xml:space="preserve">CITY:  ;    INSTRUCTOR:     -- </v>
      </c>
    </row>
    <row r="261" spans="1:10" x14ac:dyDescent="0.25">
      <c r="A261" s="4" t="str">
        <f>xTrnHST!A261</f>
        <v/>
      </c>
      <c r="F261" t="str">
        <f>xTrnHST!F261</f>
        <v/>
      </c>
      <c r="G261" t="str">
        <f t="shared" ca="1" si="10"/>
        <v>20431</v>
      </c>
      <c r="I261" t="str">
        <f>IF(xTrnHST!L261 ="INST", "INST","")</f>
        <v/>
      </c>
      <c r="J261" t="str">
        <f t="shared" si="11"/>
        <v xml:space="preserve">CITY:  ;    INSTRUCTOR:     -- </v>
      </c>
    </row>
    <row r="262" spans="1:10" x14ac:dyDescent="0.25">
      <c r="A262" s="4" t="str">
        <f>xTrnHST!A262</f>
        <v/>
      </c>
      <c r="F262" t="str">
        <f>xTrnHST!F262</f>
        <v/>
      </c>
      <c r="G262" t="str">
        <f t="shared" ca="1" si="10"/>
        <v>20431</v>
      </c>
      <c r="I262" t="str">
        <f>IF(xTrnHST!L262 ="INST", "INST","")</f>
        <v/>
      </c>
      <c r="J262" t="str">
        <f t="shared" si="11"/>
        <v xml:space="preserve">CITY:  ;    INSTRUCTOR:     -- </v>
      </c>
    </row>
    <row r="263" spans="1:10" x14ac:dyDescent="0.25">
      <c r="A263" s="4" t="str">
        <f>xTrnHST!A263</f>
        <v/>
      </c>
      <c r="F263" t="str">
        <f>xTrnHST!F263</f>
        <v/>
      </c>
      <c r="G263" t="str">
        <f t="shared" ca="1" si="10"/>
        <v>20431</v>
      </c>
      <c r="I263" t="str">
        <f>IF(xTrnHST!L263 ="INST", "INST","")</f>
        <v/>
      </c>
      <c r="J263" t="str">
        <f t="shared" si="11"/>
        <v xml:space="preserve">CITY:  ;    INSTRUCTOR:     -- </v>
      </c>
    </row>
    <row r="264" spans="1:10" x14ac:dyDescent="0.25">
      <c r="A264" s="4" t="str">
        <f>xTrnHST!A264</f>
        <v/>
      </c>
      <c r="F264" t="str">
        <f>xTrnHST!F264</f>
        <v/>
      </c>
      <c r="G264" t="str">
        <f t="shared" ca="1" si="10"/>
        <v>20431</v>
      </c>
      <c r="I264" t="str">
        <f>IF(xTrnHST!L264 ="INST", "INST","")</f>
        <v/>
      </c>
      <c r="J264" t="str">
        <f t="shared" si="11"/>
        <v xml:space="preserve">CITY:  ;    INSTRUCTOR:     -- </v>
      </c>
    </row>
    <row r="265" spans="1:10" x14ac:dyDescent="0.25">
      <c r="A265" s="4" t="str">
        <f>xTrnHST!A265</f>
        <v/>
      </c>
      <c r="F265" t="str">
        <f>xTrnHST!F265</f>
        <v/>
      </c>
      <c r="G265" t="str">
        <f t="shared" ca="1" si="10"/>
        <v>20431</v>
      </c>
      <c r="I265" t="str">
        <f>IF(xTrnHST!L265 ="INST", "INST","")</f>
        <v/>
      </c>
      <c r="J265" t="str">
        <f t="shared" si="11"/>
        <v xml:space="preserve">CITY:  ;    INSTRUCTOR:     -- </v>
      </c>
    </row>
    <row r="266" spans="1:10" x14ac:dyDescent="0.25">
      <c r="A266" s="4" t="str">
        <f>xTrnHST!A266</f>
        <v/>
      </c>
      <c r="F266" t="str">
        <f>xTrnHST!F266</f>
        <v/>
      </c>
      <c r="G266" t="str">
        <f t="shared" ca="1" si="10"/>
        <v>20431</v>
      </c>
      <c r="I266" t="str">
        <f>IF(xTrnHST!L266 ="INST", "INST","")</f>
        <v/>
      </c>
      <c r="J266" t="str">
        <f t="shared" si="11"/>
        <v xml:space="preserve">CITY:  ;    INSTRUCTOR:     -- </v>
      </c>
    </row>
    <row r="267" spans="1:10" x14ac:dyDescent="0.25">
      <c r="A267" s="4" t="str">
        <f>xTrnHST!A267</f>
        <v/>
      </c>
      <c r="F267" t="str">
        <f>xTrnHST!F267</f>
        <v/>
      </c>
      <c r="G267" t="str">
        <f t="shared" ca="1" si="10"/>
        <v>20431</v>
      </c>
      <c r="I267" t="str">
        <f>IF(xTrnHST!L267 ="INST", "INST","")</f>
        <v/>
      </c>
      <c r="J267" t="str">
        <f t="shared" si="11"/>
        <v xml:space="preserve">CITY:  ;    INSTRUCTOR:     -- </v>
      </c>
    </row>
    <row r="268" spans="1:10" x14ac:dyDescent="0.25">
      <c r="A268" s="4" t="str">
        <f>xTrnHST!A268</f>
        <v/>
      </c>
      <c r="F268" t="str">
        <f>xTrnHST!F268</f>
        <v/>
      </c>
      <c r="G268" t="str">
        <f t="shared" ca="1" si="10"/>
        <v>20431</v>
      </c>
      <c r="I268" t="str">
        <f>IF(xTrnHST!L268 ="INST", "INST","")</f>
        <v/>
      </c>
      <c r="J268" t="str">
        <f t="shared" si="11"/>
        <v xml:space="preserve">CITY:  ;    INSTRUCTOR:     -- </v>
      </c>
    </row>
    <row r="269" spans="1:10" x14ac:dyDescent="0.25">
      <c r="A269" s="4" t="str">
        <f>xTrnHST!A269</f>
        <v/>
      </c>
      <c r="F269" t="str">
        <f>xTrnHST!F269</f>
        <v/>
      </c>
      <c r="G269" t="str">
        <f t="shared" ca="1" si="10"/>
        <v>20431</v>
      </c>
      <c r="I269" t="str">
        <f>IF(xTrnHST!L269 ="INST", "INST","")</f>
        <v/>
      </c>
      <c r="J269" t="str">
        <f t="shared" si="11"/>
        <v xml:space="preserve">CITY:  ;    INSTRUCTOR:     -- </v>
      </c>
    </row>
    <row r="270" spans="1:10" x14ac:dyDescent="0.25">
      <c r="A270" s="4" t="str">
        <f>xTrnHST!A270</f>
        <v/>
      </c>
      <c r="F270" t="str">
        <f>xTrnHST!F270</f>
        <v/>
      </c>
      <c r="G270" t="str">
        <f t="shared" ca="1" si="10"/>
        <v>20431</v>
      </c>
      <c r="I270" t="str">
        <f>IF(xTrnHST!L270 ="INST", "INST","")</f>
        <v/>
      </c>
      <c r="J270" t="str">
        <f t="shared" si="11"/>
        <v xml:space="preserve">CITY:  ;    INSTRUCTOR:     -- </v>
      </c>
    </row>
    <row r="271" spans="1:10" x14ac:dyDescent="0.25">
      <c r="A271" s="4" t="str">
        <f>xTrnHST!A271</f>
        <v/>
      </c>
      <c r="F271" t="str">
        <f>xTrnHST!F271</f>
        <v/>
      </c>
      <c r="G271" t="str">
        <f t="shared" ca="1" si="10"/>
        <v>20431</v>
      </c>
      <c r="I271" t="str">
        <f>IF(xTrnHST!L271 ="INST", "INST","")</f>
        <v/>
      </c>
      <c r="J271" t="str">
        <f t="shared" si="11"/>
        <v xml:space="preserve">CITY:  ;    INSTRUCTOR:     -- </v>
      </c>
    </row>
    <row r="272" spans="1:10" x14ac:dyDescent="0.25">
      <c r="A272" s="4" t="str">
        <f>xTrnHST!A272</f>
        <v/>
      </c>
      <c r="F272" t="str">
        <f>xTrnHST!F272</f>
        <v/>
      </c>
      <c r="G272" t="str">
        <f t="shared" ca="1" si="10"/>
        <v>20431</v>
      </c>
      <c r="I272" t="str">
        <f>IF(xTrnHST!L272 ="INST", "INST","")</f>
        <v/>
      </c>
      <c r="J272" t="str">
        <f t="shared" si="11"/>
        <v xml:space="preserve">CITY:  ;    INSTRUCTOR:     -- </v>
      </c>
    </row>
    <row r="273" spans="1:10" x14ac:dyDescent="0.25">
      <c r="A273" s="4" t="str">
        <f>xTrnHST!A273</f>
        <v/>
      </c>
      <c r="F273" t="str">
        <f>xTrnHST!F273</f>
        <v/>
      </c>
      <c r="G273" t="str">
        <f t="shared" ca="1" si="10"/>
        <v>20431</v>
      </c>
      <c r="I273" t="str">
        <f>IF(xTrnHST!L273 ="INST", "INST","")</f>
        <v/>
      </c>
      <c r="J273" t="str">
        <f t="shared" si="11"/>
        <v xml:space="preserve">CITY:  ;    INSTRUCTOR:     -- </v>
      </c>
    </row>
    <row r="274" spans="1:10" x14ac:dyDescent="0.25">
      <c r="A274" s="4" t="str">
        <f>xTrnHST!A274</f>
        <v/>
      </c>
      <c r="F274" t="str">
        <f>xTrnHST!F274</f>
        <v/>
      </c>
      <c r="G274" t="str">
        <f t="shared" ca="1" si="10"/>
        <v>20431</v>
      </c>
      <c r="I274" t="str">
        <f>IF(xTrnHST!L274 ="INST", "INST","")</f>
        <v/>
      </c>
      <c r="J274" t="str">
        <f t="shared" si="11"/>
        <v xml:space="preserve">CITY:  ;    INSTRUCTOR:     -- </v>
      </c>
    </row>
    <row r="275" spans="1:10" x14ac:dyDescent="0.25">
      <c r="A275" s="4" t="str">
        <f>xTrnHST!A275</f>
        <v/>
      </c>
      <c r="F275" t="str">
        <f>xTrnHST!F275</f>
        <v/>
      </c>
      <c r="G275" t="str">
        <f t="shared" ca="1" si="10"/>
        <v>20431</v>
      </c>
      <c r="I275" t="str">
        <f>IF(xTrnHST!L275 ="INST", "INST","")</f>
        <v/>
      </c>
      <c r="J275" t="str">
        <f t="shared" si="11"/>
        <v xml:space="preserve">CITY:  ;    INSTRUCTOR:     -- </v>
      </c>
    </row>
    <row r="276" spans="1:10" x14ac:dyDescent="0.25">
      <c r="A276" s="4" t="str">
        <f>xTrnHST!A276</f>
        <v/>
      </c>
      <c r="F276" t="str">
        <f>xTrnHST!F276</f>
        <v/>
      </c>
      <c r="G276" t="str">
        <f t="shared" ca="1" si="10"/>
        <v>20431</v>
      </c>
      <c r="I276" t="str">
        <f>IF(xTrnHST!L276 ="INST", "INST","")</f>
        <v/>
      </c>
      <c r="J276" t="str">
        <f t="shared" si="11"/>
        <v xml:space="preserve">CITY:  ;    INSTRUCTOR:     -- </v>
      </c>
    </row>
    <row r="277" spans="1:10" x14ac:dyDescent="0.25">
      <c r="A277" s="4" t="str">
        <f>xTrnHST!A277</f>
        <v/>
      </c>
      <c r="F277" t="str">
        <f>xTrnHST!F277</f>
        <v/>
      </c>
      <c r="G277" t="str">
        <f t="shared" ca="1" si="10"/>
        <v>20431</v>
      </c>
      <c r="I277" t="str">
        <f>IF(xTrnHST!L277 ="INST", "INST","")</f>
        <v/>
      </c>
      <c r="J277" t="str">
        <f t="shared" si="11"/>
        <v xml:space="preserve">CITY:  ;    INSTRUCTOR:     -- </v>
      </c>
    </row>
    <row r="278" spans="1:10" x14ac:dyDescent="0.25">
      <c r="A278" s="4" t="str">
        <f>xTrnHST!A278</f>
        <v/>
      </c>
      <c r="F278" t="str">
        <f>xTrnHST!F278</f>
        <v/>
      </c>
      <c r="G278" t="str">
        <f t="shared" ca="1" si="10"/>
        <v>20431</v>
      </c>
      <c r="I278" t="str">
        <f>IF(xTrnHST!L278 ="INST", "INST","")</f>
        <v/>
      </c>
      <c r="J278" t="str">
        <f t="shared" si="11"/>
        <v xml:space="preserve">CITY:  ;    INSTRUCTOR:     -- </v>
      </c>
    </row>
    <row r="279" spans="1:10" x14ac:dyDescent="0.25">
      <c r="A279" s="4" t="str">
        <f>xTrnHST!A279</f>
        <v/>
      </c>
      <c r="F279" t="str">
        <f>xTrnHST!F279</f>
        <v/>
      </c>
      <c r="G279" t="str">
        <f t="shared" ca="1" si="10"/>
        <v>20431</v>
      </c>
      <c r="I279" t="str">
        <f>IF(xTrnHST!L279 ="INST", "INST","")</f>
        <v/>
      </c>
      <c r="J279" t="str">
        <f t="shared" si="11"/>
        <v xml:space="preserve">CITY:  ;    INSTRUCTOR:     -- </v>
      </c>
    </row>
    <row r="280" spans="1:10" x14ac:dyDescent="0.25">
      <c r="A280" s="4" t="str">
        <f>xTrnHST!A280</f>
        <v/>
      </c>
      <c r="F280" t="str">
        <f>xTrnHST!F280</f>
        <v/>
      </c>
      <c r="G280" t="str">
        <f t="shared" ca="1" si="10"/>
        <v>20431</v>
      </c>
      <c r="I280" t="str">
        <f>IF(xTrnHST!L280 ="INST", "INST","")</f>
        <v/>
      </c>
      <c r="J280" t="str">
        <f t="shared" si="11"/>
        <v xml:space="preserve">CITY:  ;    INSTRUCTOR:     -- </v>
      </c>
    </row>
    <row r="281" spans="1:10" x14ac:dyDescent="0.25">
      <c r="A281" s="4" t="str">
        <f>xTrnHST!A281</f>
        <v/>
      </c>
      <c r="F281" t="str">
        <f>xTrnHST!F281</f>
        <v/>
      </c>
      <c r="G281" t="str">
        <f t="shared" ca="1" si="10"/>
        <v>20431</v>
      </c>
      <c r="I281" t="str">
        <f>IF(xTrnHST!L281 ="INST", "INST","")</f>
        <v/>
      </c>
      <c r="J281" t="str">
        <f t="shared" si="11"/>
        <v xml:space="preserve">CITY:  ;    INSTRUCTOR:     -- </v>
      </c>
    </row>
    <row r="282" spans="1:10" x14ac:dyDescent="0.25">
      <c r="A282" s="4" t="str">
        <f>xTrnHST!A282</f>
        <v/>
      </c>
      <c r="F282" t="str">
        <f>xTrnHST!F282</f>
        <v/>
      </c>
      <c r="G282" t="str">
        <f t="shared" ca="1" si="10"/>
        <v>20431</v>
      </c>
      <c r="I282" t="str">
        <f>IF(xTrnHST!L282 ="INST", "INST","")</f>
        <v/>
      </c>
      <c r="J282" t="str">
        <f t="shared" si="11"/>
        <v xml:space="preserve">CITY:  ;    INSTRUCTOR:     -- </v>
      </c>
    </row>
    <row r="283" spans="1:10" x14ac:dyDescent="0.25">
      <c r="A283" s="4" t="str">
        <f>xTrnHST!A283</f>
        <v/>
      </c>
      <c r="F283" t="str">
        <f>xTrnHST!F283</f>
        <v/>
      </c>
      <c r="G283" t="str">
        <f t="shared" ca="1" si="10"/>
        <v>20431</v>
      </c>
      <c r="I283" t="str">
        <f>IF(xTrnHST!L283 ="INST", "INST","")</f>
        <v/>
      </c>
      <c r="J283" t="str">
        <f t="shared" si="11"/>
        <v xml:space="preserve">CITY:  ;    INSTRUCTOR:     -- </v>
      </c>
    </row>
    <row r="284" spans="1:10" x14ac:dyDescent="0.25">
      <c r="A284" s="4" t="str">
        <f>xTrnHST!A284</f>
        <v/>
      </c>
      <c r="F284" t="str">
        <f>xTrnHST!F284</f>
        <v/>
      </c>
      <c r="G284" t="str">
        <f t="shared" ca="1" si="10"/>
        <v>20431</v>
      </c>
      <c r="I284" t="str">
        <f>IF(xTrnHST!L284 ="INST", "INST","")</f>
        <v/>
      </c>
      <c r="J284" t="str">
        <f t="shared" si="11"/>
        <v xml:space="preserve">CITY:  ;    INSTRUCTOR:     -- </v>
      </c>
    </row>
    <row r="285" spans="1:10" x14ac:dyDescent="0.25">
      <c r="A285" s="4" t="str">
        <f>xTrnHST!A285</f>
        <v/>
      </c>
      <c r="F285" t="str">
        <f>xTrnHST!F285</f>
        <v/>
      </c>
      <c r="G285" t="str">
        <f t="shared" ca="1" si="10"/>
        <v>20431</v>
      </c>
      <c r="I285" t="str">
        <f>IF(xTrnHST!L285 ="INST", "INST","")</f>
        <v/>
      </c>
      <c r="J285" t="str">
        <f t="shared" si="11"/>
        <v xml:space="preserve">CITY:  ;    INSTRUCTOR:     -- </v>
      </c>
    </row>
    <row r="286" spans="1:10" x14ac:dyDescent="0.25">
      <c r="A286" s="4" t="str">
        <f>xTrnHST!A286</f>
        <v/>
      </c>
      <c r="F286" t="str">
        <f>xTrnHST!F286</f>
        <v/>
      </c>
      <c r="G286" t="str">
        <f t="shared" ca="1" si="10"/>
        <v>20431</v>
      </c>
      <c r="I286" t="str">
        <f>IF(xTrnHST!L286 ="INST", "INST","")</f>
        <v/>
      </c>
      <c r="J286" t="str">
        <f t="shared" si="11"/>
        <v xml:space="preserve">CITY:  ;    INSTRUCTOR:     -- </v>
      </c>
    </row>
    <row r="287" spans="1:10" x14ac:dyDescent="0.25">
      <c r="A287" s="4" t="str">
        <f>xTrnHST!A287</f>
        <v/>
      </c>
      <c r="F287" t="str">
        <f>xTrnHST!F287</f>
        <v/>
      </c>
      <c r="G287" t="str">
        <f t="shared" ca="1" si="10"/>
        <v>20431</v>
      </c>
      <c r="I287" t="str">
        <f>IF(xTrnHST!L287 ="INST", "INST","")</f>
        <v/>
      </c>
      <c r="J287" t="str">
        <f t="shared" si="11"/>
        <v xml:space="preserve">CITY:  ;    INSTRUCTOR:     -- </v>
      </c>
    </row>
    <row r="288" spans="1:10" x14ac:dyDescent="0.25">
      <c r="A288" s="4" t="str">
        <f>xTrnHST!A288</f>
        <v/>
      </c>
      <c r="F288" t="str">
        <f>xTrnHST!F288</f>
        <v/>
      </c>
      <c r="G288" t="str">
        <f t="shared" ca="1" si="10"/>
        <v>20431</v>
      </c>
      <c r="I288" t="str">
        <f>IF(xTrnHST!L288 ="INST", "INST","")</f>
        <v/>
      </c>
      <c r="J288" t="str">
        <f t="shared" si="11"/>
        <v xml:space="preserve">CITY:  ;    INSTRUCTOR:     -- </v>
      </c>
    </row>
    <row r="289" spans="1:10" x14ac:dyDescent="0.25">
      <c r="A289" s="4" t="str">
        <f>xTrnHST!A289</f>
        <v/>
      </c>
      <c r="F289" t="str">
        <f>xTrnHST!F289</f>
        <v/>
      </c>
      <c r="G289" t="str">
        <f t="shared" ca="1" si="10"/>
        <v>20431</v>
      </c>
      <c r="I289" t="str">
        <f>IF(xTrnHST!L289 ="INST", "INST","")</f>
        <v/>
      </c>
      <c r="J289" t="str">
        <f t="shared" si="11"/>
        <v xml:space="preserve">CITY:  ;    INSTRUCTOR:     -- </v>
      </c>
    </row>
    <row r="290" spans="1:10" x14ac:dyDescent="0.25">
      <c r="A290" s="4" t="str">
        <f>xTrnHST!A290</f>
        <v/>
      </c>
      <c r="F290" t="str">
        <f>xTrnHST!F290</f>
        <v/>
      </c>
      <c r="G290" t="str">
        <f t="shared" ca="1" si="10"/>
        <v>20431</v>
      </c>
      <c r="I290" t="str">
        <f>IF(xTrnHST!L290 ="INST", "INST","")</f>
        <v/>
      </c>
      <c r="J290" t="str">
        <f t="shared" si="11"/>
        <v xml:space="preserve">CITY:  ;    INSTRUCTOR:     -- </v>
      </c>
    </row>
    <row r="291" spans="1:10" x14ac:dyDescent="0.25">
      <c r="A291" s="4" t="str">
        <f>xTrnHST!A291</f>
        <v/>
      </c>
      <c r="F291" t="str">
        <f>xTrnHST!F291</f>
        <v/>
      </c>
      <c r="G291" t="str">
        <f t="shared" ref="G291:G354" ca="1" si="12">$G$2</f>
        <v>20431</v>
      </c>
      <c r="I291" t="str">
        <f>IF(xTrnHST!L291 ="INST", "INST","")</f>
        <v/>
      </c>
      <c r="J291" t="str">
        <f t="shared" ref="J291:J354" si="13">$J$2</f>
        <v xml:space="preserve">CITY:  ;    INSTRUCTOR:     -- </v>
      </c>
    </row>
    <row r="292" spans="1:10" x14ac:dyDescent="0.25">
      <c r="A292" s="4" t="str">
        <f>xTrnHST!A292</f>
        <v/>
      </c>
      <c r="F292" t="str">
        <f>xTrnHST!F292</f>
        <v/>
      </c>
      <c r="G292" t="str">
        <f t="shared" ca="1" si="12"/>
        <v>20431</v>
      </c>
      <c r="I292" t="str">
        <f>IF(xTrnHST!L292 ="INST", "INST","")</f>
        <v/>
      </c>
      <c r="J292" t="str">
        <f t="shared" si="13"/>
        <v xml:space="preserve">CITY:  ;    INSTRUCTOR:     -- </v>
      </c>
    </row>
    <row r="293" spans="1:10" x14ac:dyDescent="0.25">
      <c r="A293" s="4" t="str">
        <f>xTrnHST!A293</f>
        <v/>
      </c>
      <c r="F293" t="str">
        <f>xTrnHST!F293</f>
        <v/>
      </c>
      <c r="G293" t="str">
        <f t="shared" ca="1" si="12"/>
        <v>20431</v>
      </c>
      <c r="I293" t="str">
        <f>IF(xTrnHST!L293 ="INST", "INST","")</f>
        <v/>
      </c>
      <c r="J293" t="str">
        <f t="shared" si="13"/>
        <v xml:space="preserve">CITY:  ;    INSTRUCTOR:     -- </v>
      </c>
    </row>
    <row r="294" spans="1:10" x14ac:dyDescent="0.25">
      <c r="A294" s="4" t="str">
        <f>xTrnHST!A294</f>
        <v/>
      </c>
      <c r="F294" t="str">
        <f>xTrnHST!F294</f>
        <v/>
      </c>
      <c r="G294" t="str">
        <f t="shared" ca="1" si="12"/>
        <v>20431</v>
      </c>
      <c r="I294" t="str">
        <f>IF(xTrnHST!L294 ="INST", "INST","")</f>
        <v/>
      </c>
      <c r="J294" t="str">
        <f t="shared" si="13"/>
        <v xml:space="preserve">CITY:  ;    INSTRUCTOR:     -- </v>
      </c>
    </row>
    <row r="295" spans="1:10" x14ac:dyDescent="0.25">
      <c r="A295" s="4" t="str">
        <f>xTrnHST!A295</f>
        <v/>
      </c>
      <c r="F295" t="str">
        <f>xTrnHST!F295</f>
        <v/>
      </c>
      <c r="G295" t="str">
        <f t="shared" ca="1" si="12"/>
        <v>20431</v>
      </c>
      <c r="I295" t="str">
        <f>IF(xTrnHST!L295 ="INST", "INST","")</f>
        <v/>
      </c>
      <c r="J295" t="str">
        <f t="shared" si="13"/>
        <v xml:space="preserve">CITY:  ;    INSTRUCTOR:     -- </v>
      </c>
    </row>
    <row r="296" spans="1:10" x14ac:dyDescent="0.25">
      <c r="A296" s="4" t="str">
        <f>xTrnHST!A296</f>
        <v/>
      </c>
      <c r="F296" t="str">
        <f>xTrnHST!F296</f>
        <v/>
      </c>
      <c r="G296" t="str">
        <f t="shared" ca="1" si="12"/>
        <v>20431</v>
      </c>
      <c r="I296" t="str">
        <f>IF(xTrnHST!L296 ="INST", "INST","")</f>
        <v/>
      </c>
      <c r="J296" t="str">
        <f t="shared" si="13"/>
        <v xml:space="preserve">CITY:  ;    INSTRUCTOR:     -- </v>
      </c>
    </row>
    <row r="297" spans="1:10" x14ac:dyDescent="0.25">
      <c r="A297" s="4" t="str">
        <f>xTrnHST!A297</f>
        <v/>
      </c>
      <c r="F297" t="str">
        <f>xTrnHST!F297</f>
        <v/>
      </c>
      <c r="G297" t="str">
        <f t="shared" ca="1" si="12"/>
        <v>20431</v>
      </c>
      <c r="I297" t="str">
        <f>IF(xTrnHST!L297 ="INST", "INST","")</f>
        <v/>
      </c>
      <c r="J297" t="str">
        <f t="shared" si="13"/>
        <v xml:space="preserve">CITY:  ;    INSTRUCTOR:     -- </v>
      </c>
    </row>
    <row r="298" spans="1:10" x14ac:dyDescent="0.25">
      <c r="A298" s="4" t="str">
        <f>xTrnHST!A298</f>
        <v/>
      </c>
      <c r="F298" t="str">
        <f>xTrnHST!F298</f>
        <v/>
      </c>
      <c r="G298" t="str">
        <f t="shared" ca="1" si="12"/>
        <v>20431</v>
      </c>
      <c r="I298" t="str">
        <f>IF(xTrnHST!L298 ="INST", "INST","")</f>
        <v/>
      </c>
      <c r="J298" t="str">
        <f t="shared" si="13"/>
        <v xml:space="preserve">CITY:  ;    INSTRUCTOR:     -- </v>
      </c>
    </row>
    <row r="299" spans="1:10" x14ac:dyDescent="0.25">
      <c r="A299" s="4" t="str">
        <f>xTrnHST!A299</f>
        <v/>
      </c>
      <c r="F299" t="str">
        <f>xTrnHST!F299</f>
        <v/>
      </c>
      <c r="G299" t="str">
        <f t="shared" ca="1" si="12"/>
        <v>20431</v>
      </c>
      <c r="I299" t="str">
        <f>IF(xTrnHST!L299 ="INST", "INST","")</f>
        <v/>
      </c>
      <c r="J299" t="str">
        <f t="shared" si="13"/>
        <v xml:space="preserve">CITY:  ;    INSTRUCTOR:     -- </v>
      </c>
    </row>
    <row r="300" spans="1:10" x14ac:dyDescent="0.25">
      <c r="A300" s="4" t="str">
        <f>xTrnHST!A300</f>
        <v/>
      </c>
      <c r="F300" t="str">
        <f>xTrnHST!F300</f>
        <v/>
      </c>
      <c r="G300" t="str">
        <f t="shared" ca="1" si="12"/>
        <v>20431</v>
      </c>
      <c r="I300" t="str">
        <f>IF(xTrnHST!L300 ="INST", "INST","")</f>
        <v/>
      </c>
      <c r="J300" t="str">
        <f t="shared" si="13"/>
        <v xml:space="preserve">CITY:  ;    INSTRUCTOR:     -- </v>
      </c>
    </row>
    <row r="301" spans="1:10" x14ac:dyDescent="0.25">
      <c r="A301" s="4" t="str">
        <f>xTrnHST!A301</f>
        <v/>
      </c>
      <c r="F301" t="str">
        <f>xTrnHST!F301</f>
        <v/>
      </c>
      <c r="G301" t="str">
        <f t="shared" ca="1" si="12"/>
        <v>20431</v>
      </c>
      <c r="I301" t="str">
        <f>IF(xTrnHST!L301 ="INST", "INST","")</f>
        <v/>
      </c>
      <c r="J301" t="str">
        <f t="shared" si="13"/>
        <v xml:space="preserve">CITY:  ;    INSTRUCTOR:     -- </v>
      </c>
    </row>
    <row r="302" spans="1:10" x14ac:dyDescent="0.25">
      <c r="A302" s="4" t="str">
        <f>xTrnHST!A302</f>
        <v/>
      </c>
      <c r="F302" t="str">
        <f>xTrnHST!F302</f>
        <v/>
      </c>
      <c r="G302" t="str">
        <f t="shared" ca="1" si="12"/>
        <v>20431</v>
      </c>
      <c r="I302" t="str">
        <f>IF(xTrnHST!L302 ="INST", "INST","")</f>
        <v/>
      </c>
      <c r="J302" t="str">
        <f t="shared" si="13"/>
        <v xml:space="preserve">CITY:  ;    INSTRUCTOR:     -- </v>
      </c>
    </row>
    <row r="303" spans="1:10" x14ac:dyDescent="0.25">
      <c r="A303" s="4" t="str">
        <f>xTrnHST!A303</f>
        <v/>
      </c>
      <c r="F303" t="str">
        <f>xTrnHST!F303</f>
        <v/>
      </c>
      <c r="G303" t="str">
        <f t="shared" ca="1" si="12"/>
        <v>20431</v>
      </c>
      <c r="I303" t="str">
        <f>IF(xTrnHST!L303 ="INST", "INST","")</f>
        <v/>
      </c>
      <c r="J303" t="str">
        <f t="shared" si="13"/>
        <v xml:space="preserve">CITY:  ;    INSTRUCTOR:     -- </v>
      </c>
    </row>
    <row r="304" spans="1:10" x14ac:dyDescent="0.25">
      <c r="A304" s="4" t="str">
        <f>xTrnHST!A304</f>
        <v/>
      </c>
      <c r="F304" t="str">
        <f>xTrnHST!F304</f>
        <v/>
      </c>
      <c r="G304" t="str">
        <f t="shared" ca="1" si="12"/>
        <v>20431</v>
      </c>
      <c r="I304" t="str">
        <f>IF(xTrnHST!L304 ="INST", "INST","")</f>
        <v/>
      </c>
      <c r="J304" t="str">
        <f t="shared" si="13"/>
        <v xml:space="preserve">CITY:  ;    INSTRUCTOR:     -- </v>
      </c>
    </row>
    <row r="305" spans="1:10" x14ac:dyDescent="0.25">
      <c r="A305" s="4" t="str">
        <f>xTrnHST!A305</f>
        <v/>
      </c>
      <c r="F305" t="str">
        <f>xTrnHST!F305</f>
        <v/>
      </c>
      <c r="G305" t="str">
        <f t="shared" ca="1" si="12"/>
        <v>20431</v>
      </c>
      <c r="I305" t="str">
        <f>IF(xTrnHST!L305 ="INST", "INST","")</f>
        <v/>
      </c>
      <c r="J305" t="str">
        <f t="shared" si="13"/>
        <v xml:space="preserve">CITY:  ;    INSTRUCTOR:     -- </v>
      </c>
    </row>
    <row r="306" spans="1:10" x14ac:dyDescent="0.25">
      <c r="A306" s="4" t="str">
        <f>xTrnHST!A306</f>
        <v/>
      </c>
      <c r="F306" t="str">
        <f>xTrnHST!F306</f>
        <v/>
      </c>
      <c r="G306" t="str">
        <f t="shared" ca="1" si="12"/>
        <v>20431</v>
      </c>
      <c r="I306" t="str">
        <f>IF(xTrnHST!L306 ="INST", "INST","")</f>
        <v/>
      </c>
      <c r="J306" t="str">
        <f t="shared" si="13"/>
        <v xml:space="preserve">CITY:  ;    INSTRUCTOR:     -- </v>
      </c>
    </row>
    <row r="307" spans="1:10" x14ac:dyDescent="0.25">
      <c r="A307" s="4" t="str">
        <f>xTrnHST!A307</f>
        <v/>
      </c>
      <c r="F307" t="str">
        <f>xTrnHST!F307</f>
        <v/>
      </c>
      <c r="G307" t="str">
        <f t="shared" ca="1" si="12"/>
        <v>20431</v>
      </c>
      <c r="I307" t="str">
        <f>IF(xTrnHST!L307 ="INST", "INST","")</f>
        <v/>
      </c>
      <c r="J307" t="str">
        <f t="shared" si="13"/>
        <v xml:space="preserve">CITY:  ;    INSTRUCTOR:     -- </v>
      </c>
    </row>
    <row r="308" spans="1:10" x14ac:dyDescent="0.25">
      <c r="A308" s="4" t="str">
        <f>xTrnHST!A308</f>
        <v/>
      </c>
      <c r="F308" t="str">
        <f>xTrnHST!F308</f>
        <v/>
      </c>
      <c r="G308" t="str">
        <f t="shared" ca="1" si="12"/>
        <v>20431</v>
      </c>
      <c r="I308" t="str">
        <f>IF(xTrnHST!L308 ="INST", "INST","")</f>
        <v/>
      </c>
      <c r="J308" t="str">
        <f t="shared" si="13"/>
        <v xml:space="preserve">CITY:  ;    INSTRUCTOR:     -- </v>
      </c>
    </row>
    <row r="309" spans="1:10" x14ac:dyDescent="0.25">
      <c r="A309" s="4" t="str">
        <f>xTrnHST!A309</f>
        <v/>
      </c>
      <c r="F309" t="str">
        <f>xTrnHST!F309</f>
        <v/>
      </c>
      <c r="G309" t="str">
        <f t="shared" ca="1" si="12"/>
        <v>20431</v>
      </c>
      <c r="I309" t="str">
        <f>IF(xTrnHST!L309 ="INST", "INST","")</f>
        <v/>
      </c>
      <c r="J309" t="str">
        <f t="shared" si="13"/>
        <v xml:space="preserve">CITY:  ;    INSTRUCTOR:     -- </v>
      </c>
    </row>
    <row r="310" spans="1:10" x14ac:dyDescent="0.25">
      <c r="A310" s="4" t="str">
        <f>xTrnHST!A310</f>
        <v/>
      </c>
      <c r="F310" t="str">
        <f>xTrnHST!F310</f>
        <v/>
      </c>
      <c r="G310" t="str">
        <f t="shared" ca="1" si="12"/>
        <v>20431</v>
      </c>
      <c r="I310" t="str">
        <f>IF(xTrnHST!L310 ="INST", "INST","")</f>
        <v/>
      </c>
      <c r="J310" t="str">
        <f t="shared" si="13"/>
        <v xml:space="preserve">CITY:  ;    INSTRUCTOR:     -- </v>
      </c>
    </row>
    <row r="311" spans="1:10" x14ac:dyDescent="0.25">
      <c r="A311" s="4" t="str">
        <f>xTrnHST!A311</f>
        <v/>
      </c>
      <c r="F311" t="str">
        <f>xTrnHST!F311</f>
        <v/>
      </c>
      <c r="G311" t="str">
        <f t="shared" ca="1" si="12"/>
        <v>20431</v>
      </c>
      <c r="I311" t="str">
        <f>IF(xTrnHST!L311 ="INST", "INST","")</f>
        <v/>
      </c>
      <c r="J311" t="str">
        <f t="shared" si="13"/>
        <v xml:space="preserve">CITY:  ;    INSTRUCTOR:     -- </v>
      </c>
    </row>
    <row r="312" spans="1:10" x14ac:dyDescent="0.25">
      <c r="A312" s="4" t="str">
        <f>xTrnHST!A312</f>
        <v/>
      </c>
      <c r="F312" t="str">
        <f>xTrnHST!F312</f>
        <v/>
      </c>
      <c r="G312" t="str">
        <f t="shared" ca="1" si="12"/>
        <v>20431</v>
      </c>
      <c r="I312" t="str">
        <f>IF(xTrnHST!L312 ="INST", "INST","")</f>
        <v/>
      </c>
      <c r="J312" t="str">
        <f t="shared" si="13"/>
        <v xml:space="preserve">CITY:  ;    INSTRUCTOR:     -- </v>
      </c>
    </row>
    <row r="313" spans="1:10" x14ac:dyDescent="0.25">
      <c r="A313" s="4" t="str">
        <f>xTrnHST!A313</f>
        <v/>
      </c>
      <c r="F313" t="str">
        <f>xTrnHST!F313</f>
        <v/>
      </c>
      <c r="G313" t="str">
        <f t="shared" ca="1" si="12"/>
        <v>20431</v>
      </c>
      <c r="I313" t="str">
        <f>IF(xTrnHST!L313 ="INST", "INST","")</f>
        <v/>
      </c>
      <c r="J313" t="str">
        <f t="shared" si="13"/>
        <v xml:space="preserve">CITY:  ;    INSTRUCTOR:     -- </v>
      </c>
    </row>
    <row r="314" spans="1:10" x14ac:dyDescent="0.25">
      <c r="A314" s="4" t="str">
        <f>xTrnHST!A314</f>
        <v/>
      </c>
      <c r="F314" t="str">
        <f>xTrnHST!F314</f>
        <v/>
      </c>
      <c r="G314" t="str">
        <f t="shared" ca="1" si="12"/>
        <v>20431</v>
      </c>
      <c r="I314" t="str">
        <f>IF(xTrnHST!L314 ="INST", "INST","")</f>
        <v/>
      </c>
      <c r="J314" t="str">
        <f t="shared" si="13"/>
        <v xml:space="preserve">CITY:  ;    INSTRUCTOR:     -- </v>
      </c>
    </row>
    <row r="315" spans="1:10" x14ac:dyDescent="0.25">
      <c r="A315" s="4" t="str">
        <f>xTrnHST!A315</f>
        <v/>
      </c>
      <c r="F315" t="str">
        <f>xTrnHST!F315</f>
        <v/>
      </c>
      <c r="G315" t="str">
        <f t="shared" ca="1" si="12"/>
        <v>20431</v>
      </c>
      <c r="I315" t="str">
        <f>IF(xTrnHST!L315 ="INST", "INST","")</f>
        <v/>
      </c>
      <c r="J315" t="str">
        <f t="shared" si="13"/>
        <v xml:space="preserve">CITY:  ;    INSTRUCTOR:     -- </v>
      </c>
    </row>
    <row r="316" spans="1:10" x14ac:dyDescent="0.25">
      <c r="A316" s="4" t="str">
        <f>xTrnHST!A316</f>
        <v/>
      </c>
      <c r="F316" t="str">
        <f>xTrnHST!F316</f>
        <v/>
      </c>
      <c r="G316" t="str">
        <f t="shared" ca="1" si="12"/>
        <v>20431</v>
      </c>
      <c r="I316" t="str">
        <f>IF(xTrnHST!L316 ="INST", "INST","")</f>
        <v/>
      </c>
      <c r="J316" t="str">
        <f t="shared" si="13"/>
        <v xml:space="preserve">CITY:  ;    INSTRUCTOR:     -- </v>
      </c>
    </row>
    <row r="317" spans="1:10" x14ac:dyDescent="0.25">
      <c r="A317" s="4" t="str">
        <f>xTrnHST!A317</f>
        <v/>
      </c>
      <c r="F317" t="str">
        <f>xTrnHST!F317</f>
        <v/>
      </c>
      <c r="G317" t="str">
        <f t="shared" ca="1" si="12"/>
        <v>20431</v>
      </c>
      <c r="I317" t="str">
        <f>IF(xTrnHST!L317 ="INST", "INST","")</f>
        <v/>
      </c>
      <c r="J317" t="str">
        <f t="shared" si="13"/>
        <v xml:space="preserve">CITY:  ;    INSTRUCTOR:     -- </v>
      </c>
    </row>
    <row r="318" spans="1:10" x14ac:dyDescent="0.25">
      <c r="A318" s="4" t="str">
        <f>xTrnHST!A318</f>
        <v/>
      </c>
      <c r="F318" t="str">
        <f>xTrnHST!F318</f>
        <v/>
      </c>
      <c r="G318" t="str">
        <f t="shared" ca="1" si="12"/>
        <v>20431</v>
      </c>
      <c r="I318" t="str">
        <f>IF(xTrnHST!L318 ="INST", "INST","")</f>
        <v/>
      </c>
      <c r="J318" t="str">
        <f t="shared" si="13"/>
        <v xml:space="preserve">CITY:  ;    INSTRUCTOR:     -- </v>
      </c>
    </row>
    <row r="319" spans="1:10" x14ac:dyDescent="0.25">
      <c r="A319" s="4" t="str">
        <f>xTrnHST!A319</f>
        <v/>
      </c>
      <c r="F319" t="str">
        <f>xTrnHST!F319</f>
        <v/>
      </c>
      <c r="G319" t="str">
        <f t="shared" ca="1" si="12"/>
        <v>20431</v>
      </c>
      <c r="I319" t="str">
        <f>IF(xTrnHST!L319 ="INST", "INST","")</f>
        <v/>
      </c>
      <c r="J319" t="str">
        <f t="shared" si="13"/>
        <v xml:space="preserve">CITY:  ;    INSTRUCTOR:     -- </v>
      </c>
    </row>
    <row r="320" spans="1:10" x14ac:dyDescent="0.25">
      <c r="A320" s="4" t="str">
        <f>xTrnHST!A320</f>
        <v/>
      </c>
      <c r="F320" t="str">
        <f>xTrnHST!F320</f>
        <v/>
      </c>
      <c r="G320" t="str">
        <f t="shared" ca="1" si="12"/>
        <v>20431</v>
      </c>
      <c r="I320" t="str">
        <f>IF(xTrnHST!L320 ="INST", "INST","")</f>
        <v/>
      </c>
      <c r="J320" t="str">
        <f t="shared" si="13"/>
        <v xml:space="preserve">CITY:  ;    INSTRUCTOR:     -- </v>
      </c>
    </row>
    <row r="321" spans="1:10" x14ac:dyDescent="0.25">
      <c r="A321" s="4" t="str">
        <f>xTrnHST!A321</f>
        <v/>
      </c>
      <c r="F321" t="str">
        <f>xTrnHST!F321</f>
        <v/>
      </c>
      <c r="G321" t="str">
        <f t="shared" ca="1" si="12"/>
        <v>20431</v>
      </c>
      <c r="I321" t="str">
        <f>IF(xTrnHST!L321 ="INST", "INST","")</f>
        <v/>
      </c>
      <c r="J321" t="str">
        <f t="shared" si="13"/>
        <v xml:space="preserve">CITY:  ;    INSTRUCTOR:     -- </v>
      </c>
    </row>
    <row r="322" spans="1:10" x14ac:dyDescent="0.25">
      <c r="A322" s="4" t="str">
        <f>xTrnHST!A322</f>
        <v/>
      </c>
      <c r="F322" t="str">
        <f>xTrnHST!F322</f>
        <v/>
      </c>
      <c r="G322" t="str">
        <f t="shared" ca="1" si="12"/>
        <v>20431</v>
      </c>
      <c r="I322" t="str">
        <f>IF(xTrnHST!L322 ="INST", "INST","")</f>
        <v/>
      </c>
      <c r="J322" t="str">
        <f t="shared" si="13"/>
        <v xml:space="preserve">CITY:  ;    INSTRUCTOR:     -- </v>
      </c>
    </row>
    <row r="323" spans="1:10" x14ac:dyDescent="0.25">
      <c r="A323" s="4" t="str">
        <f>xTrnHST!A323</f>
        <v/>
      </c>
      <c r="F323" t="str">
        <f>xTrnHST!F323</f>
        <v/>
      </c>
      <c r="G323" t="str">
        <f t="shared" ca="1" si="12"/>
        <v>20431</v>
      </c>
      <c r="I323" t="str">
        <f>IF(xTrnHST!L323 ="INST", "INST","")</f>
        <v/>
      </c>
      <c r="J323" t="str">
        <f t="shared" si="13"/>
        <v xml:space="preserve">CITY:  ;    INSTRUCTOR:     -- </v>
      </c>
    </row>
    <row r="324" spans="1:10" x14ac:dyDescent="0.25">
      <c r="A324" s="4" t="str">
        <f>xTrnHST!A324</f>
        <v/>
      </c>
      <c r="F324" t="str">
        <f>xTrnHST!F324</f>
        <v/>
      </c>
      <c r="G324" t="str">
        <f t="shared" ca="1" si="12"/>
        <v>20431</v>
      </c>
      <c r="I324" t="str">
        <f>IF(xTrnHST!L324 ="INST", "INST","")</f>
        <v/>
      </c>
      <c r="J324" t="str">
        <f t="shared" si="13"/>
        <v xml:space="preserve">CITY:  ;    INSTRUCTOR:     -- </v>
      </c>
    </row>
    <row r="325" spans="1:10" x14ac:dyDescent="0.25">
      <c r="A325" s="4" t="str">
        <f>xTrnHST!A325</f>
        <v/>
      </c>
      <c r="F325" t="str">
        <f>xTrnHST!F325</f>
        <v/>
      </c>
      <c r="G325" t="str">
        <f t="shared" ca="1" si="12"/>
        <v>20431</v>
      </c>
      <c r="I325" t="str">
        <f>IF(xTrnHST!L325 ="INST", "INST","")</f>
        <v/>
      </c>
      <c r="J325" t="str">
        <f t="shared" si="13"/>
        <v xml:space="preserve">CITY:  ;    INSTRUCTOR:     -- </v>
      </c>
    </row>
    <row r="326" spans="1:10" x14ac:dyDescent="0.25">
      <c r="A326" s="4" t="str">
        <f>xTrnHST!A326</f>
        <v/>
      </c>
      <c r="F326" t="str">
        <f>xTrnHST!F326</f>
        <v/>
      </c>
      <c r="G326" t="str">
        <f t="shared" ca="1" si="12"/>
        <v>20431</v>
      </c>
      <c r="I326" t="str">
        <f>IF(xTrnHST!L326 ="INST", "INST","")</f>
        <v/>
      </c>
      <c r="J326" t="str">
        <f t="shared" si="13"/>
        <v xml:space="preserve">CITY:  ;    INSTRUCTOR:     -- </v>
      </c>
    </row>
    <row r="327" spans="1:10" x14ac:dyDescent="0.25">
      <c r="A327" s="4" t="str">
        <f>xTrnHST!A327</f>
        <v/>
      </c>
      <c r="F327" t="str">
        <f>xTrnHST!F327</f>
        <v/>
      </c>
      <c r="G327" t="str">
        <f t="shared" ca="1" si="12"/>
        <v>20431</v>
      </c>
      <c r="I327" t="str">
        <f>IF(xTrnHST!L327 ="INST", "INST","")</f>
        <v/>
      </c>
      <c r="J327" t="str">
        <f t="shared" si="13"/>
        <v xml:space="preserve">CITY:  ;    INSTRUCTOR:     -- </v>
      </c>
    </row>
    <row r="328" spans="1:10" x14ac:dyDescent="0.25">
      <c r="A328" s="4" t="str">
        <f>xTrnHST!A328</f>
        <v/>
      </c>
      <c r="F328" t="str">
        <f>xTrnHST!F328</f>
        <v/>
      </c>
      <c r="G328" t="str">
        <f t="shared" ca="1" si="12"/>
        <v>20431</v>
      </c>
      <c r="I328" t="str">
        <f>IF(xTrnHST!L328 ="INST", "INST","")</f>
        <v/>
      </c>
      <c r="J328" t="str">
        <f t="shared" si="13"/>
        <v xml:space="preserve">CITY:  ;    INSTRUCTOR:     -- </v>
      </c>
    </row>
    <row r="329" spans="1:10" x14ac:dyDescent="0.25">
      <c r="A329" s="4" t="str">
        <f>xTrnHST!A329</f>
        <v/>
      </c>
      <c r="F329" t="str">
        <f>xTrnHST!F329</f>
        <v/>
      </c>
      <c r="G329" t="str">
        <f t="shared" ca="1" si="12"/>
        <v>20431</v>
      </c>
      <c r="I329" t="str">
        <f>IF(xTrnHST!L329 ="INST", "INST","")</f>
        <v/>
      </c>
      <c r="J329" t="str">
        <f t="shared" si="13"/>
        <v xml:space="preserve">CITY:  ;    INSTRUCTOR:     -- </v>
      </c>
    </row>
    <row r="330" spans="1:10" x14ac:dyDescent="0.25">
      <c r="A330" s="4" t="str">
        <f>xTrnHST!A330</f>
        <v/>
      </c>
      <c r="F330" t="str">
        <f>xTrnHST!F330</f>
        <v/>
      </c>
      <c r="G330" t="str">
        <f t="shared" ca="1" si="12"/>
        <v>20431</v>
      </c>
      <c r="I330" t="str">
        <f>IF(xTrnHST!L330 ="INST", "INST","")</f>
        <v/>
      </c>
      <c r="J330" t="str">
        <f t="shared" si="13"/>
        <v xml:space="preserve">CITY:  ;    INSTRUCTOR:     -- </v>
      </c>
    </row>
    <row r="331" spans="1:10" x14ac:dyDescent="0.25">
      <c r="A331" s="4" t="str">
        <f>xTrnHST!A331</f>
        <v/>
      </c>
      <c r="F331" t="str">
        <f>xTrnHST!F331</f>
        <v/>
      </c>
      <c r="G331" t="str">
        <f t="shared" ca="1" si="12"/>
        <v>20431</v>
      </c>
      <c r="I331" t="str">
        <f>IF(xTrnHST!L331 ="INST", "INST","")</f>
        <v/>
      </c>
      <c r="J331" t="str">
        <f t="shared" si="13"/>
        <v xml:space="preserve">CITY:  ;    INSTRUCTOR:     -- </v>
      </c>
    </row>
    <row r="332" spans="1:10" x14ac:dyDescent="0.25">
      <c r="A332" s="4" t="str">
        <f>xTrnHST!A332</f>
        <v/>
      </c>
      <c r="F332" t="str">
        <f>xTrnHST!F332</f>
        <v/>
      </c>
      <c r="G332" t="str">
        <f t="shared" ca="1" si="12"/>
        <v>20431</v>
      </c>
      <c r="I332" t="str">
        <f>IF(xTrnHST!L332 ="INST", "INST","")</f>
        <v/>
      </c>
      <c r="J332" t="str">
        <f t="shared" si="13"/>
        <v xml:space="preserve">CITY:  ;    INSTRUCTOR:     -- </v>
      </c>
    </row>
    <row r="333" spans="1:10" x14ac:dyDescent="0.25">
      <c r="A333" s="4" t="str">
        <f>xTrnHST!A333</f>
        <v/>
      </c>
      <c r="F333" t="str">
        <f>xTrnHST!F333</f>
        <v/>
      </c>
      <c r="G333" t="str">
        <f t="shared" ca="1" si="12"/>
        <v>20431</v>
      </c>
      <c r="I333" t="str">
        <f>IF(xTrnHST!L333 ="INST", "INST","")</f>
        <v/>
      </c>
      <c r="J333" t="str">
        <f t="shared" si="13"/>
        <v xml:space="preserve">CITY:  ;    INSTRUCTOR:     -- </v>
      </c>
    </row>
    <row r="334" spans="1:10" x14ac:dyDescent="0.25">
      <c r="A334" s="4" t="str">
        <f>xTrnHST!A334</f>
        <v/>
      </c>
      <c r="F334" t="str">
        <f>xTrnHST!F334</f>
        <v/>
      </c>
      <c r="G334" t="str">
        <f t="shared" ca="1" si="12"/>
        <v>20431</v>
      </c>
      <c r="I334" t="str">
        <f>IF(xTrnHST!L334 ="INST", "INST","")</f>
        <v/>
      </c>
      <c r="J334" t="str">
        <f t="shared" si="13"/>
        <v xml:space="preserve">CITY:  ;    INSTRUCTOR:     -- </v>
      </c>
    </row>
    <row r="335" spans="1:10" x14ac:dyDescent="0.25">
      <c r="A335" s="4" t="str">
        <f>xTrnHST!A335</f>
        <v/>
      </c>
      <c r="F335" t="str">
        <f>xTrnHST!F335</f>
        <v/>
      </c>
      <c r="G335" t="str">
        <f t="shared" ca="1" si="12"/>
        <v>20431</v>
      </c>
      <c r="I335" t="str">
        <f>IF(xTrnHST!L335 ="INST", "INST","")</f>
        <v/>
      </c>
      <c r="J335" t="str">
        <f t="shared" si="13"/>
        <v xml:space="preserve">CITY:  ;    INSTRUCTOR:     -- </v>
      </c>
    </row>
    <row r="336" spans="1:10" x14ac:dyDescent="0.25">
      <c r="A336" s="4" t="str">
        <f>xTrnHST!A336</f>
        <v/>
      </c>
      <c r="F336" t="str">
        <f>xTrnHST!F336</f>
        <v/>
      </c>
      <c r="G336" t="str">
        <f t="shared" ca="1" si="12"/>
        <v>20431</v>
      </c>
      <c r="I336" t="str">
        <f>IF(xTrnHST!L336 ="INST", "INST","")</f>
        <v/>
      </c>
      <c r="J336" t="str">
        <f t="shared" si="13"/>
        <v xml:space="preserve">CITY:  ;    INSTRUCTOR:     -- </v>
      </c>
    </row>
    <row r="337" spans="1:10" x14ac:dyDescent="0.25">
      <c r="A337" s="4" t="str">
        <f>xTrnHST!A337</f>
        <v/>
      </c>
      <c r="F337" t="str">
        <f>xTrnHST!F337</f>
        <v/>
      </c>
      <c r="G337" t="str">
        <f t="shared" ca="1" si="12"/>
        <v>20431</v>
      </c>
      <c r="I337" t="str">
        <f>IF(xTrnHST!L337 ="INST", "INST","")</f>
        <v/>
      </c>
      <c r="J337" t="str">
        <f t="shared" si="13"/>
        <v xml:space="preserve">CITY:  ;    INSTRUCTOR:     -- </v>
      </c>
    </row>
    <row r="338" spans="1:10" x14ac:dyDescent="0.25">
      <c r="A338" s="4" t="str">
        <f>xTrnHST!A338</f>
        <v/>
      </c>
      <c r="F338" t="str">
        <f>xTrnHST!F338</f>
        <v/>
      </c>
      <c r="G338" t="str">
        <f t="shared" ca="1" si="12"/>
        <v>20431</v>
      </c>
      <c r="I338" t="str">
        <f>IF(xTrnHST!L338 ="INST", "INST","")</f>
        <v/>
      </c>
      <c r="J338" t="str">
        <f t="shared" si="13"/>
        <v xml:space="preserve">CITY:  ;    INSTRUCTOR:     -- </v>
      </c>
    </row>
    <row r="339" spans="1:10" x14ac:dyDescent="0.25">
      <c r="A339" s="4" t="str">
        <f>xTrnHST!A339</f>
        <v/>
      </c>
      <c r="F339" t="str">
        <f>xTrnHST!F339</f>
        <v/>
      </c>
      <c r="G339" t="str">
        <f t="shared" ca="1" si="12"/>
        <v>20431</v>
      </c>
      <c r="I339" t="str">
        <f>IF(xTrnHST!L339 ="INST", "INST","")</f>
        <v/>
      </c>
      <c r="J339" t="str">
        <f t="shared" si="13"/>
        <v xml:space="preserve">CITY:  ;    INSTRUCTOR:     -- </v>
      </c>
    </row>
    <row r="340" spans="1:10" x14ac:dyDescent="0.25">
      <c r="A340" s="4" t="str">
        <f>xTrnHST!A340</f>
        <v/>
      </c>
      <c r="F340" t="str">
        <f>xTrnHST!F340</f>
        <v/>
      </c>
      <c r="G340" t="str">
        <f t="shared" ca="1" si="12"/>
        <v>20431</v>
      </c>
      <c r="I340" t="str">
        <f>IF(xTrnHST!L340 ="INST", "INST","")</f>
        <v/>
      </c>
      <c r="J340" t="str">
        <f t="shared" si="13"/>
        <v xml:space="preserve">CITY:  ;    INSTRUCTOR:     -- </v>
      </c>
    </row>
    <row r="341" spans="1:10" x14ac:dyDescent="0.25">
      <c r="A341" s="4" t="str">
        <f>xTrnHST!A341</f>
        <v/>
      </c>
      <c r="F341" t="str">
        <f>xTrnHST!F341</f>
        <v/>
      </c>
      <c r="G341" t="str">
        <f t="shared" ca="1" si="12"/>
        <v>20431</v>
      </c>
      <c r="I341" t="str">
        <f>IF(xTrnHST!L341 ="INST", "INST","")</f>
        <v/>
      </c>
      <c r="J341" t="str">
        <f t="shared" si="13"/>
        <v xml:space="preserve">CITY:  ;    INSTRUCTOR:     -- </v>
      </c>
    </row>
    <row r="342" spans="1:10" x14ac:dyDescent="0.25">
      <c r="A342" s="4" t="str">
        <f>xTrnHST!A342</f>
        <v/>
      </c>
      <c r="F342" t="str">
        <f>xTrnHST!F342</f>
        <v/>
      </c>
      <c r="G342" t="str">
        <f t="shared" ca="1" si="12"/>
        <v>20431</v>
      </c>
      <c r="I342" t="str">
        <f>IF(xTrnHST!L342 ="INST", "INST","")</f>
        <v/>
      </c>
      <c r="J342" t="str">
        <f t="shared" si="13"/>
        <v xml:space="preserve">CITY:  ;    INSTRUCTOR:     -- </v>
      </c>
    </row>
    <row r="343" spans="1:10" x14ac:dyDescent="0.25">
      <c r="A343" s="4" t="str">
        <f>xTrnHST!A343</f>
        <v/>
      </c>
      <c r="F343" t="str">
        <f>xTrnHST!F343</f>
        <v/>
      </c>
      <c r="G343" t="str">
        <f t="shared" ca="1" si="12"/>
        <v>20431</v>
      </c>
      <c r="I343" t="str">
        <f>IF(xTrnHST!L343 ="INST", "INST","")</f>
        <v/>
      </c>
      <c r="J343" t="str">
        <f t="shared" si="13"/>
        <v xml:space="preserve">CITY:  ;    INSTRUCTOR:     -- </v>
      </c>
    </row>
    <row r="344" spans="1:10" x14ac:dyDescent="0.25">
      <c r="A344" s="4" t="str">
        <f>xTrnHST!A344</f>
        <v/>
      </c>
      <c r="F344" t="str">
        <f>xTrnHST!F344</f>
        <v/>
      </c>
      <c r="G344" t="str">
        <f t="shared" ca="1" si="12"/>
        <v>20431</v>
      </c>
      <c r="I344" t="str">
        <f>IF(xTrnHST!L344 ="INST", "INST","")</f>
        <v/>
      </c>
      <c r="J344" t="str">
        <f t="shared" si="13"/>
        <v xml:space="preserve">CITY:  ;    INSTRUCTOR:     -- </v>
      </c>
    </row>
    <row r="345" spans="1:10" x14ac:dyDescent="0.25">
      <c r="A345" s="4" t="str">
        <f>xTrnHST!A345</f>
        <v/>
      </c>
      <c r="F345" t="str">
        <f>xTrnHST!F345</f>
        <v/>
      </c>
      <c r="G345" t="str">
        <f t="shared" ca="1" si="12"/>
        <v>20431</v>
      </c>
      <c r="I345" t="str">
        <f>IF(xTrnHST!L345 ="INST", "INST","")</f>
        <v/>
      </c>
      <c r="J345" t="str">
        <f t="shared" si="13"/>
        <v xml:space="preserve">CITY:  ;    INSTRUCTOR:     -- </v>
      </c>
    </row>
    <row r="346" spans="1:10" x14ac:dyDescent="0.25">
      <c r="A346" s="4" t="str">
        <f>xTrnHST!A346</f>
        <v/>
      </c>
      <c r="F346" t="str">
        <f>xTrnHST!F346</f>
        <v/>
      </c>
      <c r="G346" t="str">
        <f t="shared" ca="1" si="12"/>
        <v>20431</v>
      </c>
      <c r="I346" t="str">
        <f>IF(xTrnHST!L346 ="INST", "INST","")</f>
        <v/>
      </c>
      <c r="J346" t="str">
        <f t="shared" si="13"/>
        <v xml:space="preserve">CITY:  ;    INSTRUCTOR:     -- </v>
      </c>
    </row>
    <row r="347" spans="1:10" x14ac:dyDescent="0.25">
      <c r="A347" s="4" t="str">
        <f>xTrnHST!A347</f>
        <v/>
      </c>
      <c r="F347" t="str">
        <f>xTrnHST!F347</f>
        <v/>
      </c>
      <c r="G347" t="str">
        <f t="shared" ca="1" si="12"/>
        <v>20431</v>
      </c>
      <c r="I347" t="str">
        <f>IF(xTrnHST!L347 ="INST", "INST","")</f>
        <v/>
      </c>
      <c r="J347" t="str">
        <f t="shared" si="13"/>
        <v xml:space="preserve">CITY:  ;    INSTRUCTOR:     -- </v>
      </c>
    </row>
    <row r="348" spans="1:10" x14ac:dyDescent="0.25">
      <c r="A348" s="4" t="str">
        <f>xTrnHST!A348</f>
        <v/>
      </c>
      <c r="F348" t="str">
        <f>xTrnHST!F348</f>
        <v/>
      </c>
      <c r="G348" t="str">
        <f t="shared" ca="1" si="12"/>
        <v>20431</v>
      </c>
      <c r="I348" t="str">
        <f>IF(xTrnHST!L348 ="INST", "INST","")</f>
        <v/>
      </c>
      <c r="J348" t="str">
        <f t="shared" si="13"/>
        <v xml:space="preserve">CITY:  ;    INSTRUCTOR:     -- </v>
      </c>
    </row>
    <row r="349" spans="1:10" x14ac:dyDescent="0.25">
      <c r="A349" s="4" t="str">
        <f>xTrnHST!A349</f>
        <v/>
      </c>
      <c r="F349" t="str">
        <f>xTrnHST!F349</f>
        <v/>
      </c>
      <c r="G349" t="str">
        <f t="shared" ca="1" si="12"/>
        <v>20431</v>
      </c>
      <c r="I349" t="str">
        <f>IF(xTrnHST!L349 ="INST", "INST","")</f>
        <v/>
      </c>
      <c r="J349" t="str">
        <f t="shared" si="13"/>
        <v xml:space="preserve">CITY:  ;    INSTRUCTOR:     -- </v>
      </c>
    </row>
    <row r="350" spans="1:10" x14ac:dyDescent="0.25">
      <c r="A350" s="4" t="str">
        <f>xTrnHST!A350</f>
        <v/>
      </c>
      <c r="F350" t="str">
        <f>xTrnHST!F350</f>
        <v/>
      </c>
      <c r="G350" t="str">
        <f t="shared" ca="1" si="12"/>
        <v>20431</v>
      </c>
      <c r="I350" t="str">
        <f>IF(xTrnHST!L350 ="INST", "INST","")</f>
        <v/>
      </c>
      <c r="J350" t="str">
        <f t="shared" si="13"/>
        <v xml:space="preserve">CITY:  ;    INSTRUCTOR:     -- </v>
      </c>
    </row>
    <row r="351" spans="1:10" x14ac:dyDescent="0.25">
      <c r="A351" s="4" t="str">
        <f>xTrnHST!A351</f>
        <v/>
      </c>
      <c r="F351" t="str">
        <f>xTrnHST!F351</f>
        <v/>
      </c>
      <c r="G351" t="str">
        <f t="shared" ca="1" si="12"/>
        <v>20431</v>
      </c>
      <c r="I351" t="str">
        <f>IF(xTrnHST!L351 ="INST", "INST","")</f>
        <v/>
      </c>
      <c r="J351" t="str">
        <f t="shared" si="13"/>
        <v xml:space="preserve">CITY:  ;    INSTRUCTOR:     -- </v>
      </c>
    </row>
    <row r="352" spans="1:10" x14ac:dyDescent="0.25">
      <c r="A352" s="4" t="str">
        <f>xTrnHST!A352</f>
        <v/>
      </c>
      <c r="F352" t="str">
        <f>xTrnHST!F352</f>
        <v/>
      </c>
      <c r="G352" t="str">
        <f t="shared" ca="1" si="12"/>
        <v>20431</v>
      </c>
      <c r="I352" t="str">
        <f>IF(xTrnHST!L352 ="INST", "INST","")</f>
        <v/>
      </c>
      <c r="J352" t="str">
        <f t="shared" si="13"/>
        <v xml:space="preserve">CITY:  ;    INSTRUCTOR:     -- </v>
      </c>
    </row>
    <row r="353" spans="1:10" x14ac:dyDescent="0.25">
      <c r="A353" s="4" t="str">
        <f>xTrnHST!A353</f>
        <v/>
      </c>
      <c r="F353" t="str">
        <f>xTrnHST!F353</f>
        <v/>
      </c>
      <c r="G353" t="str">
        <f t="shared" ca="1" si="12"/>
        <v>20431</v>
      </c>
      <c r="I353" t="str">
        <f>IF(xTrnHST!L353 ="INST", "INST","")</f>
        <v/>
      </c>
      <c r="J353" t="str">
        <f t="shared" si="13"/>
        <v xml:space="preserve">CITY:  ;    INSTRUCTOR:     -- </v>
      </c>
    </row>
    <row r="354" spans="1:10" x14ac:dyDescent="0.25">
      <c r="A354" s="4" t="str">
        <f>xTrnHST!A354</f>
        <v/>
      </c>
      <c r="F354" t="str">
        <f>xTrnHST!F354</f>
        <v/>
      </c>
      <c r="G354" t="str">
        <f t="shared" ca="1" si="12"/>
        <v>20431</v>
      </c>
      <c r="I354" t="str">
        <f>IF(xTrnHST!L354 ="INST", "INST","")</f>
        <v/>
      </c>
      <c r="J354" t="str">
        <f t="shared" si="13"/>
        <v xml:space="preserve">CITY:  ;    INSTRUCTOR:     -- </v>
      </c>
    </row>
    <row r="355" spans="1:10" x14ac:dyDescent="0.25">
      <c r="A355" s="4" t="str">
        <f>xTrnHST!A355</f>
        <v/>
      </c>
      <c r="F355" t="str">
        <f>xTrnHST!F355</f>
        <v/>
      </c>
      <c r="G355" t="str">
        <f t="shared" ref="G355:G418" ca="1" si="14">$G$2</f>
        <v>20431</v>
      </c>
      <c r="I355" t="str">
        <f>IF(xTrnHST!L355 ="INST", "INST","")</f>
        <v/>
      </c>
      <c r="J355" t="str">
        <f t="shared" ref="J355:J418" si="15">$J$2</f>
        <v xml:space="preserve">CITY:  ;    INSTRUCTOR:     -- </v>
      </c>
    </row>
    <row r="356" spans="1:10" x14ac:dyDescent="0.25">
      <c r="A356" s="4" t="str">
        <f>xTrnHST!A356</f>
        <v/>
      </c>
      <c r="F356" t="str">
        <f>xTrnHST!F356</f>
        <v/>
      </c>
      <c r="G356" t="str">
        <f t="shared" ca="1" si="14"/>
        <v>20431</v>
      </c>
      <c r="I356" t="str">
        <f>IF(xTrnHST!L356 ="INST", "INST","")</f>
        <v/>
      </c>
      <c r="J356" t="str">
        <f t="shared" si="15"/>
        <v xml:space="preserve">CITY:  ;    INSTRUCTOR:     -- </v>
      </c>
    </row>
    <row r="357" spans="1:10" x14ac:dyDescent="0.25">
      <c r="A357" s="4" t="str">
        <f>xTrnHST!A357</f>
        <v/>
      </c>
      <c r="F357" t="str">
        <f>xTrnHST!F357</f>
        <v/>
      </c>
      <c r="G357" t="str">
        <f t="shared" ca="1" si="14"/>
        <v>20431</v>
      </c>
      <c r="I357" t="str">
        <f>IF(xTrnHST!L357 ="INST", "INST","")</f>
        <v/>
      </c>
      <c r="J357" t="str">
        <f t="shared" si="15"/>
        <v xml:space="preserve">CITY:  ;    INSTRUCTOR:     -- </v>
      </c>
    </row>
    <row r="358" spans="1:10" x14ac:dyDescent="0.25">
      <c r="A358" s="4" t="str">
        <f>xTrnHST!A358</f>
        <v/>
      </c>
      <c r="F358" t="str">
        <f>xTrnHST!F358</f>
        <v/>
      </c>
      <c r="G358" t="str">
        <f t="shared" ca="1" si="14"/>
        <v>20431</v>
      </c>
      <c r="I358" t="str">
        <f>IF(xTrnHST!L358 ="INST", "INST","")</f>
        <v/>
      </c>
      <c r="J358" t="str">
        <f t="shared" si="15"/>
        <v xml:space="preserve">CITY:  ;    INSTRUCTOR:     -- </v>
      </c>
    </row>
    <row r="359" spans="1:10" x14ac:dyDescent="0.25">
      <c r="A359" s="4" t="str">
        <f>xTrnHST!A359</f>
        <v/>
      </c>
      <c r="F359" t="str">
        <f>xTrnHST!F359</f>
        <v/>
      </c>
      <c r="G359" t="str">
        <f t="shared" ca="1" si="14"/>
        <v>20431</v>
      </c>
      <c r="I359" t="str">
        <f>IF(xTrnHST!L359 ="INST", "INST","")</f>
        <v/>
      </c>
      <c r="J359" t="str">
        <f t="shared" si="15"/>
        <v xml:space="preserve">CITY:  ;    INSTRUCTOR:     -- </v>
      </c>
    </row>
    <row r="360" spans="1:10" x14ac:dyDescent="0.25">
      <c r="A360" s="4" t="str">
        <f>xTrnHST!A360</f>
        <v/>
      </c>
      <c r="F360" t="str">
        <f>xTrnHST!F360</f>
        <v/>
      </c>
      <c r="G360" t="str">
        <f t="shared" ca="1" si="14"/>
        <v>20431</v>
      </c>
      <c r="I360" t="str">
        <f>IF(xTrnHST!L360 ="INST", "INST","")</f>
        <v/>
      </c>
      <c r="J360" t="str">
        <f t="shared" si="15"/>
        <v xml:space="preserve">CITY:  ;    INSTRUCTOR:     -- </v>
      </c>
    </row>
    <row r="361" spans="1:10" x14ac:dyDescent="0.25">
      <c r="A361" s="4" t="str">
        <f>xTrnHST!A361</f>
        <v/>
      </c>
      <c r="F361" t="str">
        <f>xTrnHST!F361</f>
        <v/>
      </c>
      <c r="G361" t="str">
        <f t="shared" ca="1" si="14"/>
        <v>20431</v>
      </c>
      <c r="I361" t="str">
        <f>IF(xTrnHST!L361 ="INST", "INST","")</f>
        <v/>
      </c>
      <c r="J361" t="str">
        <f t="shared" si="15"/>
        <v xml:space="preserve">CITY:  ;    INSTRUCTOR:     -- </v>
      </c>
    </row>
    <row r="362" spans="1:10" x14ac:dyDescent="0.25">
      <c r="A362" s="4" t="str">
        <f>xTrnHST!A362</f>
        <v/>
      </c>
      <c r="F362" t="str">
        <f>xTrnHST!F362</f>
        <v/>
      </c>
      <c r="G362" t="str">
        <f t="shared" ca="1" si="14"/>
        <v>20431</v>
      </c>
      <c r="I362" t="str">
        <f>IF(xTrnHST!L362 ="INST", "INST","")</f>
        <v/>
      </c>
      <c r="J362" t="str">
        <f t="shared" si="15"/>
        <v xml:space="preserve">CITY:  ;    INSTRUCTOR:     -- </v>
      </c>
    </row>
    <row r="363" spans="1:10" x14ac:dyDescent="0.25">
      <c r="A363" s="4" t="str">
        <f>xTrnHST!A363</f>
        <v/>
      </c>
      <c r="F363" t="str">
        <f>xTrnHST!F363</f>
        <v/>
      </c>
      <c r="G363" t="str">
        <f t="shared" ca="1" si="14"/>
        <v>20431</v>
      </c>
      <c r="I363" t="str">
        <f>IF(xTrnHST!L363 ="INST", "INST","")</f>
        <v/>
      </c>
      <c r="J363" t="str">
        <f t="shared" si="15"/>
        <v xml:space="preserve">CITY:  ;    INSTRUCTOR:     -- </v>
      </c>
    </row>
    <row r="364" spans="1:10" x14ac:dyDescent="0.25">
      <c r="A364" s="4" t="str">
        <f>xTrnHST!A364</f>
        <v/>
      </c>
      <c r="F364" t="str">
        <f>xTrnHST!F364</f>
        <v/>
      </c>
      <c r="G364" t="str">
        <f t="shared" ca="1" si="14"/>
        <v>20431</v>
      </c>
      <c r="I364" t="str">
        <f>IF(xTrnHST!L364 ="INST", "INST","")</f>
        <v/>
      </c>
      <c r="J364" t="str">
        <f t="shared" si="15"/>
        <v xml:space="preserve">CITY:  ;    INSTRUCTOR:     -- </v>
      </c>
    </row>
    <row r="365" spans="1:10" x14ac:dyDescent="0.25">
      <c r="A365" s="4" t="str">
        <f>xTrnHST!A365</f>
        <v/>
      </c>
      <c r="F365" t="str">
        <f>xTrnHST!F365</f>
        <v/>
      </c>
      <c r="G365" t="str">
        <f t="shared" ca="1" si="14"/>
        <v>20431</v>
      </c>
      <c r="I365" t="str">
        <f>IF(xTrnHST!L365 ="INST", "INST","")</f>
        <v/>
      </c>
      <c r="J365" t="str">
        <f t="shared" si="15"/>
        <v xml:space="preserve">CITY:  ;    INSTRUCTOR:     -- </v>
      </c>
    </row>
    <row r="366" spans="1:10" x14ac:dyDescent="0.25">
      <c r="A366" s="4" t="str">
        <f>xTrnHST!A366</f>
        <v/>
      </c>
      <c r="F366" t="str">
        <f>xTrnHST!F366</f>
        <v/>
      </c>
      <c r="G366" t="str">
        <f t="shared" ca="1" si="14"/>
        <v>20431</v>
      </c>
      <c r="I366" t="str">
        <f>IF(xTrnHST!L366 ="INST", "INST","")</f>
        <v/>
      </c>
      <c r="J366" t="str">
        <f t="shared" si="15"/>
        <v xml:space="preserve">CITY:  ;    INSTRUCTOR:     -- </v>
      </c>
    </row>
    <row r="367" spans="1:10" x14ac:dyDescent="0.25">
      <c r="A367" s="4" t="str">
        <f>xTrnHST!A367</f>
        <v/>
      </c>
      <c r="F367" t="str">
        <f>xTrnHST!F367</f>
        <v/>
      </c>
      <c r="G367" t="str">
        <f t="shared" ca="1" si="14"/>
        <v>20431</v>
      </c>
      <c r="I367" t="str">
        <f>IF(xTrnHST!L367 ="INST", "INST","")</f>
        <v/>
      </c>
      <c r="J367" t="str">
        <f t="shared" si="15"/>
        <v xml:space="preserve">CITY:  ;    INSTRUCTOR:     -- </v>
      </c>
    </row>
    <row r="368" spans="1:10" x14ac:dyDescent="0.25">
      <c r="A368" s="4" t="str">
        <f>xTrnHST!A368</f>
        <v/>
      </c>
      <c r="F368" t="str">
        <f>xTrnHST!F368</f>
        <v/>
      </c>
      <c r="G368" t="str">
        <f t="shared" ca="1" si="14"/>
        <v>20431</v>
      </c>
      <c r="I368" t="str">
        <f>IF(xTrnHST!L368 ="INST", "INST","")</f>
        <v/>
      </c>
      <c r="J368" t="str">
        <f t="shared" si="15"/>
        <v xml:space="preserve">CITY:  ;    INSTRUCTOR:     -- </v>
      </c>
    </row>
    <row r="369" spans="1:10" x14ac:dyDescent="0.25">
      <c r="A369" s="4" t="str">
        <f>xTrnHST!A369</f>
        <v/>
      </c>
      <c r="F369" t="str">
        <f>xTrnHST!F369</f>
        <v/>
      </c>
      <c r="G369" t="str">
        <f t="shared" ca="1" si="14"/>
        <v>20431</v>
      </c>
      <c r="I369" t="str">
        <f>IF(xTrnHST!L369 ="INST", "INST","")</f>
        <v/>
      </c>
      <c r="J369" t="str">
        <f t="shared" si="15"/>
        <v xml:space="preserve">CITY:  ;    INSTRUCTOR:     -- </v>
      </c>
    </row>
    <row r="370" spans="1:10" x14ac:dyDescent="0.25">
      <c r="A370" s="4" t="str">
        <f>xTrnHST!A370</f>
        <v/>
      </c>
      <c r="F370" t="str">
        <f>xTrnHST!F370</f>
        <v/>
      </c>
      <c r="G370" t="str">
        <f t="shared" ca="1" si="14"/>
        <v>20431</v>
      </c>
      <c r="I370" t="str">
        <f>IF(xTrnHST!L370 ="INST", "INST","")</f>
        <v/>
      </c>
      <c r="J370" t="str">
        <f t="shared" si="15"/>
        <v xml:space="preserve">CITY:  ;    INSTRUCTOR:     -- </v>
      </c>
    </row>
    <row r="371" spans="1:10" x14ac:dyDescent="0.25">
      <c r="A371" s="4" t="str">
        <f>xTrnHST!A371</f>
        <v/>
      </c>
      <c r="F371" t="str">
        <f>xTrnHST!F371</f>
        <v/>
      </c>
      <c r="G371" t="str">
        <f t="shared" ca="1" si="14"/>
        <v>20431</v>
      </c>
      <c r="I371" t="str">
        <f>IF(xTrnHST!L371 ="INST", "INST","")</f>
        <v/>
      </c>
      <c r="J371" t="str">
        <f t="shared" si="15"/>
        <v xml:space="preserve">CITY:  ;    INSTRUCTOR:     -- </v>
      </c>
    </row>
    <row r="372" spans="1:10" x14ac:dyDescent="0.25">
      <c r="A372" s="4" t="str">
        <f>xTrnHST!A372</f>
        <v/>
      </c>
      <c r="F372" t="str">
        <f>xTrnHST!F372</f>
        <v/>
      </c>
      <c r="G372" t="str">
        <f t="shared" ca="1" si="14"/>
        <v>20431</v>
      </c>
      <c r="I372" t="str">
        <f>IF(xTrnHST!L372 ="INST", "INST","")</f>
        <v/>
      </c>
      <c r="J372" t="str">
        <f t="shared" si="15"/>
        <v xml:space="preserve">CITY:  ;    INSTRUCTOR:     -- </v>
      </c>
    </row>
    <row r="373" spans="1:10" x14ac:dyDescent="0.25">
      <c r="A373" s="4" t="str">
        <f>xTrnHST!A373</f>
        <v/>
      </c>
      <c r="F373" t="str">
        <f>xTrnHST!F373</f>
        <v/>
      </c>
      <c r="G373" t="str">
        <f t="shared" ca="1" si="14"/>
        <v>20431</v>
      </c>
      <c r="I373" t="str">
        <f>IF(xTrnHST!L373 ="INST", "INST","")</f>
        <v/>
      </c>
      <c r="J373" t="str">
        <f t="shared" si="15"/>
        <v xml:space="preserve">CITY:  ;    INSTRUCTOR:     -- </v>
      </c>
    </row>
    <row r="374" spans="1:10" x14ac:dyDescent="0.25">
      <c r="A374" s="4" t="str">
        <f>xTrnHST!A374</f>
        <v/>
      </c>
      <c r="F374" t="str">
        <f>xTrnHST!F374</f>
        <v/>
      </c>
      <c r="G374" t="str">
        <f t="shared" ca="1" si="14"/>
        <v>20431</v>
      </c>
      <c r="I374" t="str">
        <f>IF(xTrnHST!L374 ="INST", "INST","")</f>
        <v/>
      </c>
      <c r="J374" t="str">
        <f t="shared" si="15"/>
        <v xml:space="preserve">CITY:  ;    INSTRUCTOR:     -- </v>
      </c>
    </row>
    <row r="375" spans="1:10" x14ac:dyDescent="0.25">
      <c r="A375" s="4" t="str">
        <f>xTrnHST!A375</f>
        <v/>
      </c>
      <c r="F375" t="str">
        <f>xTrnHST!F375</f>
        <v/>
      </c>
      <c r="G375" t="str">
        <f t="shared" ca="1" si="14"/>
        <v>20431</v>
      </c>
      <c r="I375" t="str">
        <f>IF(xTrnHST!L375 ="INST", "INST","")</f>
        <v/>
      </c>
      <c r="J375" t="str">
        <f t="shared" si="15"/>
        <v xml:space="preserve">CITY:  ;    INSTRUCTOR:     -- </v>
      </c>
    </row>
    <row r="376" spans="1:10" x14ac:dyDescent="0.25">
      <c r="A376" s="4" t="str">
        <f>xTrnHST!A376</f>
        <v/>
      </c>
      <c r="F376" t="str">
        <f>xTrnHST!F376</f>
        <v/>
      </c>
      <c r="G376" t="str">
        <f t="shared" ca="1" si="14"/>
        <v>20431</v>
      </c>
      <c r="I376" t="str">
        <f>IF(xTrnHST!L376 ="INST", "INST","")</f>
        <v/>
      </c>
      <c r="J376" t="str">
        <f t="shared" si="15"/>
        <v xml:space="preserve">CITY:  ;    INSTRUCTOR:     -- </v>
      </c>
    </row>
    <row r="377" spans="1:10" x14ac:dyDescent="0.25">
      <c r="A377" s="4" t="str">
        <f>xTrnHST!A377</f>
        <v/>
      </c>
      <c r="F377" t="str">
        <f>xTrnHST!F377</f>
        <v/>
      </c>
      <c r="G377" t="str">
        <f t="shared" ca="1" si="14"/>
        <v>20431</v>
      </c>
      <c r="I377" t="str">
        <f>IF(xTrnHST!L377 ="INST", "INST","")</f>
        <v/>
      </c>
      <c r="J377" t="str">
        <f t="shared" si="15"/>
        <v xml:space="preserve">CITY:  ;    INSTRUCTOR:     -- </v>
      </c>
    </row>
    <row r="378" spans="1:10" x14ac:dyDescent="0.25">
      <c r="A378" s="4" t="str">
        <f>xTrnHST!A378</f>
        <v/>
      </c>
      <c r="F378" t="str">
        <f>xTrnHST!F378</f>
        <v/>
      </c>
      <c r="G378" t="str">
        <f t="shared" ca="1" si="14"/>
        <v>20431</v>
      </c>
      <c r="I378" t="str">
        <f>IF(xTrnHST!L378 ="INST", "INST","")</f>
        <v/>
      </c>
      <c r="J378" t="str">
        <f t="shared" si="15"/>
        <v xml:space="preserve">CITY:  ;    INSTRUCTOR:     -- </v>
      </c>
    </row>
    <row r="379" spans="1:10" x14ac:dyDescent="0.25">
      <c r="A379" s="4" t="str">
        <f>xTrnHST!A379</f>
        <v/>
      </c>
      <c r="F379" t="str">
        <f>xTrnHST!F379</f>
        <v/>
      </c>
      <c r="G379" t="str">
        <f t="shared" ca="1" si="14"/>
        <v>20431</v>
      </c>
      <c r="I379" t="str">
        <f>IF(xTrnHST!L379 ="INST", "INST","")</f>
        <v/>
      </c>
      <c r="J379" t="str">
        <f t="shared" si="15"/>
        <v xml:space="preserve">CITY:  ;    INSTRUCTOR:     -- </v>
      </c>
    </row>
    <row r="380" spans="1:10" x14ac:dyDescent="0.25">
      <c r="A380" s="4" t="str">
        <f>xTrnHST!A380</f>
        <v/>
      </c>
      <c r="F380" t="str">
        <f>xTrnHST!F380</f>
        <v/>
      </c>
      <c r="G380" t="str">
        <f t="shared" ca="1" si="14"/>
        <v>20431</v>
      </c>
      <c r="I380" t="str">
        <f>IF(xTrnHST!L380 ="INST", "INST","")</f>
        <v/>
      </c>
      <c r="J380" t="str">
        <f t="shared" si="15"/>
        <v xml:space="preserve">CITY:  ;    INSTRUCTOR:     -- </v>
      </c>
    </row>
    <row r="381" spans="1:10" x14ac:dyDescent="0.25">
      <c r="A381" s="4" t="str">
        <f>xTrnHST!A381</f>
        <v/>
      </c>
      <c r="F381" t="str">
        <f>xTrnHST!F381</f>
        <v/>
      </c>
      <c r="G381" t="str">
        <f t="shared" ca="1" si="14"/>
        <v>20431</v>
      </c>
      <c r="I381" t="str">
        <f>IF(xTrnHST!L381 ="INST", "INST","")</f>
        <v/>
      </c>
      <c r="J381" t="str">
        <f t="shared" si="15"/>
        <v xml:space="preserve">CITY:  ;    INSTRUCTOR:     -- </v>
      </c>
    </row>
    <row r="382" spans="1:10" x14ac:dyDescent="0.25">
      <c r="A382" s="4" t="str">
        <f>xTrnHST!A382</f>
        <v/>
      </c>
      <c r="F382" t="str">
        <f>xTrnHST!F382</f>
        <v/>
      </c>
      <c r="G382" t="str">
        <f t="shared" ca="1" si="14"/>
        <v>20431</v>
      </c>
      <c r="I382" t="str">
        <f>IF(xTrnHST!L382 ="INST", "INST","")</f>
        <v/>
      </c>
      <c r="J382" t="str">
        <f t="shared" si="15"/>
        <v xml:space="preserve">CITY:  ;    INSTRUCTOR:     -- </v>
      </c>
    </row>
    <row r="383" spans="1:10" x14ac:dyDescent="0.25">
      <c r="A383" s="4" t="str">
        <f>xTrnHST!A383</f>
        <v/>
      </c>
      <c r="F383" t="str">
        <f>xTrnHST!F383</f>
        <v/>
      </c>
      <c r="G383" t="str">
        <f t="shared" ca="1" si="14"/>
        <v>20431</v>
      </c>
      <c r="I383" t="str">
        <f>IF(xTrnHST!L383 ="INST", "INST","")</f>
        <v/>
      </c>
      <c r="J383" t="str">
        <f t="shared" si="15"/>
        <v xml:space="preserve">CITY:  ;    INSTRUCTOR:     -- </v>
      </c>
    </row>
    <row r="384" spans="1:10" x14ac:dyDescent="0.25">
      <c r="A384" s="4" t="str">
        <f>xTrnHST!A384</f>
        <v/>
      </c>
      <c r="F384" t="str">
        <f>xTrnHST!F384</f>
        <v/>
      </c>
      <c r="G384" t="str">
        <f t="shared" ca="1" si="14"/>
        <v>20431</v>
      </c>
      <c r="I384" t="str">
        <f>IF(xTrnHST!L384 ="INST", "INST","")</f>
        <v/>
      </c>
      <c r="J384" t="str">
        <f t="shared" si="15"/>
        <v xml:space="preserve">CITY:  ;    INSTRUCTOR:     -- </v>
      </c>
    </row>
    <row r="385" spans="1:10" x14ac:dyDescent="0.25">
      <c r="A385" s="4" t="str">
        <f>xTrnHST!A385</f>
        <v/>
      </c>
      <c r="F385" t="str">
        <f>xTrnHST!F385</f>
        <v/>
      </c>
      <c r="G385" t="str">
        <f t="shared" ca="1" si="14"/>
        <v>20431</v>
      </c>
      <c r="I385" t="str">
        <f>IF(xTrnHST!L385 ="INST", "INST","")</f>
        <v/>
      </c>
      <c r="J385" t="str">
        <f t="shared" si="15"/>
        <v xml:space="preserve">CITY:  ;    INSTRUCTOR:     -- </v>
      </c>
    </row>
    <row r="386" spans="1:10" x14ac:dyDescent="0.25">
      <c r="A386" s="4" t="str">
        <f>xTrnHST!A386</f>
        <v/>
      </c>
      <c r="F386" t="str">
        <f>xTrnHST!F386</f>
        <v/>
      </c>
      <c r="G386" t="str">
        <f t="shared" ca="1" si="14"/>
        <v>20431</v>
      </c>
      <c r="I386" t="str">
        <f>IF(xTrnHST!L386 ="INST", "INST","")</f>
        <v/>
      </c>
      <c r="J386" t="str">
        <f t="shared" si="15"/>
        <v xml:space="preserve">CITY:  ;    INSTRUCTOR:     -- </v>
      </c>
    </row>
    <row r="387" spans="1:10" x14ac:dyDescent="0.25">
      <c r="A387" s="4" t="str">
        <f>xTrnHST!A387</f>
        <v/>
      </c>
      <c r="F387" t="str">
        <f>xTrnHST!F387</f>
        <v/>
      </c>
      <c r="G387" t="str">
        <f t="shared" ca="1" si="14"/>
        <v>20431</v>
      </c>
      <c r="I387" t="str">
        <f>IF(xTrnHST!L387 ="INST", "INST","")</f>
        <v/>
      </c>
      <c r="J387" t="str">
        <f t="shared" si="15"/>
        <v xml:space="preserve">CITY:  ;    INSTRUCTOR:     -- </v>
      </c>
    </row>
    <row r="388" spans="1:10" x14ac:dyDescent="0.25">
      <c r="A388" s="4" t="str">
        <f>xTrnHST!A388</f>
        <v/>
      </c>
      <c r="F388" t="str">
        <f>xTrnHST!F388</f>
        <v/>
      </c>
      <c r="G388" t="str">
        <f t="shared" ca="1" si="14"/>
        <v>20431</v>
      </c>
      <c r="I388" t="str">
        <f>IF(xTrnHST!L388 ="INST", "INST","")</f>
        <v/>
      </c>
      <c r="J388" t="str">
        <f t="shared" si="15"/>
        <v xml:space="preserve">CITY:  ;    INSTRUCTOR:     -- </v>
      </c>
    </row>
    <row r="389" spans="1:10" x14ac:dyDescent="0.25">
      <c r="A389" s="4" t="str">
        <f>xTrnHST!A389</f>
        <v/>
      </c>
      <c r="F389" t="str">
        <f>xTrnHST!F389</f>
        <v/>
      </c>
      <c r="G389" t="str">
        <f t="shared" ca="1" si="14"/>
        <v>20431</v>
      </c>
      <c r="I389" t="str">
        <f>IF(xTrnHST!L389 ="INST", "INST","")</f>
        <v/>
      </c>
      <c r="J389" t="str">
        <f t="shared" si="15"/>
        <v xml:space="preserve">CITY:  ;    INSTRUCTOR:     -- </v>
      </c>
    </row>
    <row r="390" spans="1:10" x14ac:dyDescent="0.25">
      <c r="A390" s="4" t="str">
        <f>xTrnHST!A390</f>
        <v/>
      </c>
      <c r="F390" t="str">
        <f>xTrnHST!F390</f>
        <v/>
      </c>
      <c r="G390" t="str">
        <f t="shared" ca="1" si="14"/>
        <v>20431</v>
      </c>
      <c r="I390" t="str">
        <f>IF(xTrnHST!L390 ="INST", "INST","")</f>
        <v/>
      </c>
      <c r="J390" t="str">
        <f t="shared" si="15"/>
        <v xml:space="preserve">CITY:  ;    INSTRUCTOR:     -- </v>
      </c>
    </row>
    <row r="391" spans="1:10" x14ac:dyDescent="0.25">
      <c r="A391" s="4" t="str">
        <f>xTrnHST!A391</f>
        <v/>
      </c>
      <c r="F391" t="str">
        <f>xTrnHST!F391</f>
        <v/>
      </c>
      <c r="G391" t="str">
        <f t="shared" ca="1" si="14"/>
        <v>20431</v>
      </c>
      <c r="I391" t="str">
        <f>IF(xTrnHST!L391 ="INST", "INST","")</f>
        <v/>
      </c>
      <c r="J391" t="str">
        <f t="shared" si="15"/>
        <v xml:space="preserve">CITY:  ;    INSTRUCTOR:     -- </v>
      </c>
    </row>
    <row r="392" spans="1:10" x14ac:dyDescent="0.25">
      <c r="A392" s="4" t="str">
        <f>xTrnHST!A392</f>
        <v/>
      </c>
      <c r="F392" t="str">
        <f>xTrnHST!F392</f>
        <v/>
      </c>
      <c r="G392" t="str">
        <f t="shared" ca="1" si="14"/>
        <v>20431</v>
      </c>
      <c r="I392" t="str">
        <f>IF(xTrnHST!L392 ="INST", "INST","")</f>
        <v/>
      </c>
      <c r="J392" t="str">
        <f t="shared" si="15"/>
        <v xml:space="preserve">CITY:  ;    INSTRUCTOR:     -- </v>
      </c>
    </row>
    <row r="393" spans="1:10" x14ac:dyDescent="0.25">
      <c r="A393" s="4" t="str">
        <f>xTrnHST!A393</f>
        <v/>
      </c>
      <c r="F393" t="str">
        <f>xTrnHST!F393</f>
        <v/>
      </c>
      <c r="G393" t="str">
        <f t="shared" ca="1" si="14"/>
        <v>20431</v>
      </c>
      <c r="I393" t="str">
        <f>IF(xTrnHST!L393 ="INST", "INST","")</f>
        <v/>
      </c>
      <c r="J393" t="str">
        <f t="shared" si="15"/>
        <v xml:space="preserve">CITY:  ;    INSTRUCTOR:     -- </v>
      </c>
    </row>
    <row r="394" spans="1:10" x14ac:dyDescent="0.25">
      <c r="A394" s="4" t="str">
        <f>xTrnHST!A394</f>
        <v/>
      </c>
      <c r="F394" t="str">
        <f>xTrnHST!F394</f>
        <v/>
      </c>
      <c r="G394" t="str">
        <f t="shared" ca="1" si="14"/>
        <v>20431</v>
      </c>
      <c r="I394" t="str">
        <f>IF(xTrnHST!L394 ="INST", "INST","")</f>
        <v/>
      </c>
      <c r="J394" t="str">
        <f t="shared" si="15"/>
        <v xml:space="preserve">CITY:  ;    INSTRUCTOR:     -- </v>
      </c>
    </row>
    <row r="395" spans="1:10" x14ac:dyDescent="0.25">
      <c r="A395" s="4" t="str">
        <f>xTrnHST!A395</f>
        <v/>
      </c>
      <c r="F395" t="str">
        <f>xTrnHST!F395</f>
        <v/>
      </c>
      <c r="G395" t="str">
        <f t="shared" ca="1" si="14"/>
        <v>20431</v>
      </c>
      <c r="I395" t="str">
        <f>IF(xTrnHST!L395 ="INST", "INST","")</f>
        <v/>
      </c>
      <c r="J395" t="str">
        <f t="shared" si="15"/>
        <v xml:space="preserve">CITY:  ;    INSTRUCTOR:     -- </v>
      </c>
    </row>
    <row r="396" spans="1:10" x14ac:dyDescent="0.25">
      <c r="A396" s="4" t="str">
        <f>xTrnHST!A396</f>
        <v/>
      </c>
      <c r="F396" t="str">
        <f>xTrnHST!F396</f>
        <v/>
      </c>
      <c r="G396" t="str">
        <f t="shared" ca="1" si="14"/>
        <v>20431</v>
      </c>
      <c r="I396" t="str">
        <f>IF(xTrnHST!L396 ="INST", "INST","")</f>
        <v/>
      </c>
      <c r="J396" t="str">
        <f t="shared" si="15"/>
        <v xml:space="preserve">CITY:  ;    INSTRUCTOR:     -- </v>
      </c>
    </row>
    <row r="397" spans="1:10" x14ac:dyDescent="0.25">
      <c r="A397" s="4" t="str">
        <f>xTrnHST!A397</f>
        <v/>
      </c>
      <c r="F397" t="str">
        <f>xTrnHST!F397</f>
        <v/>
      </c>
      <c r="G397" t="str">
        <f t="shared" ca="1" si="14"/>
        <v>20431</v>
      </c>
      <c r="I397" t="str">
        <f>IF(xTrnHST!L397 ="INST", "INST","")</f>
        <v/>
      </c>
      <c r="J397" t="str">
        <f t="shared" si="15"/>
        <v xml:space="preserve">CITY:  ;    INSTRUCTOR:     -- </v>
      </c>
    </row>
    <row r="398" spans="1:10" x14ac:dyDescent="0.25">
      <c r="A398" s="4" t="str">
        <f>xTrnHST!A398</f>
        <v/>
      </c>
      <c r="F398" t="str">
        <f>xTrnHST!F398</f>
        <v/>
      </c>
      <c r="G398" t="str">
        <f t="shared" ca="1" si="14"/>
        <v>20431</v>
      </c>
      <c r="I398" t="str">
        <f>IF(xTrnHST!L398 ="INST", "INST","")</f>
        <v/>
      </c>
      <c r="J398" t="str">
        <f t="shared" si="15"/>
        <v xml:space="preserve">CITY:  ;    INSTRUCTOR:     -- </v>
      </c>
    </row>
    <row r="399" spans="1:10" x14ac:dyDescent="0.25">
      <c r="A399" s="4" t="str">
        <f>xTrnHST!A399</f>
        <v/>
      </c>
      <c r="F399" t="str">
        <f>xTrnHST!F399</f>
        <v/>
      </c>
      <c r="G399" t="str">
        <f t="shared" ca="1" si="14"/>
        <v>20431</v>
      </c>
      <c r="I399" t="str">
        <f>IF(xTrnHST!L399 ="INST", "INST","")</f>
        <v/>
      </c>
      <c r="J399" t="str">
        <f t="shared" si="15"/>
        <v xml:space="preserve">CITY:  ;    INSTRUCTOR:     -- </v>
      </c>
    </row>
    <row r="400" spans="1:10" x14ac:dyDescent="0.25">
      <c r="A400" s="4" t="str">
        <f>xTrnHST!A400</f>
        <v/>
      </c>
      <c r="F400" t="str">
        <f>xTrnHST!F400</f>
        <v/>
      </c>
      <c r="G400" t="str">
        <f t="shared" ca="1" si="14"/>
        <v>20431</v>
      </c>
      <c r="I400" t="str">
        <f>IF(xTrnHST!L400 ="INST", "INST","")</f>
        <v/>
      </c>
      <c r="J400" t="str">
        <f t="shared" si="15"/>
        <v xml:space="preserve">CITY:  ;    INSTRUCTOR:     -- </v>
      </c>
    </row>
    <row r="401" spans="1:10" x14ac:dyDescent="0.25">
      <c r="A401" s="4" t="str">
        <f>xTrnHST!A401</f>
        <v/>
      </c>
      <c r="F401" t="str">
        <f>xTrnHST!F401</f>
        <v/>
      </c>
      <c r="G401" t="str">
        <f t="shared" ca="1" si="14"/>
        <v>20431</v>
      </c>
      <c r="I401" t="str">
        <f>IF(xTrnHST!L401 ="INST", "INST","")</f>
        <v/>
      </c>
      <c r="J401" t="str">
        <f t="shared" si="15"/>
        <v xml:space="preserve">CITY:  ;    INSTRUCTOR:     -- </v>
      </c>
    </row>
    <row r="402" spans="1:10" x14ac:dyDescent="0.25">
      <c r="A402" s="4" t="str">
        <f>xTrnHST!A402</f>
        <v/>
      </c>
      <c r="F402" t="str">
        <f>xTrnHST!F402</f>
        <v/>
      </c>
      <c r="G402" t="str">
        <f t="shared" ca="1" si="14"/>
        <v>20431</v>
      </c>
      <c r="I402" t="str">
        <f>IF(xTrnHST!L402 ="INST", "INST","")</f>
        <v/>
      </c>
      <c r="J402" t="str">
        <f t="shared" si="15"/>
        <v xml:space="preserve">CITY:  ;    INSTRUCTOR:     -- </v>
      </c>
    </row>
    <row r="403" spans="1:10" x14ac:dyDescent="0.25">
      <c r="A403" s="4" t="str">
        <f>xTrnHST!A403</f>
        <v/>
      </c>
      <c r="F403" t="str">
        <f>xTrnHST!F403</f>
        <v/>
      </c>
      <c r="G403" t="str">
        <f t="shared" ca="1" si="14"/>
        <v>20431</v>
      </c>
      <c r="I403" t="str">
        <f>IF(xTrnHST!L403 ="INST", "INST","")</f>
        <v/>
      </c>
      <c r="J403" t="str">
        <f t="shared" si="15"/>
        <v xml:space="preserve">CITY:  ;    INSTRUCTOR:     -- </v>
      </c>
    </row>
    <row r="404" spans="1:10" x14ac:dyDescent="0.25">
      <c r="A404" s="4" t="str">
        <f>xTrnHST!A404</f>
        <v/>
      </c>
      <c r="F404" t="str">
        <f>xTrnHST!F404</f>
        <v/>
      </c>
      <c r="G404" t="str">
        <f t="shared" ca="1" si="14"/>
        <v>20431</v>
      </c>
      <c r="I404" t="str">
        <f>IF(xTrnHST!L404 ="INST", "INST","")</f>
        <v/>
      </c>
      <c r="J404" t="str">
        <f t="shared" si="15"/>
        <v xml:space="preserve">CITY:  ;    INSTRUCTOR:     -- </v>
      </c>
    </row>
    <row r="405" spans="1:10" x14ac:dyDescent="0.25">
      <c r="A405" s="4" t="str">
        <f>xTrnHST!A405</f>
        <v/>
      </c>
      <c r="F405" t="str">
        <f>xTrnHST!F405</f>
        <v/>
      </c>
      <c r="G405" t="str">
        <f t="shared" ca="1" si="14"/>
        <v>20431</v>
      </c>
      <c r="I405" t="str">
        <f>IF(xTrnHST!L405 ="INST", "INST","")</f>
        <v/>
      </c>
      <c r="J405" t="str">
        <f t="shared" si="15"/>
        <v xml:space="preserve">CITY:  ;    INSTRUCTOR:     -- </v>
      </c>
    </row>
    <row r="406" spans="1:10" x14ac:dyDescent="0.25">
      <c r="A406" s="4" t="str">
        <f>xTrnHST!A406</f>
        <v/>
      </c>
      <c r="F406" t="str">
        <f>xTrnHST!F406</f>
        <v/>
      </c>
      <c r="G406" t="str">
        <f t="shared" ca="1" si="14"/>
        <v>20431</v>
      </c>
      <c r="I406" t="str">
        <f>IF(xTrnHST!L406 ="INST", "INST","")</f>
        <v/>
      </c>
      <c r="J406" t="str">
        <f t="shared" si="15"/>
        <v xml:space="preserve">CITY:  ;    INSTRUCTOR:     -- </v>
      </c>
    </row>
    <row r="407" spans="1:10" x14ac:dyDescent="0.25">
      <c r="A407" s="4" t="str">
        <f>xTrnHST!A407</f>
        <v/>
      </c>
      <c r="F407" t="str">
        <f>xTrnHST!F407</f>
        <v/>
      </c>
      <c r="G407" t="str">
        <f t="shared" ca="1" si="14"/>
        <v>20431</v>
      </c>
      <c r="I407" t="str">
        <f>IF(xTrnHST!L407 ="INST", "INST","")</f>
        <v/>
      </c>
      <c r="J407" t="str">
        <f t="shared" si="15"/>
        <v xml:space="preserve">CITY:  ;    INSTRUCTOR:     -- </v>
      </c>
    </row>
    <row r="408" spans="1:10" x14ac:dyDescent="0.25">
      <c r="A408" s="4" t="str">
        <f>xTrnHST!A408</f>
        <v/>
      </c>
      <c r="F408" t="str">
        <f>xTrnHST!F408</f>
        <v/>
      </c>
      <c r="G408" t="str">
        <f t="shared" ca="1" si="14"/>
        <v>20431</v>
      </c>
      <c r="I408" t="str">
        <f>IF(xTrnHST!L408 ="INST", "INST","")</f>
        <v/>
      </c>
      <c r="J408" t="str">
        <f t="shared" si="15"/>
        <v xml:space="preserve">CITY:  ;    INSTRUCTOR:     -- </v>
      </c>
    </row>
    <row r="409" spans="1:10" x14ac:dyDescent="0.25">
      <c r="A409" s="4" t="str">
        <f>xTrnHST!A409</f>
        <v/>
      </c>
      <c r="F409" t="str">
        <f>xTrnHST!F409</f>
        <v/>
      </c>
      <c r="G409" t="str">
        <f t="shared" ca="1" si="14"/>
        <v>20431</v>
      </c>
      <c r="I409" t="str">
        <f>IF(xTrnHST!L409 ="INST", "INST","")</f>
        <v/>
      </c>
      <c r="J409" t="str">
        <f t="shared" si="15"/>
        <v xml:space="preserve">CITY:  ;    INSTRUCTOR:     -- </v>
      </c>
    </row>
    <row r="410" spans="1:10" x14ac:dyDescent="0.25">
      <c r="A410" s="4" t="str">
        <f>xTrnHST!A410</f>
        <v/>
      </c>
      <c r="F410" t="str">
        <f>xTrnHST!F410</f>
        <v/>
      </c>
      <c r="G410" t="str">
        <f t="shared" ca="1" si="14"/>
        <v>20431</v>
      </c>
      <c r="I410" t="str">
        <f>IF(xTrnHST!L410 ="INST", "INST","")</f>
        <v/>
      </c>
      <c r="J410" t="str">
        <f t="shared" si="15"/>
        <v xml:space="preserve">CITY:  ;    INSTRUCTOR:     -- </v>
      </c>
    </row>
    <row r="411" spans="1:10" x14ac:dyDescent="0.25">
      <c r="A411" s="4" t="str">
        <f>xTrnHST!A411</f>
        <v/>
      </c>
      <c r="F411" t="str">
        <f>xTrnHST!F411</f>
        <v/>
      </c>
      <c r="G411" t="str">
        <f t="shared" ca="1" si="14"/>
        <v>20431</v>
      </c>
      <c r="I411" t="str">
        <f>IF(xTrnHST!L411 ="INST", "INST","")</f>
        <v/>
      </c>
      <c r="J411" t="str">
        <f t="shared" si="15"/>
        <v xml:space="preserve">CITY:  ;    INSTRUCTOR:     -- </v>
      </c>
    </row>
    <row r="412" spans="1:10" x14ac:dyDescent="0.25">
      <c r="A412" s="4" t="str">
        <f>xTrnHST!A412</f>
        <v/>
      </c>
      <c r="F412" t="str">
        <f>xTrnHST!F412</f>
        <v/>
      </c>
      <c r="G412" t="str">
        <f t="shared" ca="1" si="14"/>
        <v>20431</v>
      </c>
      <c r="I412" t="str">
        <f>IF(xTrnHST!L412 ="INST", "INST","")</f>
        <v/>
      </c>
      <c r="J412" t="str">
        <f t="shared" si="15"/>
        <v xml:space="preserve">CITY:  ;    INSTRUCTOR:     -- </v>
      </c>
    </row>
    <row r="413" spans="1:10" x14ac:dyDescent="0.25">
      <c r="A413" s="4" t="str">
        <f>xTrnHST!A413</f>
        <v/>
      </c>
      <c r="F413" t="str">
        <f>xTrnHST!F413</f>
        <v/>
      </c>
      <c r="G413" t="str">
        <f t="shared" ca="1" si="14"/>
        <v>20431</v>
      </c>
      <c r="I413" t="str">
        <f>IF(xTrnHST!L413 ="INST", "INST","")</f>
        <v/>
      </c>
      <c r="J413" t="str">
        <f t="shared" si="15"/>
        <v xml:space="preserve">CITY:  ;    INSTRUCTOR:     -- </v>
      </c>
    </row>
    <row r="414" spans="1:10" x14ac:dyDescent="0.25">
      <c r="A414" s="4" t="str">
        <f>xTrnHST!A414</f>
        <v/>
      </c>
      <c r="F414" t="str">
        <f>xTrnHST!F414</f>
        <v/>
      </c>
      <c r="G414" t="str">
        <f t="shared" ca="1" si="14"/>
        <v>20431</v>
      </c>
      <c r="I414" t="str">
        <f>IF(xTrnHST!L414 ="INST", "INST","")</f>
        <v/>
      </c>
      <c r="J414" t="str">
        <f t="shared" si="15"/>
        <v xml:space="preserve">CITY:  ;    INSTRUCTOR:     -- </v>
      </c>
    </row>
    <row r="415" spans="1:10" x14ac:dyDescent="0.25">
      <c r="A415" s="4" t="str">
        <f>xTrnHST!A415</f>
        <v/>
      </c>
      <c r="F415" t="str">
        <f>xTrnHST!F415</f>
        <v/>
      </c>
      <c r="G415" t="str">
        <f t="shared" ca="1" si="14"/>
        <v>20431</v>
      </c>
      <c r="I415" t="str">
        <f>IF(xTrnHST!L415 ="INST", "INST","")</f>
        <v/>
      </c>
      <c r="J415" t="str">
        <f t="shared" si="15"/>
        <v xml:space="preserve">CITY:  ;    INSTRUCTOR:     -- </v>
      </c>
    </row>
    <row r="416" spans="1:10" x14ac:dyDescent="0.25">
      <c r="A416" s="4" t="str">
        <f>xTrnHST!A416</f>
        <v/>
      </c>
      <c r="F416" t="str">
        <f>xTrnHST!F416</f>
        <v/>
      </c>
      <c r="G416" t="str">
        <f t="shared" ca="1" si="14"/>
        <v>20431</v>
      </c>
      <c r="I416" t="str">
        <f>IF(xTrnHST!L416 ="INST", "INST","")</f>
        <v/>
      </c>
      <c r="J416" t="str">
        <f t="shared" si="15"/>
        <v xml:space="preserve">CITY:  ;    INSTRUCTOR:     -- </v>
      </c>
    </row>
    <row r="417" spans="1:10" x14ac:dyDescent="0.25">
      <c r="A417" s="4" t="str">
        <f>xTrnHST!A417</f>
        <v/>
      </c>
      <c r="F417" t="str">
        <f>xTrnHST!F417</f>
        <v/>
      </c>
      <c r="G417" t="str">
        <f t="shared" ca="1" si="14"/>
        <v>20431</v>
      </c>
      <c r="I417" t="str">
        <f>IF(xTrnHST!L417 ="INST", "INST","")</f>
        <v/>
      </c>
      <c r="J417" t="str">
        <f t="shared" si="15"/>
        <v xml:space="preserve">CITY:  ;    INSTRUCTOR:     -- </v>
      </c>
    </row>
    <row r="418" spans="1:10" x14ac:dyDescent="0.25">
      <c r="A418" s="4" t="str">
        <f>xTrnHST!A418</f>
        <v/>
      </c>
      <c r="F418" t="str">
        <f>xTrnHST!F418</f>
        <v/>
      </c>
      <c r="G418" t="str">
        <f t="shared" ca="1" si="14"/>
        <v>20431</v>
      </c>
      <c r="I418" t="str">
        <f>IF(xTrnHST!L418 ="INST", "INST","")</f>
        <v/>
      </c>
      <c r="J418" t="str">
        <f t="shared" si="15"/>
        <v xml:space="preserve">CITY:  ;    INSTRUCTOR:     -- </v>
      </c>
    </row>
    <row r="419" spans="1:10" x14ac:dyDescent="0.25">
      <c r="A419" s="4" t="str">
        <f>xTrnHST!A419</f>
        <v/>
      </c>
      <c r="F419" t="str">
        <f>xTrnHST!F419</f>
        <v/>
      </c>
      <c r="G419" t="str">
        <f t="shared" ref="G419:G482" ca="1" si="16">$G$2</f>
        <v>20431</v>
      </c>
      <c r="I419" t="str">
        <f>IF(xTrnHST!L419 ="INST", "INST","")</f>
        <v/>
      </c>
      <c r="J419" t="str">
        <f t="shared" ref="J419:J482" si="17">$J$2</f>
        <v xml:space="preserve">CITY:  ;    INSTRUCTOR:     -- </v>
      </c>
    </row>
    <row r="420" spans="1:10" x14ac:dyDescent="0.25">
      <c r="A420" s="4" t="str">
        <f>xTrnHST!A420</f>
        <v/>
      </c>
      <c r="F420" t="str">
        <f>xTrnHST!F420</f>
        <v/>
      </c>
      <c r="G420" t="str">
        <f t="shared" ca="1" si="16"/>
        <v>20431</v>
      </c>
      <c r="I420" t="str">
        <f>IF(xTrnHST!L420 ="INST", "INST","")</f>
        <v/>
      </c>
      <c r="J420" t="str">
        <f t="shared" si="17"/>
        <v xml:space="preserve">CITY:  ;    INSTRUCTOR:     -- </v>
      </c>
    </row>
    <row r="421" spans="1:10" x14ac:dyDescent="0.25">
      <c r="A421" s="4" t="str">
        <f>xTrnHST!A421</f>
        <v/>
      </c>
      <c r="F421" t="str">
        <f>xTrnHST!F421</f>
        <v/>
      </c>
      <c r="G421" t="str">
        <f t="shared" ca="1" si="16"/>
        <v>20431</v>
      </c>
      <c r="I421" t="str">
        <f>IF(xTrnHST!L421 ="INST", "INST","")</f>
        <v/>
      </c>
      <c r="J421" t="str">
        <f t="shared" si="17"/>
        <v xml:space="preserve">CITY:  ;    INSTRUCTOR:     -- </v>
      </c>
    </row>
    <row r="422" spans="1:10" x14ac:dyDescent="0.25">
      <c r="A422" s="4" t="str">
        <f>xTrnHST!A422</f>
        <v/>
      </c>
      <c r="F422" t="str">
        <f>xTrnHST!F422</f>
        <v/>
      </c>
      <c r="G422" t="str">
        <f t="shared" ca="1" si="16"/>
        <v>20431</v>
      </c>
      <c r="I422" t="str">
        <f>IF(xTrnHST!L422 ="INST", "INST","")</f>
        <v/>
      </c>
      <c r="J422" t="str">
        <f t="shared" si="17"/>
        <v xml:space="preserve">CITY:  ;    INSTRUCTOR:     -- </v>
      </c>
    </row>
    <row r="423" spans="1:10" x14ac:dyDescent="0.25">
      <c r="A423" s="4" t="str">
        <f>xTrnHST!A423</f>
        <v/>
      </c>
      <c r="F423" t="str">
        <f>xTrnHST!F423</f>
        <v/>
      </c>
      <c r="G423" t="str">
        <f t="shared" ca="1" si="16"/>
        <v>20431</v>
      </c>
      <c r="I423" t="str">
        <f>IF(xTrnHST!L423 ="INST", "INST","")</f>
        <v/>
      </c>
      <c r="J423" t="str">
        <f t="shared" si="17"/>
        <v xml:space="preserve">CITY:  ;    INSTRUCTOR:     -- </v>
      </c>
    </row>
    <row r="424" spans="1:10" x14ac:dyDescent="0.25">
      <c r="A424" s="4" t="str">
        <f>xTrnHST!A424</f>
        <v/>
      </c>
      <c r="F424" t="str">
        <f>xTrnHST!F424</f>
        <v/>
      </c>
      <c r="G424" t="str">
        <f t="shared" ca="1" si="16"/>
        <v>20431</v>
      </c>
      <c r="I424" t="str">
        <f>IF(xTrnHST!L424 ="INST", "INST","")</f>
        <v/>
      </c>
      <c r="J424" t="str">
        <f t="shared" si="17"/>
        <v xml:space="preserve">CITY:  ;    INSTRUCTOR:     -- </v>
      </c>
    </row>
    <row r="425" spans="1:10" x14ac:dyDescent="0.25">
      <c r="A425" s="4" t="str">
        <f>xTrnHST!A425</f>
        <v/>
      </c>
      <c r="F425" t="str">
        <f>xTrnHST!F425</f>
        <v/>
      </c>
      <c r="G425" t="str">
        <f t="shared" ca="1" si="16"/>
        <v>20431</v>
      </c>
      <c r="I425" t="str">
        <f>IF(xTrnHST!L425 ="INST", "INST","")</f>
        <v/>
      </c>
      <c r="J425" t="str">
        <f t="shared" si="17"/>
        <v xml:space="preserve">CITY:  ;    INSTRUCTOR:     -- </v>
      </c>
    </row>
    <row r="426" spans="1:10" x14ac:dyDescent="0.25">
      <c r="A426" s="4" t="str">
        <f>xTrnHST!A426</f>
        <v/>
      </c>
      <c r="F426" t="str">
        <f>xTrnHST!F426</f>
        <v/>
      </c>
      <c r="G426" t="str">
        <f t="shared" ca="1" si="16"/>
        <v>20431</v>
      </c>
      <c r="I426" t="str">
        <f>IF(xTrnHST!L426 ="INST", "INST","")</f>
        <v/>
      </c>
      <c r="J426" t="str">
        <f t="shared" si="17"/>
        <v xml:space="preserve">CITY:  ;    INSTRUCTOR:     -- </v>
      </c>
    </row>
    <row r="427" spans="1:10" x14ac:dyDescent="0.25">
      <c r="A427" s="4" t="str">
        <f>xTrnHST!A427</f>
        <v/>
      </c>
      <c r="F427" t="str">
        <f>xTrnHST!F427</f>
        <v/>
      </c>
      <c r="G427" t="str">
        <f t="shared" ca="1" si="16"/>
        <v>20431</v>
      </c>
      <c r="I427" t="str">
        <f>IF(xTrnHST!L427 ="INST", "INST","")</f>
        <v/>
      </c>
      <c r="J427" t="str">
        <f t="shared" si="17"/>
        <v xml:space="preserve">CITY:  ;    INSTRUCTOR:     -- </v>
      </c>
    </row>
    <row r="428" spans="1:10" x14ac:dyDescent="0.25">
      <c r="A428" s="4" t="str">
        <f>xTrnHST!A428</f>
        <v/>
      </c>
      <c r="F428" t="str">
        <f>xTrnHST!F428</f>
        <v/>
      </c>
      <c r="G428" t="str">
        <f t="shared" ca="1" si="16"/>
        <v>20431</v>
      </c>
      <c r="I428" t="str">
        <f>IF(xTrnHST!L428 ="INST", "INST","")</f>
        <v/>
      </c>
      <c r="J428" t="str">
        <f t="shared" si="17"/>
        <v xml:space="preserve">CITY:  ;    INSTRUCTOR:     -- </v>
      </c>
    </row>
    <row r="429" spans="1:10" x14ac:dyDescent="0.25">
      <c r="A429" s="4" t="str">
        <f>xTrnHST!A429</f>
        <v/>
      </c>
      <c r="F429" t="str">
        <f>xTrnHST!F429</f>
        <v/>
      </c>
      <c r="G429" t="str">
        <f t="shared" ca="1" si="16"/>
        <v>20431</v>
      </c>
      <c r="I429" t="str">
        <f>IF(xTrnHST!L429 ="INST", "INST","")</f>
        <v/>
      </c>
      <c r="J429" t="str">
        <f t="shared" si="17"/>
        <v xml:space="preserve">CITY:  ;    INSTRUCTOR:     -- </v>
      </c>
    </row>
    <row r="430" spans="1:10" x14ac:dyDescent="0.25">
      <c r="A430" s="4" t="str">
        <f>xTrnHST!A430</f>
        <v/>
      </c>
      <c r="F430" t="str">
        <f>xTrnHST!F430</f>
        <v/>
      </c>
      <c r="G430" t="str">
        <f t="shared" ca="1" si="16"/>
        <v>20431</v>
      </c>
      <c r="I430" t="str">
        <f>IF(xTrnHST!L430 ="INST", "INST","")</f>
        <v/>
      </c>
      <c r="J430" t="str">
        <f t="shared" si="17"/>
        <v xml:space="preserve">CITY:  ;    INSTRUCTOR:     -- </v>
      </c>
    </row>
    <row r="431" spans="1:10" x14ac:dyDescent="0.25">
      <c r="A431" s="4" t="str">
        <f>xTrnHST!A431</f>
        <v/>
      </c>
      <c r="F431" t="str">
        <f>xTrnHST!F431</f>
        <v/>
      </c>
      <c r="G431" t="str">
        <f t="shared" ca="1" si="16"/>
        <v>20431</v>
      </c>
      <c r="I431" t="str">
        <f>IF(xTrnHST!L431 ="INST", "INST","")</f>
        <v/>
      </c>
      <c r="J431" t="str">
        <f t="shared" si="17"/>
        <v xml:space="preserve">CITY:  ;    INSTRUCTOR:     -- </v>
      </c>
    </row>
    <row r="432" spans="1:10" x14ac:dyDescent="0.25">
      <c r="A432" s="4" t="str">
        <f>xTrnHST!A432</f>
        <v/>
      </c>
      <c r="F432" t="str">
        <f>xTrnHST!F432</f>
        <v/>
      </c>
      <c r="G432" t="str">
        <f t="shared" ca="1" si="16"/>
        <v>20431</v>
      </c>
      <c r="I432" t="str">
        <f>IF(xTrnHST!L432 ="INST", "INST","")</f>
        <v/>
      </c>
      <c r="J432" t="str">
        <f t="shared" si="17"/>
        <v xml:space="preserve">CITY:  ;    INSTRUCTOR:     -- </v>
      </c>
    </row>
    <row r="433" spans="1:10" x14ac:dyDescent="0.25">
      <c r="A433" s="4" t="str">
        <f>xTrnHST!A433</f>
        <v/>
      </c>
      <c r="F433" t="str">
        <f>xTrnHST!F433</f>
        <v/>
      </c>
      <c r="G433" t="str">
        <f t="shared" ca="1" si="16"/>
        <v>20431</v>
      </c>
      <c r="I433" t="str">
        <f>IF(xTrnHST!L433 ="INST", "INST","")</f>
        <v/>
      </c>
      <c r="J433" t="str">
        <f t="shared" si="17"/>
        <v xml:space="preserve">CITY:  ;    INSTRUCTOR:     -- </v>
      </c>
    </row>
    <row r="434" spans="1:10" x14ac:dyDescent="0.25">
      <c r="A434" s="4" t="str">
        <f>xTrnHST!A434</f>
        <v/>
      </c>
      <c r="F434" t="str">
        <f>xTrnHST!F434</f>
        <v/>
      </c>
      <c r="G434" t="str">
        <f t="shared" ca="1" si="16"/>
        <v>20431</v>
      </c>
      <c r="I434" t="str">
        <f>IF(xTrnHST!L434 ="INST", "INST","")</f>
        <v/>
      </c>
      <c r="J434" t="str">
        <f t="shared" si="17"/>
        <v xml:space="preserve">CITY:  ;    INSTRUCTOR:     -- </v>
      </c>
    </row>
    <row r="435" spans="1:10" x14ac:dyDescent="0.25">
      <c r="A435" s="4" t="str">
        <f>xTrnHST!A435</f>
        <v/>
      </c>
      <c r="F435" t="str">
        <f>xTrnHST!F435</f>
        <v/>
      </c>
      <c r="G435" t="str">
        <f t="shared" ca="1" si="16"/>
        <v>20431</v>
      </c>
      <c r="I435" t="str">
        <f>IF(xTrnHST!L435 ="INST", "INST","")</f>
        <v/>
      </c>
      <c r="J435" t="str">
        <f t="shared" si="17"/>
        <v xml:space="preserve">CITY:  ;    INSTRUCTOR:     -- </v>
      </c>
    </row>
    <row r="436" spans="1:10" x14ac:dyDescent="0.25">
      <c r="A436" s="4" t="str">
        <f>xTrnHST!A436</f>
        <v/>
      </c>
      <c r="F436" t="str">
        <f>xTrnHST!F436</f>
        <v/>
      </c>
      <c r="G436" t="str">
        <f t="shared" ca="1" si="16"/>
        <v>20431</v>
      </c>
      <c r="I436" t="str">
        <f>IF(xTrnHST!L436 ="INST", "INST","")</f>
        <v/>
      </c>
      <c r="J436" t="str">
        <f t="shared" si="17"/>
        <v xml:space="preserve">CITY:  ;    INSTRUCTOR:     -- </v>
      </c>
    </row>
    <row r="437" spans="1:10" x14ac:dyDescent="0.25">
      <c r="A437" s="4" t="str">
        <f>xTrnHST!A437</f>
        <v/>
      </c>
      <c r="F437" t="str">
        <f>xTrnHST!F437</f>
        <v/>
      </c>
      <c r="G437" t="str">
        <f t="shared" ca="1" si="16"/>
        <v>20431</v>
      </c>
      <c r="I437" t="str">
        <f>IF(xTrnHST!L437 ="INST", "INST","")</f>
        <v/>
      </c>
      <c r="J437" t="str">
        <f t="shared" si="17"/>
        <v xml:space="preserve">CITY:  ;    INSTRUCTOR:     -- </v>
      </c>
    </row>
    <row r="438" spans="1:10" x14ac:dyDescent="0.25">
      <c r="A438" s="4" t="str">
        <f>xTrnHST!A438</f>
        <v/>
      </c>
      <c r="F438" t="str">
        <f>xTrnHST!F438</f>
        <v/>
      </c>
      <c r="G438" t="str">
        <f t="shared" ca="1" si="16"/>
        <v>20431</v>
      </c>
      <c r="I438" t="str">
        <f>IF(xTrnHST!L438 ="INST", "INST","")</f>
        <v/>
      </c>
      <c r="J438" t="str">
        <f t="shared" si="17"/>
        <v xml:space="preserve">CITY:  ;    INSTRUCTOR:     -- </v>
      </c>
    </row>
    <row r="439" spans="1:10" x14ac:dyDescent="0.25">
      <c r="A439" s="4" t="str">
        <f>xTrnHST!A439</f>
        <v/>
      </c>
      <c r="F439" t="str">
        <f>xTrnHST!F439</f>
        <v/>
      </c>
      <c r="G439" t="str">
        <f t="shared" ca="1" si="16"/>
        <v>20431</v>
      </c>
      <c r="I439" t="str">
        <f>IF(xTrnHST!L439 ="INST", "INST","")</f>
        <v/>
      </c>
      <c r="J439" t="str">
        <f t="shared" si="17"/>
        <v xml:space="preserve">CITY:  ;    INSTRUCTOR:     -- </v>
      </c>
    </row>
    <row r="440" spans="1:10" x14ac:dyDescent="0.25">
      <c r="A440" s="4" t="str">
        <f>xTrnHST!A440</f>
        <v/>
      </c>
      <c r="F440" t="str">
        <f>xTrnHST!F440</f>
        <v/>
      </c>
      <c r="G440" t="str">
        <f t="shared" ca="1" si="16"/>
        <v>20431</v>
      </c>
      <c r="I440" t="str">
        <f>IF(xTrnHST!L440 ="INST", "INST","")</f>
        <v/>
      </c>
      <c r="J440" t="str">
        <f t="shared" si="17"/>
        <v xml:space="preserve">CITY:  ;    INSTRUCTOR:     -- </v>
      </c>
    </row>
    <row r="441" spans="1:10" x14ac:dyDescent="0.25">
      <c r="A441" s="4" t="str">
        <f>xTrnHST!A441</f>
        <v/>
      </c>
      <c r="F441" t="str">
        <f>xTrnHST!F441</f>
        <v/>
      </c>
      <c r="G441" t="str">
        <f t="shared" ca="1" si="16"/>
        <v>20431</v>
      </c>
      <c r="I441" t="str">
        <f>IF(xTrnHST!L441 ="INST", "INST","")</f>
        <v/>
      </c>
      <c r="J441" t="str">
        <f t="shared" si="17"/>
        <v xml:space="preserve">CITY:  ;    INSTRUCTOR:     -- </v>
      </c>
    </row>
    <row r="442" spans="1:10" x14ac:dyDescent="0.25">
      <c r="A442" s="4" t="str">
        <f>xTrnHST!A442</f>
        <v/>
      </c>
      <c r="F442" t="str">
        <f>xTrnHST!F442</f>
        <v/>
      </c>
      <c r="G442" t="str">
        <f t="shared" ca="1" si="16"/>
        <v>20431</v>
      </c>
      <c r="I442" t="str">
        <f>IF(xTrnHST!L442 ="INST", "INST","")</f>
        <v/>
      </c>
      <c r="J442" t="str">
        <f t="shared" si="17"/>
        <v xml:space="preserve">CITY:  ;    INSTRUCTOR:     -- </v>
      </c>
    </row>
    <row r="443" spans="1:10" x14ac:dyDescent="0.25">
      <c r="A443" s="4" t="str">
        <f>xTrnHST!A443</f>
        <v/>
      </c>
      <c r="F443" t="str">
        <f>xTrnHST!F443</f>
        <v/>
      </c>
      <c r="G443" t="str">
        <f t="shared" ca="1" si="16"/>
        <v>20431</v>
      </c>
      <c r="I443" t="str">
        <f>IF(xTrnHST!L443 ="INST", "INST","")</f>
        <v/>
      </c>
      <c r="J443" t="str">
        <f t="shared" si="17"/>
        <v xml:space="preserve">CITY:  ;    INSTRUCTOR:     -- </v>
      </c>
    </row>
    <row r="444" spans="1:10" x14ac:dyDescent="0.25">
      <c r="A444" s="4" t="str">
        <f>xTrnHST!A444</f>
        <v/>
      </c>
      <c r="F444" t="str">
        <f>xTrnHST!F444</f>
        <v/>
      </c>
      <c r="G444" t="str">
        <f t="shared" ca="1" si="16"/>
        <v>20431</v>
      </c>
      <c r="I444" t="str">
        <f>IF(xTrnHST!L444 ="INST", "INST","")</f>
        <v/>
      </c>
      <c r="J444" t="str">
        <f t="shared" si="17"/>
        <v xml:space="preserve">CITY:  ;    INSTRUCTOR:     -- </v>
      </c>
    </row>
    <row r="445" spans="1:10" x14ac:dyDescent="0.25">
      <c r="A445" s="4" t="str">
        <f>xTrnHST!A445</f>
        <v/>
      </c>
      <c r="F445" t="str">
        <f>xTrnHST!F445</f>
        <v/>
      </c>
      <c r="G445" t="str">
        <f t="shared" ca="1" si="16"/>
        <v>20431</v>
      </c>
      <c r="I445" t="str">
        <f>IF(xTrnHST!L445 ="INST", "INST","")</f>
        <v/>
      </c>
      <c r="J445" t="str">
        <f t="shared" si="17"/>
        <v xml:space="preserve">CITY:  ;    INSTRUCTOR:     -- </v>
      </c>
    </row>
    <row r="446" spans="1:10" x14ac:dyDescent="0.25">
      <c r="A446" s="4" t="str">
        <f>xTrnHST!A446</f>
        <v/>
      </c>
      <c r="F446" t="str">
        <f>xTrnHST!F446</f>
        <v/>
      </c>
      <c r="G446" t="str">
        <f t="shared" ca="1" si="16"/>
        <v>20431</v>
      </c>
      <c r="I446" t="str">
        <f>IF(xTrnHST!L446 ="INST", "INST","")</f>
        <v/>
      </c>
      <c r="J446" t="str">
        <f t="shared" si="17"/>
        <v xml:space="preserve">CITY:  ;    INSTRUCTOR:     -- </v>
      </c>
    </row>
    <row r="447" spans="1:10" x14ac:dyDescent="0.25">
      <c r="A447" s="4" t="str">
        <f>xTrnHST!A447</f>
        <v/>
      </c>
      <c r="F447" t="str">
        <f>xTrnHST!F447</f>
        <v/>
      </c>
      <c r="G447" t="str">
        <f t="shared" ca="1" si="16"/>
        <v>20431</v>
      </c>
      <c r="I447" t="str">
        <f>IF(xTrnHST!L447 ="INST", "INST","")</f>
        <v/>
      </c>
      <c r="J447" t="str">
        <f t="shared" si="17"/>
        <v xml:space="preserve">CITY:  ;    INSTRUCTOR:     -- </v>
      </c>
    </row>
    <row r="448" spans="1:10" x14ac:dyDescent="0.25">
      <c r="A448" s="4" t="str">
        <f>xTrnHST!A448</f>
        <v/>
      </c>
      <c r="F448" t="str">
        <f>xTrnHST!F448</f>
        <v/>
      </c>
      <c r="G448" t="str">
        <f t="shared" ca="1" si="16"/>
        <v>20431</v>
      </c>
      <c r="I448" t="str">
        <f>IF(xTrnHST!L448 ="INST", "INST","")</f>
        <v/>
      </c>
      <c r="J448" t="str">
        <f t="shared" si="17"/>
        <v xml:space="preserve">CITY:  ;    INSTRUCTOR:     -- </v>
      </c>
    </row>
    <row r="449" spans="1:10" x14ac:dyDescent="0.25">
      <c r="A449" s="4" t="str">
        <f>xTrnHST!A449</f>
        <v/>
      </c>
      <c r="F449" t="str">
        <f>xTrnHST!F449</f>
        <v/>
      </c>
      <c r="G449" t="str">
        <f t="shared" ca="1" si="16"/>
        <v>20431</v>
      </c>
      <c r="I449" t="str">
        <f>IF(xTrnHST!L449 ="INST", "INST","")</f>
        <v/>
      </c>
      <c r="J449" t="str">
        <f t="shared" si="17"/>
        <v xml:space="preserve">CITY:  ;    INSTRUCTOR:     -- </v>
      </c>
    </row>
    <row r="450" spans="1:10" x14ac:dyDescent="0.25">
      <c r="A450" s="4" t="str">
        <f>xTrnHST!A450</f>
        <v/>
      </c>
      <c r="F450" t="str">
        <f>xTrnHST!F450</f>
        <v/>
      </c>
      <c r="G450" t="str">
        <f t="shared" ca="1" si="16"/>
        <v>20431</v>
      </c>
      <c r="I450" t="str">
        <f>IF(xTrnHST!L450 ="INST", "INST","")</f>
        <v/>
      </c>
      <c r="J450" t="str">
        <f t="shared" si="17"/>
        <v xml:space="preserve">CITY:  ;    INSTRUCTOR:     -- </v>
      </c>
    </row>
    <row r="451" spans="1:10" x14ac:dyDescent="0.25">
      <c r="A451" s="4" t="str">
        <f>xTrnHST!A451</f>
        <v/>
      </c>
      <c r="F451" t="str">
        <f>xTrnHST!F451</f>
        <v/>
      </c>
      <c r="G451" t="str">
        <f t="shared" ca="1" si="16"/>
        <v>20431</v>
      </c>
      <c r="I451" t="str">
        <f>IF(xTrnHST!L451 ="INST", "INST","")</f>
        <v/>
      </c>
      <c r="J451" t="str">
        <f t="shared" si="17"/>
        <v xml:space="preserve">CITY:  ;    INSTRUCTOR:     -- </v>
      </c>
    </row>
    <row r="452" spans="1:10" x14ac:dyDescent="0.25">
      <c r="A452" s="4" t="str">
        <f>xTrnHST!A452</f>
        <v/>
      </c>
      <c r="F452" t="str">
        <f>xTrnHST!F452</f>
        <v/>
      </c>
      <c r="G452" t="str">
        <f t="shared" ca="1" si="16"/>
        <v>20431</v>
      </c>
      <c r="I452" t="str">
        <f>IF(xTrnHST!L452 ="INST", "INST","")</f>
        <v/>
      </c>
      <c r="J452" t="str">
        <f t="shared" si="17"/>
        <v xml:space="preserve">CITY:  ;    INSTRUCTOR:     -- </v>
      </c>
    </row>
    <row r="453" spans="1:10" x14ac:dyDescent="0.25">
      <c r="A453" s="4" t="str">
        <f>xTrnHST!A453</f>
        <v/>
      </c>
      <c r="F453" t="str">
        <f>xTrnHST!F453</f>
        <v/>
      </c>
      <c r="G453" t="str">
        <f t="shared" ca="1" si="16"/>
        <v>20431</v>
      </c>
      <c r="I453" t="str">
        <f>IF(xTrnHST!L453 ="INST", "INST","")</f>
        <v/>
      </c>
      <c r="J453" t="str">
        <f t="shared" si="17"/>
        <v xml:space="preserve">CITY:  ;    INSTRUCTOR:     -- </v>
      </c>
    </row>
    <row r="454" spans="1:10" x14ac:dyDescent="0.25">
      <c r="A454" s="4" t="str">
        <f>xTrnHST!A454</f>
        <v/>
      </c>
      <c r="F454" t="str">
        <f>xTrnHST!F454</f>
        <v/>
      </c>
      <c r="G454" t="str">
        <f t="shared" ca="1" si="16"/>
        <v>20431</v>
      </c>
      <c r="I454" t="str">
        <f>IF(xTrnHST!L454 ="INST", "INST","")</f>
        <v/>
      </c>
      <c r="J454" t="str">
        <f t="shared" si="17"/>
        <v xml:space="preserve">CITY:  ;    INSTRUCTOR:     -- </v>
      </c>
    </row>
    <row r="455" spans="1:10" x14ac:dyDescent="0.25">
      <c r="A455" s="4" t="str">
        <f>xTrnHST!A455</f>
        <v/>
      </c>
      <c r="F455" t="str">
        <f>xTrnHST!F455</f>
        <v/>
      </c>
      <c r="G455" t="str">
        <f t="shared" ca="1" si="16"/>
        <v>20431</v>
      </c>
      <c r="I455" t="str">
        <f>IF(xTrnHST!L455 ="INST", "INST","")</f>
        <v/>
      </c>
      <c r="J455" t="str">
        <f t="shared" si="17"/>
        <v xml:space="preserve">CITY:  ;    INSTRUCTOR:     -- </v>
      </c>
    </row>
    <row r="456" spans="1:10" x14ac:dyDescent="0.25">
      <c r="A456" s="4" t="str">
        <f>xTrnHST!A456</f>
        <v/>
      </c>
      <c r="F456" t="str">
        <f>xTrnHST!F456</f>
        <v/>
      </c>
      <c r="G456" t="str">
        <f t="shared" ca="1" si="16"/>
        <v>20431</v>
      </c>
      <c r="I456" t="str">
        <f>IF(xTrnHST!L456 ="INST", "INST","")</f>
        <v/>
      </c>
      <c r="J456" t="str">
        <f t="shared" si="17"/>
        <v xml:space="preserve">CITY:  ;    INSTRUCTOR:     -- </v>
      </c>
    </row>
    <row r="457" spans="1:10" x14ac:dyDescent="0.25">
      <c r="A457" s="4" t="str">
        <f>xTrnHST!A457</f>
        <v/>
      </c>
      <c r="F457" t="str">
        <f>xTrnHST!F457</f>
        <v/>
      </c>
      <c r="G457" t="str">
        <f t="shared" ca="1" si="16"/>
        <v>20431</v>
      </c>
      <c r="I457" t="str">
        <f>IF(xTrnHST!L457 ="INST", "INST","")</f>
        <v/>
      </c>
      <c r="J457" t="str">
        <f t="shared" si="17"/>
        <v xml:space="preserve">CITY:  ;    INSTRUCTOR:     -- </v>
      </c>
    </row>
    <row r="458" spans="1:10" x14ac:dyDescent="0.25">
      <c r="A458" s="4" t="str">
        <f>xTrnHST!A458</f>
        <v/>
      </c>
      <c r="F458" t="str">
        <f>xTrnHST!F458</f>
        <v/>
      </c>
      <c r="G458" t="str">
        <f t="shared" ca="1" si="16"/>
        <v>20431</v>
      </c>
      <c r="I458" t="str">
        <f>IF(xTrnHST!L458 ="INST", "INST","")</f>
        <v/>
      </c>
      <c r="J458" t="str">
        <f t="shared" si="17"/>
        <v xml:space="preserve">CITY:  ;    INSTRUCTOR:     -- </v>
      </c>
    </row>
    <row r="459" spans="1:10" x14ac:dyDescent="0.25">
      <c r="A459" s="4" t="str">
        <f>xTrnHST!A459</f>
        <v/>
      </c>
      <c r="F459" t="str">
        <f>xTrnHST!F459</f>
        <v/>
      </c>
      <c r="G459" t="str">
        <f t="shared" ca="1" si="16"/>
        <v>20431</v>
      </c>
      <c r="I459" t="str">
        <f>IF(xTrnHST!L459 ="INST", "INST","")</f>
        <v/>
      </c>
      <c r="J459" t="str">
        <f t="shared" si="17"/>
        <v xml:space="preserve">CITY:  ;    INSTRUCTOR:     -- </v>
      </c>
    </row>
    <row r="460" spans="1:10" x14ac:dyDescent="0.25">
      <c r="A460" s="4" t="str">
        <f>xTrnHST!A460</f>
        <v/>
      </c>
      <c r="F460" t="str">
        <f>xTrnHST!F460</f>
        <v/>
      </c>
      <c r="G460" t="str">
        <f t="shared" ca="1" si="16"/>
        <v>20431</v>
      </c>
      <c r="I460" t="str">
        <f>IF(xTrnHST!L460 ="INST", "INST","")</f>
        <v/>
      </c>
      <c r="J460" t="str">
        <f t="shared" si="17"/>
        <v xml:space="preserve">CITY:  ;    INSTRUCTOR:     -- </v>
      </c>
    </row>
    <row r="461" spans="1:10" x14ac:dyDescent="0.25">
      <c r="A461" s="4" t="str">
        <f>xTrnHST!A461</f>
        <v/>
      </c>
      <c r="F461" t="str">
        <f>xTrnHST!F461</f>
        <v/>
      </c>
      <c r="G461" t="str">
        <f t="shared" ca="1" si="16"/>
        <v>20431</v>
      </c>
      <c r="I461" t="str">
        <f>IF(xTrnHST!L461 ="INST", "INST","")</f>
        <v/>
      </c>
      <c r="J461" t="str">
        <f t="shared" si="17"/>
        <v xml:space="preserve">CITY:  ;    INSTRUCTOR:     -- </v>
      </c>
    </row>
    <row r="462" spans="1:10" x14ac:dyDescent="0.25">
      <c r="A462" s="4" t="str">
        <f>xTrnHST!A462</f>
        <v/>
      </c>
      <c r="F462" t="str">
        <f>xTrnHST!F462</f>
        <v/>
      </c>
      <c r="G462" t="str">
        <f t="shared" ca="1" si="16"/>
        <v>20431</v>
      </c>
      <c r="I462" t="str">
        <f>IF(xTrnHST!L462 ="INST", "INST","")</f>
        <v/>
      </c>
      <c r="J462" t="str">
        <f t="shared" si="17"/>
        <v xml:space="preserve">CITY:  ;    INSTRUCTOR:     -- </v>
      </c>
    </row>
    <row r="463" spans="1:10" x14ac:dyDescent="0.25">
      <c r="A463" s="4" t="str">
        <f>xTrnHST!A463</f>
        <v/>
      </c>
      <c r="F463" t="str">
        <f>xTrnHST!F463</f>
        <v/>
      </c>
      <c r="G463" t="str">
        <f t="shared" ca="1" si="16"/>
        <v>20431</v>
      </c>
      <c r="I463" t="str">
        <f>IF(xTrnHST!L463 ="INST", "INST","")</f>
        <v/>
      </c>
      <c r="J463" t="str">
        <f t="shared" si="17"/>
        <v xml:space="preserve">CITY:  ;    INSTRUCTOR:     -- </v>
      </c>
    </row>
    <row r="464" spans="1:10" x14ac:dyDescent="0.25">
      <c r="A464" s="4" t="str">
        <f>xTrnHST!A464</f>
        <v/>
      </c>
      <c r="F464" t="str">
        <f>xTrnHST!F464</f>
        <v/>
      </c>
      <c r="G464" t="str">
        <f t="shared" ca="1" si="16"/>
        <v>20431</v>
      </c>
      <c r="I464" t="str">
        <f>IF(xTrnHST!L464 ="INST", "INST","")</f>
        <v/>
      </c>
      <c r="J464" t="str">
        <f t="shared" si="17"/>
        <v xml:space="preserve">CITY:  ;    INSTRUCTOR:     -- </v>
      </c>
    </row>
    <row r="465" spans="1:10" x14ac:dyDescent="0.25">
      <c r="A465" s="4" t="str">
        <f>xTrnHST!A465</f>
        <v/>
      </c>
      <c r="F465" t="str">
        <f>xTrnHST!F465</f>
        <v/>
      </c>
      <c r="G465" t="str">
        <f t="shared" ca="1" si="16"/>
        <v>20431</v>
      </c>
      <c r="I465" t="str">
        <f>IF(xTrnHST!L465 ="INST", "INST","")</f>
        <v/>
      </c>
      <c r="J465" t="str">
        <f t="shared" si="17"/>
        <v xml:space="preserve">CITY:  ;    INSTRUCTOR:     -- </v>
      </c>
    </row>
    <row r="466" spans="1:10" x14ac:dyDescent="0.25">
      <c r="A466" s="4" t="str">
        <f>xTrnHST!A466</f>
        <v/>
      </c>
      <c r="F466" t="str">
        <f>xTrnHST!F466</f>
        <v/>
      </c>
      <c r="G466" t="str">
        <f t="shared" ca="1" si="16"/>
        <v>20431</v>
      </c>
      <c r="I466" t="str">
        <f>IF(xTrnHST!L466 ="INST", "INST","")</f>
        <v/>
      </c>
      <c r="J466" t="str">
        <f t="shared" si="17"/>
        <v xml:space="preserve">CITY:  ;    INSTRUCTOR:     -- </v>
      </c>
    </row>
    <row r="467" spans="1:10" x14ac:dyDescent="0.25">
      <c r="A467" s="4" t="str">
        <f>xTrnHST!A467</f>
        <v/>
      </c>
      <c r="F467" t="str">
        <f>xTrnHST!F467</f>
        <v/>
      </c>
      <c r="G467" t="str">
        <f t="shared" ca="1" si="16"/>
        <v>20431</v>
      </c>
      <c r="I467" t="str">
        <f>IF(xTrnHST!L467 ="INST", "INST","")</f>
        <v/>
      </c>
      <c r="J467" t="str">
        <f t="shared" si="17"/>
        <v xml:space="preserve">CITY:  ;    INSTRUCTOR:     -- </v>
      </c>
    </row>
    <row r="468" spans="1:10" x14ac:dyDescent="0.25">
      <c r="A468" s="4" t="str">
        <f>xTrnHST!A468</f>
        <v/>
      </c>
      <c r="F468" t="str">
        <f>xTrnHST!F468</f>
        <v/>
      </c>
      <c r="G468" t="str">
        <f t="shared" ca="1" si="16"/>
        <v>20431</v>
      </c>
      <c r="I468" t="str">
        <f>IF(xTrnHST!L468 ="INST", "INST","")</f>
        <v/>
      </c>
      <c r="J468" t="str">
        <f t="shared" si="17"/>
        <v xml:space="preserve">CITY:  ;    INSTRUCTOR:     -- </v>
      </c>
    </row>
    <row r="469" spans="1:10" x14ac:dyDescent="0.25">
      <c r="A469" s="4" t="str">
        <f>xTrnHST!A469</f>
        <v/>
      </c>
      <c r="F469" t="str">
        <f>xTrnHST!F469</f>
        <v/>
      </c>
      <c r="G469" t="str">
        <f t="shared" ca="1" si="16"/>
        <v>20431</v>
      </c>
      <c r="I469" t="str">
        <f>IF(xTrnHST!L469 ="INST", "INST","")</f>
        <v/>
      </c>
      <c r="J469" t="str">
        <f t="shared" si="17"/>
        <v xml:space="preserve">CITY:  ;    INSTRUCTOR:     -- </v>
      </c>
    </row>
    <row r="470" spans="1:10" x14ac:dyDescent="0.25">
      <c r="A470" s="4" t="str">
        <f>xTrnHST!A470</f>
        <v/>
      </c>
      <c r="F470" t="str">
        <f>xTrnHST!F470</f>
        <v/>
      </c>
      <c r="G470" t="str">
        <f t="shared" ca="1" si="16"/>
        <v>20431</v>
      </c>
      <c r="I470" t="str">
        <f>IF(xTrnHST!L470 ="INST", "INST","")</f>
        <v/>
      </c>
      <c r="J470" t="str">
        <f t="shared" si="17"/>
        <v xml:space="preserve">CITY:  ;    INSTRUCTOR:     -- </v>
      </c>
    </row>
    <row r="471" spans="1:10" x14ac:dyDescent="0.25">
      <c r="A471" s="4" t="str">
        <f>xTrnHST!A471</f>
        <v/>
      </c>
      <c r="F471" t="str">
        <f>xTrnHST!F471</f>
        <v/>
      </c>
      <c r="G471" t="str">
        <f t="shared" ca="1" si="16"/>
        <v>20431</v>
      </c>
      <c r="I471" t="str">
        <f>IF(xTrnHST!L471 ="INST", "INST","")</f>
        <v/>
      </c>
      <c r="J471" t="str">
        <f t="shared" si="17"/>
        <v xml:space="preserve">CITY:  ;    INSTRUCTOR:     -- </v>
      </c>
    </row>
    <row r="472" spans="1:10" x14ac:dyDescent="0.25">
      <c r="A472" s="4" t="str">
        <f>xTrnHST!A472</f>
        <v/>
      </c>
      <c r="F472" t="str">
        <f>xTrnHST!F472</f>
        <v/>
      </c>
      <c r="G472" t="str">
        <f t="shared" ca="1" si="16"/>
        <v>20431</v>
      </c>
      <c r="I472" t="str">
        <f>IF(xTrnHST!L472 ="INST", "INST","")</f>
        <v/>
      </c>
      <c r="J472" t="str">
        <f t="shared" si="17"/>
        <v xml:space="preserve">CITY:  ;    INSTRUCTOR:     -- </v>
      </c>
    </row>
    <row r="473" spans="1:10" x14ac:dyDescent="0.25">
      <c r="A473" s="4" t="str">
        <f>xTrnHST!A473</f>
        <v/>
      </c>
      <c r="F473" t="str">
        <f>xTrnHST!F473</f>
        <v/>
      </c>
      <c r="G473" t="str">
        <f t="shared" ca="1" si="16"/>
        <v>20431</v>
      </c>
      <c r="I473" t="str">
        <f>IF(xTrnHST!L473 ="INST", "INST","")</f>
        <v/>
      </c>
      <c r="J473" t="str">
        <f t="shared" si="17"/>
        <v xml:space="preserve">CITY:  ;    INSTRUCTOR:     -- </v>
      </c>
    </row>
    <row r="474" spans="1:10" x14ac:dyDescent="0.25">
      <c r="A474" s="4" t="str">
        <f>xTrnHST!A474</f>
        <v/>
      </c>
      <c r="F474" t="str">
        <f>xTrnHST!F474</f>
        <v/>
      </c>
      <c r="G474" t="str">
        <f t="shared" ca="1" si="16"/>
        <v>20431</v>
      </c>
      <c r="I474" t="str">
        <f>IF(xTrnHST!L474 ="INST", "INST","")</f>
        <v/>
      </c>
      <c r="J474" t="str">
        <f t="shared" si="17"/>
        <v xml:space="preserve">CITY:  ;    INSTRUCTOR:     -- </v>
      </c>
    </row>
    <row r="475" spans="1:10" x14ac:dyDescent="0.25">
      <c r="A475" s="4" t="str">
        <f>xTrnHST!A475</f>
        <v/>
      </c>
      <c r="F475" t="str">
        <f>xTrnHST!F475</f>
        <v/>
      </c>
      <c r="G475" t="str">
        <f t="shared" ca="1" si="16"/>
        <v>20431</v>
      </c>
      <c r="I475" t="str">
        <f>IF(xTrnHST!L475 ="INST", "INST","")</f>
        <v/>
      </c>
      <c r="J475" t="str">
        <f t="shared" si="17"/>
        <v xml:space="preserve">CITY:  ;    INSTRUCTOR:     -- </v>
      </c>
    </row>
    <row r="476" spans="1:10" x14ac:dyDescent="0.25">
      <c r="A476" s="4" t="str">
        <f>xTrnHST!A476</f>
        <v/>
      </c>
      <c r="F476" t="str">
        <f>xTrnHST!F476</f>
        <v/>
      </c>
      <c r="G476" t="str">
        <f t="shared" ca="1" si="16"/>
        <v>20431</v>
      </c>
      <c r="I476" t="str">
        <f>IF(xTrnHST!L476 ="INST", "INST","")</f>
        <v/>
      </c>
      <c r="J476" t="str">
        <f t="shared" si="17"/>
        <v xml:space="preserve">CITY:  ;    INSTRUCTOR:     -- </v>
      </c>
    </row>
    <row r="477" spans="1:10" x14ac:dyDescent="0.25">
      <c r="A477" s="4" t="str">
        <f>xTrnHST!A477</f>
        <v/>
      </c>
      <c r="F477" t="str">
        <f>xTrnHST!F477</f>
        <v/>
      </c>
      <c r="G477" t="str">
        <f t="shared" ca="1" si="16"/>
        <v>20431</v>
      </c>
      <c r="I477" t="str">
        <f>IF(xTrnHST!L477 ="INST", "INST","")</f>
        <v/>
      </c>
      <c r="J477" t="str">
        <f t="shared" si="17"/>
        <v xml:space="preserve">CITY:  ;    INSTRUCTOR:     -- </v>
      </c>
    </row>
    <row r="478" spans="1:10" x14ac:dyDescent="0.25">
      <c r="A478" s="4" t="str">
        <f>xTrnHST!A478</f>
        <v/>
      </c>
      <c r="F478" t="str">
        <f>xTrnHST!F478</f>
        <v/>
      </c>
      <c r="G478" t="str">
        <f t="shared" ca="1" si="16"/>
        <v>20431</v>
      </c>
      <c r="I478" t="str">
        <f>IF(xTrnHST!L478 ="INST", "INST","")</f>
        <v/>
      </c>
      <c r="J478" t="str">
        <f t="shared" si="17"/>
        <v xml:space="preserve">CITY:  ;    INSTRUCTOR:     -- </v>
      </c>
    </row>
    <row r="479" spans="1:10" x14ac:dyDescent="0.25">
      <c r="A479" s="4" t="str">
        <f>xTrnHST!A479</f>
        <v/>
      </c>
      <c r="F479" t="str">
        <f>xTrnHST!F479</f>
        <v/>
      </c>
      <c r="G479" t="str">
        <f t="shared" ca="1" si="16"/>
        <v>20431</v>
      </c>
      <c r="I479" t="str">
        <f>IF(xTrnHST!L479 ="INST", "INST","")</f>
        <v/>
      </c>
      <c r="J479" t="str">
        <f t="shared" si="17"/>
        <v xml:space="preserve">CITY:  ;    INSTRUCTOR:     -- </v>
      </c>
    </row>
    <row r="480" spans="1:10" x14ac:dyDescent="0.25">
      <c r="A480" s="4" t="str">
        <f>xTrnHST!A480</f>
        <v/>
      </c>
      <c r="F480" t="str">
        <f>xTrnHST!F480</f>
        <v/>
      </c>
      <c r="G480" t="str">
        <f t="shared" ca="1" si="16"/>
        <v>20431</v>
      </c>
      <c r="I480" t="str">
        <f>IF(xTrnHST!L480 ="INST", "INST","")</f>
        <v/>
      </c>
      <c r="J480" t="str">
        <f t="shared" si="17"/>
        <v xml:space="preserve">CITY:  ;    INSTRUCTOR:     -- </v>
      </c>
    </row>
    <row r="481" spans="1:10" x14ac:dyDescent="0.25">
      <c r="A481" s="4" t="str">
        <f>xTrnHST!A481</f>
        <v/>
      </c>
      <c r="F481" t="str">
        <f>xTrnHST!F481</f>
        <v/>
      </c>
      <c r="G481" t="str">
        <f t="shared" ca="1" si="16"/>
        <v>20431</v>
      </c>
      <c r="I481" t="str">
        <f>IF(xTrnHST!L481 ="INST", "INST","")</f>
        <v/>
      </c>
      <c r="J481" t="str">
        <f t="shared" si="17"/>
        <v xml:space="preserve">CITY:  ;    INSTRUCTOR:     -- </v>
      </c>
    </row>
    <row r="482" spans="1:10" x14ac:dyDescent="0.25">
      <c r="A482" s="4" t="str">
        <f>xTrnHST!A482</f>
        <v/>
      </c>
      <c r="F482" t="str">
        <f>xTrnHST!F482</f>
        <v/>
      </c>
      <c r="G482" t="str">
        <f t="shared" ca="1" si="16"/>
        <v>20431</v>
      </c>
      <c r="I482" t="str">
        <f>IF(xTrnHST!L482 ="INST", "INST","")</f>
        <v/>
      </c>
      <c r="J482" t="str">
        <f t="shared" si="17"/>
        <v xml:space="preserve">CITY:  ;    INSTRUCTOR:     -- </v>
      </c>
    </row>
    <row r="483" spans="1:10" x14ac:dyDescent="0.25">
      <c r="A483" s="4" t="str">
        <f>xTrnHST!A483</f>
        <v/>
      </c>
      <c r="F483" t="str">
        <f>xTrnHST!F483</f>
        <v/>
      </c>
      <c r="G483" t="str">
        <f t="shared" ref="G483:G546" ca="1" si="18">$G$2</f>
        <v>20431</v>
      </c>
      <c r="I483" t="str">
        <f>IF(xTrnHST!L483 ="INST", "INST","")</f>
        <v/>
      </c>
      <c r="J483" t="str">
        <f t="shared" ref="J483:J546" si="19">$J$2</f>
        <v xml:space="preserve">CITY:  ;    INSTRUCTOR:     -- </v>
      </c>
    </row>
    <row r="484" spans="1:10" x14ac:dyDescent="0.25">
      <c r="A484" s="4" t="str">
        <f>xTrnHST!A484</f>
        <v/>
      </c>
      <c r="F484" t="str">
        <f>xTrnHST!F484</f>
        <v/>
      </c>
      <c r="G484" t="str">
        <f t="shared" ca="1" si="18"/>
        <v>20431</v>
      </c>
      <c r="I484" t="str">
        <f>IF(xTrnHST!L484 ="INST", "INST","")</f>
        <v/>
      </c>
      <c r="J484" t="str">
        <f t="shared" si="19"/>
        <v xml:space="preserve">CITY:  ;    INSTRUCTOR:     -- </v>
      </c>
    </row>
    <row r="485" spans="1:10" x14ac:dyDescent="0.25">
      <c r="A485" s="4" t="str">
        <f>xTrnHST!A485</f>
        <v/>
      </c>
      <c r="F485" t="str">
        <f>xTrnHST!F485</f>
        <v/>
      </c>
      <c r="G485" t="str">
        <f t="shared" ca="1" si="18"/>
        <v>20431</v>
      </c>
      <c r="I485" t="str">
        <f>IF(xTrnHST!L485 ="INST", "INST","")</f>
        <v/>
      </c>
      <c r="J485" t="str">
        <f t="shared" si="19"/>
        <v xml:space="preserve">CITY:  ;    INSTRUCTOR:     -- </v>
      </c>
    </row>
    <row r="486" spans="1:10" x14ac:dyDescent="0.25">
      <c r="A486" s="4" t="str">
        <f>xTrnHST!A486</f>
        <v/>
      </c>
      <c r="F486" t="str">
        <f>xTrnHST!F486</f>
        <v/>
      </c>
      <c r="G486" t="str">
        <f t="shared" ca="1" si="18"/>
        <v>20431</v>
      </c>
      <c r="I486" t="str">
        <f>IF(xTrnHST!L486 ="INST", "INST","")</f>
        <v/>
      </c>
      <c r="J486" t="str">
        <f t="shared" si="19"/>
        <v xml:space="preserve">CITY:  ;    INSTRUCTOR:     -- </v>
      </c>
    </row>
    <row r="487" spans="1:10" x14ac:dyDescent="0.25">
      <c r="A487" s="4" t="str">
        <f>xTrnHST!A487</f>
        <v/>
      </c>
      <c r="F487" t="str">
        <f>xTrnHST!F487</f>
        <v/>
      </c>
      <c r="G487" t="str">
        <f t="shared" ca="1" si="18"/>
        <v>20431</v>
      </c>
      <c r="I487" t="str">
        <f>IF(xTrnHST!L487 ="INST", "INST","")</f>
        <v/>
      </c>
      <c r="J487" t="str">
        <f t="shared" si="19"/>
        <v xml:space="preserve">CITY:  ;    INSTRUCTOR:     -- </v>
      </c>
    </row>
    <row r="488" spans="1:10" x14ac:dyDescent="0.25">
      <c r="A488" s="4" t="str">
        <f>xTrnHST!A488</f>
        <v/>
      </c>
      <c r="F488" t="str">
        <f>xTrnHST!F488</f>
        <v/>
      </c>
      <c r="G488" t="str">
        <f t="shared" ca="1" si="18"/>
        <v>20431</v>
      </c>
      <c r="I488" t="str">
        <f>IF(xTrnHST!L488 ="INST", "INST","")</f>
        <v/>
      </c>
      <c r="J488" t="str">
        <f t="shared" si="19"/>
        <v xml:space="preserve">CITY:  ;    INSTRUCTOR:     -- </v>
      </c>
    </row>
    <row r="489" spans="1:10" x14ac:dyDescent="0.25">
      <c r="A489" s="4" t="str">
        <f>xTrnHST!A489</f>
        <v/>
      </c>
      <c r="F489" t="str">
        <f>xTrnHST!F489</f>
        <v/>
      </c>
      <c r="G489" t="str">
        <f t="shared" ca="1" si="18"/>
        <v>20431</v>
      </c>
      <c r="I489" t="str">
        <f>IF(xTrnHST!L489 ="INST", "INST","")</f>
        <v/>
      </c>
      <c r="J489" t="str">
        <f t="shared" si="19"/>
        <v xml:space="preserve">CITY:  ;    INSTRUCTOR:     -- </v>
      </c>
    </row>
    <row r="490" spans="1:10" x14ac:dyDescent="0.25">
      <c r="A490" s="4" t="str">
        <f>xTrnHST!A490</f>
        <v/>
      </c>
      <c r="F490" t="str">
        <f>xTrnHST!F490</f>
        <v/>
      </c>
      <c r="G490" t="str">
        <f t="shared" ca="1" si="18"/>
        <v>20431</v>
      </c>
      <c r="I490" t="str">
        <f>IF(xTrnHST!L490 ="INST", "INST","")</f>
        <v/>
      </c>
      <c r="J490" t="str">
        <f t="shared" si="19"/>
        <v xml:space="preserve">CITY:  ;    INSTRUCTOR:     -- </v>
      </c>
    </row>
    <row r="491" spans="1:10" x14ac:dyDescent="0.25">
      <c r="A491" s="4" t="str">
        <f>xTrnHST!A491</f>
        <v/>
      </c>
      <c r="F491" t="str">
        <f>xTrnHST!F491</f>
        <v/>
      </c>
      <c r="G491" t="str">
        <f t="shared" ca="1" si="18"/>
        <v>20431</v>
      </c>
      <c r="I491" t="str">
        <f>IF(xTrnHST!L491 ="INST", "INST","")</f>
        <v/>
      </c>
      <c r="J491" t="str">
        <f t="shared" si="19"/>
        <v xml:space="preserve">CITY:  ;    INSTRUCTOR:     -- </v>
      </c>
    </row>
    <row r="492" spans="1:10" x14ac:dyDescent="0.25">
      <c r="A492" s="4" t="str">
        <f>xTrnHST!A492</f>
        <v/>
      </c>
      <c r="F492" t="str">
        <f>xTrnHST!F492</f>
        <v/>
      </c>
      <c r="G492" t="str">
        <f t="shared" ca="1" si="18"/>
        <v>20431</v>
      </c>
      <c r="I492" t="str">
        <f>IF(xTrnHST!L492 ="INST", "INST","")</f>
        <v/>
      </c>
      <c r="J492" t="str">
        <f t="shared" si="19"/>
        <v xml:space="preserve">CITY:  ;    INSTRUCTOR:     -- </v>
      </c>
    </row>
    <row r="493" spans="1:10" x14ac:dyDescent="0.25">
      <c r="A493" s="4" t="str">
        <f>xTrnHST!A493</f>
        <v/>
      </c>
      <c r="F493" t="str">
        <f>xTrnHST!F493</f>
        <v/>
      </c>
      <c r="G493" t="str">
        <f t="shared" ca="1" si="18"/>
        <v>20431</v>
      </c>
      <c r="I493" t="str">
        <f>IF(xTrnHST!L493 ="INST", "INST","")</f>
        <v/>
      </c>
      <c r="J493" t="str">
        <f t="shared" si="19"/>
        <v xml:space="preserve">CITY:  ;    INSTRUCTOR:     -- </v>
      </c>
    </row>
    <row r="494" spans="1:10" x14ac:dyDescent="0.25">
      <c r="A494" s="4" t="str">
        <f>xTrnHST!A494</f>
        <v/>
      </c>
      <c r="F494" t="str">
        <f>xTrnHST!F494</f>
        <v/>
      </c>
      <c r="G494" t="str">
        <f t="shared" ca="1" si="18"/>
        <v>20431</v>
      </c>
      <c r="I494" t="str">
        <f>IF(xTrnHST!L494 ="INST", "INST","")</f>
        <v/>
      </c>
      <c r="J494" t="str">
        <f t="shared" si="19"/>
        <v xml:space="preserve">CITY:  ;    INSTRUCTOR:     -- </v>
      </c>
    </row>
    <row r="495" spans="1:10" x14ac:dyDescent="0.25">
      <c r="A495" s="4" t="str">
        <f>xTrnHST!A495</f>
        <v/>
      </c>
      <c r="F495" t="str">
        <f>xTrnHST!F495</f>
        <v/>
      </c>
      <c r="G495" t="str">
        <f t="shared" ca="1" si="18"/>
        <v>20431</v>
      </c>
      <c r="I495" t="str">
        <f>IF(xTrnHST!L495 ="INST", "INST","")</f>
        <v/>
      </c>
      <c r="J495" t="str">
        <f t="shared" si="19"/>
        <v xml:space="preserve">CITY:  ;    INSTRUCTOR:     -- </v>
      </c>
    </row>
    <row r="496" spans="1:10" x14ac:dyDescent="0.25">
      <c r="A496" s="4" t="str">
        <f>xTrnHST!A496</f>
        <v/>
      </c>
      <c r="F496" t="str">
        <f>xTrnHST!F496</f>
        <v/>
      </c>
      <c r="G496" t="str">
        <f t="shared" ca="1" si="18"/>
        <v>20431</v>
      </c>
      <c r="I496" t="str">
        <f>IF(xTrnHST!L496 ="INST", "INST","")</f>
        <v/>
      </c>
      <c r="J496" t="str">
        <f t="shared" si="19"/>
        <v xml:space="preserve">CITY:  ;    INSTRUCTOR:     -- </v>
      </c>
    </row>
    <row r="497" spans="1:10" x14ac:dyDescent="0.25">
      <c r="A497" s="4" t="str">
        <f>xTrnHST!A497</f>
        <v/>
      </c>
      <c r="F497" t="str">
        <f>xTrnHST!F497</f>
        <v/>
      </c>
      <c r="G497" t="str">
        <f t="shared" ca="1" si="18"/>
        <v>20431</v>
      </c>
      <c r="I497" t="str">
        <f>IF(xTrnHST!L497 ="INST", "INST","")</f>
        <v/>
      </c>
      <c r="J497" t="str">
        <f t="shared" si="19"/>
        <v xml:space="preserve">CITY:  ;    INSTRUCTOR:     -- </v>
      </c>
    </row>
    <row r="498" spans="1:10" x14ac:dyDescent="0.25">
      <c r="A498" s="4" t="str">
        <f>xTrnHST!A498</f>
        <v/>
      </c>
      <c r="F498" t="str">
        <f>xTrnHST!F498</f>
        <v/>
      </c>
      <c r="G498" t="str">
        <f t="shared" ca="1" si="18"/>
        <v>20431</v>
      </c>
      <c r="I498" t="str">
        <f>IF(xTrnHST!L498 ="INST", "INST","")</f>
        <v/>
      </c>
      <c r="J498" t="str">
        <f t="shared" si="19"/>
        <v xml:space="preserve">CITY:  ;    INSTRUCTOR:     -- </v>
      </c>
    </row>
    <row r="499" spans="1:10" x14ac:dyDescent="0.25">
      <c r="A499" s="4" t="str">
        <f>xTrnHST!A499</f>
        <v/>
      </c>
      <c r="F499" t="str">
        <f>xTrnHST!F499</f>
        <v/>
      </c>
      <c r="G499" t="str">
        <f t="shared" ca="1" si="18"/>
        <v>20431</v>
      </c>
      <c r="I499" t="str">
        <f>IF(xTrnHST!L499 ="INST", "INST","")</f>
        <v/>
      </c>
      <c r="J499" t="str">
        <f t="shared" si="19"/>
        <v xml:space="preserve">CITY:  ;    INSTRUCTOR:     -- </v>
      </c>
    </row>
    <row r="500" spans="1:10" x14ac:dyDescent="0.25">
      <c r="A500" s="4" t="str">
        <f>xTrnHST!A500</f>
        <v/>
      </c>
      <c r="F500" t="str">
        <f>xTrnHST!F500</f>
        <v/>
      </c>
      <c r="G500" t="str">
        <f t="shared" ca="1" si="18"/>
        <v>20431</v>
      </c>
      <c r="I500" t="str">
        <f>IF(xTrnHST!L500 ="INST", "INST","")</f>
        <v/>
      </c>
      <c r="J500" t="str">
        <f t="shared" si="19"/>
        <v xml:space="preserve">CITY:  ;    INSTRUCTOR:     -- </v>
      </c>
    </row>
    <row r="501" spans="1:10" x14ac:dyDescent="0.25">
      <c r="A501" s="4" t="str">
        <f>xTrnHST!A501</f>
        <v/>
      </c>
      <c r="F501" t="str">
        <f>xTrnHST!F501</f>
        <v/>
      </c>
      <c r="G501" t="str">
        <f t="shared" ca="1" si="18"/>
        <v>20431</v>
      </c>
      <c r="I501" t="str">
        <f>IF(xTrnHST!L501 ="INST", "INST","")</f>
        <v/>
      </c>
      <c r="J501" t="str">
        <f t="shared" si="19"/>
        <v xml:space="preserve">CITY:  ;    INSTRUCTOR:     -- </v>
      </c>
    </row>
    <row r="502" spans="1:10" x14ac:dyDescent="0.25">
      <c r="A502" s="4" t="str">
        <f>xTrnHST!A502</f>
        <v/>
      </c>
      <c r="F502" t="str">
        <f>xTrnHST!F502</f>
        <v/>
      </c>
      <c r="G502" t="str">
        <f t="shared" ca="1" si="18"/>
        <v>20431</v>
      </c>
      <c r="I502" t="str">
        <f>IF(xTrnHST!L502 ="INST", "INST","")</f>
        <v/>
      </c>
      <c r="J502" t="str">
        <f t="shared" si="19"/>
        <v xml:space="preserve">CITY:  ;    INSTRUCTOR:     -- </v>
      </c>
    </row>
    <row r="503" spans="1:10" x14ac:dyDescent="0.25">
      <c r="A503" s="4" t="str">
        <f>xTrnHST!A503</f>
        <v/>
      </c>
      <c r="F503" t="str">
        <f>xTrnHST!F503</f>
        <v/>
      </c>
      <c r="G503" t="str">
        <f t="shared" ca="1" si="18"/>
        <v>20431</v>
      </c>
      <c r="I503" t="str">
        <f>IF(xTrnHST!L503 ="INST", "INST","")</f>
        <v/>
      </c>
      <c r="J503" t="str">
        <f t="shared" si="19"/>
        <v xml:space="preserve">CITY:  ;    INSTRUCTOR:     -- </v>
      </c>
    </row>
    <row r="504" spans="1:10" x14ac:dyDescent="0.25">
      <c r="A504" s="4" t="str">
        <f>xTrnHST!A504</f>
        <v/>
      </c>
      <c r="F504" t="str">
        <f>xTrnHST!F504</f>
        <v/>
      </c>
      <c r="G504" t="str">
        <f t="shared" ca="1" si="18"/>
        <v>20431</v>
      </c>
      <c r="I504" t="str">
        <f>IF(xTrnHST!L504 ="INST", "INST","")</f>
        <v/>
      </c>
      <c r="J504" t="str">
        <f t="shared" si="19"/>
        <v xml:space="preserve">CITY:  ;    INSTRUCTOR:     -- </v>
      </c>
    </row>
    <row r="505" spans="1:10" x14ac:dyDescent="0.25">
      <c r="A505" s="4" t="str">
        <f>xTrnHST!A505</f>
        <v/>
      </c>
      <c r="F505" t="str">
        <f>xTrnHST!F505</f>
        <v/>
      </c>
      <c r="G505" t="str">
        <f t="shared" ca="1" si="18"/>
        <v>20431</v>
      </c>
      <c r="I505" t="str">
        <f>IF(xTrnHST!L505 ="INST", "INST","")</f>
        <v/>
      </c>
      <c r="J505" t="str">
        <f t="shared" si="19"/>
        <v xml:space="preserve">CITY:  ;    INSTRUCTOR:     -- </v>
      </c>
    </row>
    <row r="506" spans="1:10" x14ac:dyDescent="0.25">
      <c r="A506" s="4" t="str">
        <f>xTrnHST!A506</f>
        <v/>
      </c>
      <c r="F506" t="str">
        <f>xTrnHST!F506</f>
        <v/>
      </c>
      <c r="G506" t="str">
        <f t="shared" ca="1" si="18"/>
        <v>20431</v>
      </c>
      <c r="I506" t="str">
        <f>IF(xTrnHST!L506 ="INST", "INST","")</f>
        <v/>
      </c>
      <c r="J506" t="str">
        <f t="shared" si="19"/>
        <v xml:space="preserve">CITY:  ;    INSTRUCTOR:     -- </v>
      </c>
    </row>
    <row r="507" spans="1:10" x14ac:dyDescent="0.25">
      <c r="A507" s="4" t="str">
        <f>xTrnHST!A507</f>
        <v/>
      </c>
      <c r="F507" t="str">
        <f>xTrnHST!F507</f>
        <v/>
      </c>
      <c r="G507" t="str">
        <f t="shared" ca="1" si="18"/>
        <v>20431</v>
      </c>
      <c r="I507" t="str">
        <f>IF(xTrnHST!L507 ="INST", "INST","")</f>
        <v/>
      </c>
      <c r="J507" t="str">
        <f t="shared" si="19"/>
        <v xml:space="preserve">CITY:  ;    INSTRUCTOR:     -- </v>
      </c>
    </row>
    <row r="508" spans="1:10" x14ac:dyDescent="0.25">
      <c r="A508" s="4" t="str">
        <f>xTrnHST!A508</f>
        <v/>
      </c>
      <c r="F508" t="str">
        <f>xTrnHST!F508</f>
        <v/>
      </c>
      <c r="G508" t="str">
        <f t="shared" ca="1" si="18"/>
        <v>20431</v>
      </c>
      <c r="I508" t="str">
        <f>IF(xTrnHST!L508 ="INST", "INST","")</f>
        <v/>
      </c>
      <c r="J508" t="str">
        <f t="shared" si="19"/>
        <v xml:space="preserve">CITY:  ;    INSTRUCTOR:     -- </v>
      </c>
    </row>
    <row r="509" spans="1:10" x14ac:dyDescent="0.25">
      <c r="A509" s="4" t="str">
        <f>xTrnHST!A509</f>
        <v/>
      </c>
      <c r="F509" t="str">
        <f>xTrnHST!F509</f>
        <v/>
      </c>
      <c r="G509" t="str">
        <f t="shared" ca="1" si="18"/>
        <v>20431</v>
      </c>
      <c r="I509" t="str">
        <f>IF(xTrnHST!L509 ="INST", "INST","")</f>
        <v/>
      </c>
      <c r="J509" t="str">
        <f t="shared" si="19"/>
        <v xml:space="preserve">CITY:  ;    INSTRUCTOR:     -- </v>
      </c>
    </row>
    <row r="510" spans="1:10" x14ac:dyDescent="0.25">
      <c r="A510" s="4" t="str">
        <f>xTrnHST!A510</f>
        <v/>
      </c>
      <c r="F510" t="str">
        <f>xTrnHST!F510</f>
        <v/>
      </c>
      <c r="G510" t="str">
        <f t="shared" ca="1" si="18"/>
        <v>20431</v>
      </c>
      <c r="I510" t="str">
        <f>IF(xTrnHST!L510 ="INST", "INST","")</f>
        <v/>
      </c>
      <c r="J510" t="str">
        <f t="shared" si="19"/>
        <v xml:space="preserve">CITY:  ;    INSTRUCTOR:     -- </v>
      </c>
    </row>
    <row r="511" spans="1:10" x14ac:dyDescent="0.25">
      <c r="A511" s="4" t="str">
        <f>xTrnHST!A511</f>
        <v/>
      </c>
      <c r="F511" t="str">
        <f>xTrnHST!F511</f>
        <v/>
      </c>
      <c r="G511" t="str">
        <f t="shared" ca="1" si="18"/>
        <v>20431</v>
      </c>
      <c r="I511" t="str">
        <f>IF(xTrnHST!L511 ="INST", "INST","")</f>
        <v/>
      </c>
      <c r="J511" t="str">
        <f t="shared" si="19"/>
        <v xml:space="preserve">CITY:  ;    INSTRUCTOR:     -- </v>
      </c>
    </row>
    <row r="512" spans="1:10" x14ac:dyDescent="0.25">
      <c r="A512" s="4" t="str">
        <f>xTrnHST!A512</f>
        <v/>
      </c>
      <c r="F512" t="str">
        <f>xTrnHST!F512</f>
        <v/>
      </c>
      <c r="G512" t="str">
        <f t="shared" ca="1" si="18"/>
        <v>20431</v>
      </c>
      <c r="I512" t="str">
        <f>IF(xTrnHST!L512 ="INST", "INST","")</f>
        <v/>
      </c>
      <c r="J512" t="str">
        <f t="shared" si="19"/>
        <v xml:space="preserve">CITY:  ;    INSTRUCTOR:     -- </v>
      </c>
    </row>
    <row r="513" spans="1:10" x14ac:dyDescent="0.25">
      <c r="A513" s="4" t="str">
        <f>xTrnHST!A513</f>
        <v/>
      </c>
      <c r="F513" t="str">
        <f>xTrnHST!F513</f>
        <v/>
      </c>
      <c r="G513" t="str">
        <f t="shared" ca="1" si="18"/>
        <v>20431</v>
      </c>
      <c r="I513" t="str">
        <f>IF(xTrnHST!L513 ="INST", "INST","")</f>
        <v/>
      </c>
      <c r="J513" t="str">
        <f t="shared" si="19"/>
        <v xml:space="preserve">CITY:  ;    INSTRUCTOR:     -- </v>
      </c>
    </row>
    <row r="514" spans="1:10" x14ac:dyDescent="0.25">
      <c r="A514" s="4" t="str">
        <f>xTrnHST!A514</f>
        <v/>
      </c>
      <c r="F514" t="str">
        <f>xTrnHST!F514</f>
        <v/>
      </c>
      <c r="G514" t="str">
        <f t="shared" ca="1" si="18"/>
        <v>20431</v>
      </c>
      <c r="I514" t="str">
        <f>IF(xTrnHST!L514 ="INST", "INST","")</f>
        <v/>
      </c>
      <c r="J514" t="str">
        <f t="shared" si="19"/>
        <v xml:space="preserve">CITY:  ;    INSTRUCTOR:     -- </v>
      </c>
    </row>
    <row r="515" spans="1:10" x14ac:dyDescent="0.25">
      <c r="A515" s="4" t="str">
        <f>xTrnHST!A515</f>
        <v/>
      </c>
      <c r="F515" t="str">
        <f>xTrnHST!F515</f>
        <v/>
      </c>
      <c r="G515" t="str">
        <f t="shared" ca="1" si="18"/>
        <v>20431</v>
      </c>
      <c r="I515" t="str">
        <f>IF(xTrnHST!L515 ="INST", "INST","")</f>
        <v/>
      </c>
      <c r="J515" t="str">
        <f t="shared" si="19"/>
        <v xml:space="preserve">CITY:  ;    INSTRUCTOR:     -- </v>
      </c>
    </row>
    <row r="516" spans="1:10" x14ac:dyDescent="0.25">
      <c r="A516" s="4" t="str">
        <f>xTrnHST!A516</f>
        <v/>
      </c>
      <c r="F516" t="str">
        <f>xTrnHST!F516</f>
        <v/>
      </c>
      <c r="G516" t="str">
        <f t="shared" ca="1" si="18"/>
        <v>20431</v>
      </c>
      <c r="I516" t="str">
        <f>IF(xTrnHST!L516 ="INST", "INST","")</f>
        <v/>
      </c>
      <c r="J516" t="str">
        <f t="shared" si="19"/>
        <v xml:space="preserve">CITY:  ;    INSTRUCTOR:     -- </v>
      </c>
    </row>
    <row r="517" spans="1:10" x14ac:dyDescent="0.25">
      <c r="A517" s="4" t="str">
        <f>xTrnHST!A517</f>
        <v/>
      </c>
      <c r="F517" t="str">
        <f>xTrnHST!F517</f>
        <v/>
      </c>
      <c r="G517" t="str">
        <f t="shared" ca="1" si="18"/>
        <v>20431</v>
      </c>
      <c r="I517" t="str">
        <f>IF(xTrnHST!L517 ="INST", "INST","")</f>
        <v/>
      </c>
      <c r="J517" t="str">
        <f t="shared" si="19"/>
        <v xml:space="preserve">CITY:  ;    INSTRUCTOR:     -- </v>
      </c>
    </row>
    <row r="518" spans="1:10" x14ac:dyDescent="0.25">
      <c r="A518" s="4" t="str">
        <f>xTrnHST!A518</f>
        <v/>
      </c>
      <c r="F518" t="str">
        <f>xTrnHST!F518</f>
        <v/>
      </c>
      <c r="G518" t="str">
        <f t="shared" ca="1" si="18"/>
        <v>20431</v>
      </c>
      <c r="I518" t="str">
        <f>IF(xTrnHST!L518 ="INST", "INST","")</f>
        <v/>
      </c>
      <c r="J518" t="str">
        <f t="shared" si="19"/>
        <v xml:space="preserve">CITY:  ;    INSTRUCTOR:     -- </v>
      </c>
    </row>
    <row r="519" spans="1:10" x14ac:dyDescent="0.25">
      <c r="A519" s="4" t="str">
        <f>xTrnHST!A519</f>
        <v/>
      </c>
      <c r="F519" t="str">
        <f>xTrnHST!F519</f>
        <v/>
      </c>
      <c r="G519" t="str">
        <f t="shared" ca="1" si="18"/>
        <v>20431</v>
      </c>
      <c r="I519" t="str">
        <f>IF(xTrnHST!L519 ="INST", "INST","")</f>
        <v/>
      </c>
      <c r="J519" t="str">
        <f t="shared" si="19"/>
        <v xml:space="preserve">CITY:  ;    INSTRUCTOR:     -- </v>
      </c>
    </row>
    <row r="520" spans="1:10" x14ac:dyDescent="0.25">
      <c r="A520" s="4" t="str">
        <f>xTrnHST!A520</f>
        <v/>
      </c>
      <c r="F520" t="str">
        <f>xTrnHST!F520</f>
        <v/>
      </c>
      <c r="G520" t="str">
        <f t="shared" ca="1" si="18"/>
        <v>20431</v>
      </c>
      <c r="I520" t="str">
        <f>IF(xTrnHST!L520 ="INST", "INST","")</f>
        <v/>
      </c>
      <c r="J520" t="str">
        <f t="shared" si="19"/>
        <v xml:space="preserve">CITY:  ;    INSTRUCTOR:     -- </v>
      </c>
    </row>
    <row r="521" spans="1:10" x14ac:dyDescent="0.25">
      <c r="A521" s="4" t="str">
        <f>xTrnHST!A521</f>
        <v/>
      </c>
      <c r="F521" t="str">
        <f>xTrnHST!F521</f>
        <v/>
      </c>
      <c r="G521" t="str">
        <f t="shared" ca="1" si="18"/>
        <v>20431</v>
      </c>
      <c r="I521" t="str">
        <f>IF(xTrnHST!L521 ="INST", "INST","")</f>
        <v/>
      </c>
      <c r="J521" t="str">
        <f t="shared" si="19"/>
        <v xml:space="preserve">CITY:  ;    INSTRUCTOR:     -- </v>
      </c>
    </row>
    <row r="522" spans="1:10" x14ac:dyDescent="0.25">
      <c r="A522" s="4" t="str">
        <f>xTrnHST!A522</f>
        <v/>
      </c>
      <c r="F522" t="str">
        <f>xTrnHST!F522</f>
        <v/>
      </c>
      <c r="G522" t="str">
        <f t="shared" ca="1" si="18"/>
        <v>20431</v>
      </c>
      <c r="I522" t="str">
        <f>IF(xTrnHST!L522 ="INST", "INST","")</f>
        <v/>
      </c>
      <c r="J522" t="str">
        <f t="shared" si="19"/>
        <v xml:space="preserve">CITY:  ;    INSTRUCTOR:     -- </v>
      </c>
    </row>
    <row r="523" spans="1:10" x14ac:dyDescent="0.25">
      <c r="A523" s="4" t="str">
        <f>xTrnHST!A523</f>
        <v/>
      </c>
      <c r="F523" t="str">
        <f>xTrnHST!F523</f>
        <v/>
      </c>
      <c r="G523" t="str">
        <f t="shared" ca="1" si="18"/>
        <v>20431</v>
      </c>
      <c r="I523" t="str">
        <f>IF(xTrnHST!L523 ="INST", "INST","")</f>
        <v/>
      </c>
      <c r="J523" t="str">
        <f t="shared" si="19"/>
        <v xml:space="preserve">CITY:  ;    INSTRUCTOR:     -- </v>
      </c>
    </row>
    <row r="524" spans="1:10" x14ac:dyDescent="0.25">
      <c r="A524" s="4" t="str">
        <f>xTrnHST!A524</f>
        <v/>
      </c>
      <c r="F524" t="str">
        <f>xTrnHST!F524</f>
        <v/>
      </c>
      <c r="G524" t="str">
        <f t="shared" ca="1" si="18"/>
        <v>20431</v>
      </c>
      <c r="I524" t="str">
        <f>IF(xTrnHST!L524 ="INST", "INST","")</f>
        <v/>
      </c>
      <c r="J524" t="str">
        <f t="shared" si="19"/>
        <v xml:space="preserve">CITY:  ;    INSTRUCTOR:     -- </v>
      </c>
    </row>
    <row r="525" spans="1:10" x14ac:dyDescent="0.25">
      <c r="A525" s="4" t="str">
        <f>xTrnHST!A525</f>
        <v/>
      </c>
      <c r="F525" t="str">
        <f>xTrnHST!F525</f>
        <v/>
      </c>
      <c r="G525" t="str">
        <f t="shared" ca="1" si="18"/>
        <v>20431</v>
      </c>
      <c r="I525" t="str">
        <f>IF(xTrnHST!L525 ="INST", "INST","")</f>
        <v/>
      </c>
      <c r="J525" t="str">
        <f t="shared" si="19"/>
        <v xml:space="preserve">CITY:  ;    INSTRUCTOR:     -- </v>
      </c>
    </row>
    <row r="526" spans="1:10" x14ac:dyDescent="0.25">
      <c r="A526" s="4" t="str">
        <f>xTrnHST!A526</f>
        <v/>
      </c>
      <c r="F526" t="str">
        <f>xTrnHST!F526</f>
        <v/>
      </c>
      <c r="G526" t="str">
        <f t="shared" ca="1" si="18"/>
        <v>20431</v>
      </c>
      <c r="I526" t="str">
        <f>IF(xTrnHST!L526 ="INST", "INST","")</f>
        <v/>
      </c>
      <c r="J526" t="str">
        <f t="shared" si="19"/>
        <v xml:space="preserve">CITY:  ;    INSTRUCTOR:     -- </v>
      </c>
    </row>
    <row r="527" spans="1:10" x14ac:dyDescent="0.25">
      <c r="A527" s="4" t="str">
        <f>xTrnHST!A527</f>
        <v/>
      </c>
      <c r="F527" t="str">
        <f>xTrnHST!F527</f>
        <v/>
      </c>
      <c r="G527" t="str">
        <f t="shared" ca="1" si="18"/>
        <v>20431</v>
      </c>
      <c r="I527" t="str">
        <f>IF(xTrnHST!L527 ="INST", "INST","")</f>
        <v/>
      </c>
      <c r="J527" t="str">
        <f t="shared" si="19"/>
        <v xml:space="preserve">CITY:  ;    INSTRUCTOR:     -- </v>
      </c>
    </row>
    <row r="528" spans="1:10" x14ac:dyDescent="0.25">
      <c r="A528" s="4" t="str">
        <f>xTrnHST!A528</f>
        <v/>
      </c>
      <c r="F528" t="str">
        <f>xTrnHST!F528</f>
        <v/>
      </c>
      <c r="G528" t="str">
        <f t="shared" ca="1" si="18"/>
        <v>20431</v>
      </c>
      <c r="I528" t="str">
        <f>IF(xTrnHST!L528 ="INST", "INST","")</f>
        <v/>
      </c>
      <c r="J528" t="str">
        <f t="shared" si="19"/>
        <v xml:space="preserve">CITY:  ;    INSTRUCTOR:     -- </v>
      </c>
    </row>
    <row r="529" spans="1:10" x14ac:dyDescent="0.25">
      <c r="A529" s="4" t="str">
        <f>xTrnHST!A529</f>
        <v/>
      </c>
      <c r="F529" t="str">
        <f>xTrnHST!F529</f>
        <v/>
      </c>
      <c r="G529" t="str">
        <f t="shared" ca="1" si="18"/>
        <v>20431</v>
      </c>
      <c r="I529" t="str">
        <f>IF(xTrnHST!L529 ="INST", "INST","")</f>
        <v/>
      </c>
      <c r="J529" t="str">
        <f t="shared" si="19"/>
        <v xml:space="preserve">CITY:  ;    INSTRUCTOR:     -- </v>
      </c>
    </row>
    <row r="530" spans="1:10" x14ac:dyDescent="0.25">
      <c r="A530" s="4" t="str">
        <f>xTrnHST!A530</f>
        <v/>
      </c>
      <c r="F530" t="str">
        <f>xTrnHST!F530</f>
        <v/>
      </c>
      <c r="G530" t="str">
        <f t="shared" ca="1" si="18"/>
        <v>20431</v>
      </c>
      <c r="I530" t="str">
        <f>IF(xTrnHST!L530 ="INST", "INST","")</f>
        <v/>
      </c>
      <c r="J530" t="str">
        <f t="shared" si="19"/>
        <v xml:space="preserve">CITY:  ;    INSTRUCTOR:     -- </v>
      </c>
    </row>
    <row r="531" spans="1:10" x14ac:dyDescent="0.25">
      <c r="A531" s="4" t="str">
        <f>xTrnHST!A531</f>
        <v/>
      </c>
      <c r="F531" t="str">
        <f>xTrnHST!F531</f>
        <v/>
      </c>
      <c r="G531" t="str">
        <f t="shared" ca="1" si="18"/>
        <v>20431</v>
      </c>
      <c r="I531" t="str">
        <f>IF(xTrnHST!L531 ="INST", "INST","")</f>
        <v/>
      </c>
      <c r="J531" t="str">
        <f t="shared" si="19"/>
        <v xml:space="preserve">CITY:  ;    INSTRUCTOR:     -- </v>
      </c>
    </row>
    <row r="532" spans="1:10" x14ac:dyDescent="0.25">
      <c r="A532" s="4" t="str">
        <f>xTrnHST!A532</f>
        <v/>
      </c>
      <c r="F532" t="str">
        <f>xTrnHST!F532</f>
        <v/>
      </c>
      <c r="G532" t="str">
        <f t="shared" ca="1" si="18"/>
        <v>20431</v>
      </c>
      <c r="I532" t="str">
        <f>IF(xTrnHST!L532 ="INST", "INST","")</f>
        <v/>
      </c>
      <c r="J532" t="str">
        <f t="shared" si="19"/>
        <v xml:space="preserve">CITY:  ;    INSTRUCTOR:     -- </v>
      </c>
    </row>
    <row r="533" spans="1:10" x14ac:dyDescent="0.25">
      <c r="A533" s="4" t="str">
        <f>xTrnHST!A533</f>
        <v/>
      </c>
      <c r="F533" t="str">
        <f>xTrnHST!F533</f>
        <v/>
      </c>
      <c r="G533" t="str">
        <f t="shared" ca="1" si="18"/>
        <v>20431</v>
      </c>
      <c r="I533" t="str">
        <f>IF(xTrnHST!L533 ="INST", "INST","")</f>
        <v/>
      </c>
      <c r="J533" t="str">
        <f t="shared" si="19"/>
        <v xml:space="preserve">CITY:  ;    INSTRUCTOR:     -- </v>
      </c>
    </row>
    <row r="534" spans="1:10" x14ac:dyDescent="0.25">
      <c r="A534" s="4" t="str">
        <f>xTrnHST!A534</f>
        <v/>
      </c>
      <c r="F534" t="str">
        <f>xTrnHST!F534</f>
        <v/>
      </c>
      <c r="G534" t="str">
        <f t="shared" ca="1" si="18"/>
        <v>20431</v>
      </c>
      <c r="I534" t="str">
        <f>IF(xTrnHST!L534 ="INST", "INST","")</f>
        <v/>
      </c>
      <c r="J534" t="str">
        <f t="shared" si="19"/>
        <v xml:space="preserve">CITY:  ;    INSTRUCTOR:     -- </v>
      </c>
    </row>
    <row r="535" spans="1:10" x14ac:dyDescent="0.25">
      <c r="A535" s="4" t="str">
        <f>xTrnHST!A535</f>
        <v/>
      </c>
      <c r="F535" t="str">
        <f>xTrnHST!F535</f>
        <v/>
      </c>
      <c r="G535" t="str">
        <f t="shared" ca="1" si="18"/>
        <v>20431</v>
      </c>
      <c r="I535" t="str">
        <f>IF(xTrnHST!L535 ="INST", "INST","")</f>
        <v/>
      </c>
      <c r="J535" t="str">
        <f t="shared" si="19"/>
        <v xml:space="preserve">CITY:  ;    INSTRUCTOR:     -- </v>
      </c>
    </row>
    <row r="536" spans="1:10" x14ac:dyDescent="0.25">
      <c r="A536" s="4" t="str">
        <f>xTrnHST!A536</f>
        <v/>
      </c>
      <c r="F536" t="str">
        <f>xTrnHST!F536</f>
        <v/>
      </c>
      <c r="G536" t="str">
        <f t="shared" ca="1" si="18"/>
        <v>20431</v>
      </c>
      <c r="I536" t="str">
        <f>IF(xTrnHST!L536 ="INST", "INST","")</f>
        <v/>
      </c>
      <c r="J536" t="str">
        <f t="shared" si="19"/>
        <v xml:space="preserve">CITY:  ;    INSTRUCTOR:     -- </v>
      </c>
    </row>
    <row r="537" spans="1:10" x14ac:dyDescent="0.25">
      <c r="A537" s="4" t="str">
        <f>xTrnHST!A537</f>
        <v/>
      </c>
      <c r="F537" t="str">
        <f>xTrnHST!F537</f>
        <v/>
      </c>
      <c r="G537" t="str">
        <f t="shared" ca="1" si="18"/>
        <v>20431</v>
      </c>
      <c r="I537" t="str">
        <f>IF(xTrnHST!L537 ="INST", "INST","")</f>
        <v/>
      </c>
      <c r="J537" t="str">
        <f t="shared" si="19"/>
        <v xml:space="preserve">CITY:  ;    INSTRUCTOR:     -- </v>
      </c>
    </row>
    <row r="538" spans="1:10" x14ac:dyDescent="0.25">
      <c r="A538" s="4" t="str">
        <f>xTrnHST!A538</f>
        <v/>
      </c>
      <c r="F538" t="str">
        <f>xTrnHST!F538</f>
        <v/>
      </c>
      <c r="G538" t="str">
        <f t="shared" ca="1" si="18"/>
        <v>20431</v>
      </c>
      <c r="I538" t="str">
        <f>IF(xTrnHST!L538 ="INST", "INST","")</f>
        <v/>
      </c>
      <c r="J538" t="str">
        <f t="shared" si="19"/>
        <v xml:space="preserve">CITY:  ;    INSTRUCTOR:     -- </v>
      </c>
    </row>
    <row r="539" spans="1:10" x14ac:dyDescent="0.25">
      <c r="A539" s="4" t="str">
        <f>xTrnHST!A539</f>
        <v/>
      </c>
      <c r="F539" t="str">
        <f>xTrnHST!F539</f>
        <v/>
      </c>
      <c r="G539" t="str">
        <f t="shared" ca="1" si="18"/>
        <v>20431</v>
      </c>
      <c r="I539" t="str">
        <f>IF(xTrnHST!L539 ="INST", "INST","")</f>
        <v/>
      </c>
      <c r="J539" t="str">
        <f t="shared" si="19"/>
        <v xml:space="preserve">CITY:  ;    INSTRUCTOR:     -- </v>
      </c>
    </row>
    <row r="540" spans="1:10" x14ac:dyDescent="0.25">
      <c r="A540" s="4" t="str">
        <f>xTrnHST!A540</f>
        <v/>
      </c>
      <c r="F540" t="str">
        <f>xTrnHST!F540</f>
        <v/>
      </c>
      <c r="G540" t="str">
        <f t="shared" ca="1" si="18"/>
        <v>20431</v>
      </c>
      <c r="I540" t="str">
        <f>IF(xTrnHST!L540 ="INST", "INST","")</f>
        <v/>
      </c>
      <c r="J540" t="str">
        <f t="shared" si="19"/>
        <v xml:space="preserve">CITY:  ;    INSTRUCTOR:     -- </v>
      </c>
    </row>
    <row r="541" spans="1:10" x14ac:dyDescent="0.25">
      <c r="A541" s="4" t="str">
        <f>xTrnHST!A541</f>
        <v/>
      </c>
      <c r="F541" t="str">
        <f>xTrnHST!F541</f>
        <v/>
      </c>
      <c r="G541" t="str">
        <f t="shared" ca="1" si="18"/>
        <v>20431</v>
      </c>
      <c r="I541" t="str">
        <f>IF(xTrnHST!L541 ="INST", "INST","")</f>
        <v/>
      </c>
      <c r="J541" t="str">
        <f t="shared" si="19"/>
        <v xml:space="preserve">CITY:  ;    INSTRUCTOR:     -- </v>
      </c>
    </row>
    <row r="542" spans="1:10" x14ac:dyDescent="0.25">
      <c r="A542" s="4" t="str">
        <f>xTrnHST!A542</f>
        <v/>
      </c>
      <c r="F542" t="str">
        <f>xTrnHST!F542</f>
        <v/>
      </c>
      <c r="G542" t="str">
        <f t="shared" ca="1" si="18"/>
        <v>20431</v>
      </c>
      <c r="I542" t="str">
        <f>IF(xTrnHST!L542 ="INST", "INST","")</f>
        <v/>
      </c>
      <c r="J542" t="str">
        <f t="shared" si="19"/>
        <v xml:space="preserve">CITY:  ;    INSTRUCTOR:     -- </v>
      </c>
    </row>
    <row r="543" spans="1:10" x14ac:dyDescent="0.25">
      <c r="A543" s="4" t="str">
        <f>xTrnHST!A543</f>
        <v/>
      </c>
      <c r="F543" t="str">
        <f>xTrnHST!F543</f>
        <v/>
      </c>
      <c r="G543" t="str">
        <f t="shared" ca="1" si="18"/>
        <v>20431</v>
      </c>
      <c r="I543" t="str">
        <f>IF(xTrnHST!L543 ="INST", "INST","")</f>
        <v/>
      </c>
      <c r="J543" t="str">
        <f t="shared" si="19"/>
        <v xml:space="preserve">CITY:  ;    INSTRUCTOR:     -- </v>
      </c>
    </row>
    <row r="544" spans="1:10" x14ac:dyDescent="0.25">
      <c r="A544" s="4" t="str">
        <f>xTrnHST!A544</f>
        <v/>
      </c>
      <c r="F544" t="str">
        <f>xTrnHST!F544</f>
        <v/>
      </c>
      <c r="G544" t="str">
        <f t="shared" ca="1" si="18"/>
        <v>20431</v>
      </c>
      <c r="I544" t="str">
        <f>IF(xTrnHST!L544 ="INST", "INST","")</f>
        <v/>
      </c>
      <c r="J544" t="str">
        <f t="shared" si="19"/>
        <v xml:space="preserve">CITY:  ;    INSTRUCTOR:     -- </v>
      </c>
    </row>
    <row r="545" spans="1:10" x14ac:dyDescent="0.25">
      <c r="A545" s="4" t="str">
        <f>xTrnHST!A545</f>
        <v/>
      </c>
      <c r="F545" t="str">
        <f>xTrnHST!F545</f>
        <v/>
      </c>
      <c r="G545" t="str">
        <f t="shared" ca="1" si="18"/>
        <v>20431</v>
      </c>
      <c r="I545" t="str">
        <f>IF(xTrnHST!L545 ="INST", "INST","")</f>
        <v/>
      </c>
      <c r="J545" t="str">
        <f t="shared" si="19"/>
        <v xml:space="preserve">CITY:  ;    INSTRUCTOR:     -- </v>
      </c>
    </row>
    <row r="546" spans="1:10" x14ac:dyDescent="0.25">
      <c r="A546" s="4" t="str">
        <f>xTrnHST!A546</f>
        <v/>
      </c>
      <c r="F546" t="str">
        <f>xTrnHST!F546</f>
        <v/>
      </c>
      <c r="G546" t="str">
        <f t="shared" ca="1" si="18"/>
        <v>20431</v>
      </c>
      <c r="I546" t="str">
        <f>IF(xTrnHST!L546 ="INST", "INST","")</f>
        <v/>
      </c>
      <c r="J546" t="str">
        <f t="shared" si="19"/>
        <v xml:space="preserve">CITY:  ;    INSTRUCTOR:     -- </v>
      </c>
    </row>
    <row r="547" spans="1:10" x14ac:dyDescent="0.25">
      <c r="A547" s="4" t="str">
        <f>xTrnHST!A547</f>
        <v/>
      </c>
      <c r="F547" t="str">
        <f>xTrnHST!F547</f>
        <v/>
      </c>
      <c r="G547" t="str">
        <f t="shared" ref="G547:G610" ca="1" si="20">$G$2</f>
        <v>20431</v>
      </c>
      <c r="I547" t="str">
        <f>IF(xTrnHST!L547 ="INST", "INST","")</f>
        <v/>
      </c>
      <c r="J547" t="str">
        <f t="shared" ref="J547:J610" si="21">$J$2</f>
        <v xml:space="preserve">CITY:  ;    INSTRUCTOR:     -- </v>
      </c>
    </row>
    <row r="548" spans="1:10" x14ac:dyDescent="0.25">
      <c r="A548" s="4" t="str">
        <f>xTrnHST!A548</f>
        <v/>
      </c>
      <c r="F548" t="str">
        <f>xTrnHST!F548</f>
        <v/>
      </c>
      <c r="G548" t="str">
        <f t="shared" ca="1" si="20"/>
        <v>20431</v>
      </c>
      <c r="I548" t="str">
        <f>IF(xTrnHST!L548 ="INST", "INST","")</f>
        <v/>
      </c>
      <c r="J548" t="str">
        <f t="shared" si="21"/>
        <v xml:space="preserve">CITY:  ;    INSTRUCTOR:     -- </v>
      </c>
    </row>
    <row r="549" spans="1:10" x14ac:dyDescent="0.25">
      <c r="A549" s="4" t="str">
        <f>xTrnHST!A549</f>
        <v/>
      </c>
      <c r="F549" t="str">
        <f>xTrnHST!F549</f>
        <v/>
      </c>
      <c r="G549" t="str">
        <f t="shared" ca="1" si="20"/>
        <v>20431</v>
      </c>
      <c r="I549" t="str">
        <f>IF(xTrnHST!L549 ="INST", "INST","")</f>
        <v/>
      </c>
      <c r="J549" t="str">
        <f t="shared" si="21"/>
        <v xml:space="preserve">CITY:  ;    INSTRUCTOR:     -- </v>
      </c>
    </row>
    <row r="550" spans="1:10" x14ac:dyDescent="0.25">
      <c r="A550" s="4" t="str">
        <f>xTrnHST!A550</f>
        <v/>
      </c>
      <c r="F550" t="str">
        <f>xTrnHST!F550</f>
        <v/>
      </c>
      <c r="G550" t="str">
        <f t="shared" ca="1" si="20"/>
        <v>20431</v>
      </c>
      <c r="I550" t="str">
        <f>IF(xTrnHST!L550 ="INST", "INST","")</f>
        <v/>
      </c>
      <c r="J550" t="str">
        <f t="shared" si="21"/>
        <v xml:space="preserve">CITY:  ;    INSTRUCTOR:     -- </v>
      </c>
    </row>
    <row r="551" spans="1:10" x14ac:dyDescent="0.25">
      <c r="A551" s="4" t="str">
        <f>xTrnHST!A551</f>
        <v/>
      </c>
      <c r="F551" t="str">
        <f>xTrnHST!F551</f>
        <v/>
      </c>
      <c r="G551" t="str">
        <f t="shared" ca="1" si="20"/>
        <v>20431</v>
      </c>
      <c r="I551" t="str">
        <f>IF(xTrnHST!L551 ="INST", "INST","")</f>
        <v/>
      </c>
      <c r="J551" t="str">
        <f t="shared" si="21"/>
        <v xml:space="preserve">CITY:  ;    INSTRUCTOR:     -- </v>
      </c>
    </row>
    <row r="552" spans="1:10" x14ac:dyDescent="0.25">
      <c r="A552" s="4" t="str">
        <f>xTrnHST!A552</f>
        <v/>
      </c>
      <c r="F552" t="str">
        <f>xTrnHST!F552</f>
        <v/>
      </c>
      <c r="G552" t="str">
        <f t="shared" ca="1" si="20"/>
        <v>20431</v>
      </c>
      <c r="I552" t="str">
        <f>IF(xTrnHST!L552 ="INST", "INST","")</f>
        <v/>
      </c>
      <c r="J552" t="str">
        <f t="shared" si="21"/>
        <v xml:space="preserve">CITY:  ;    INSTRUCTOR:     -- </v>
      </c>
    </row>
    <row r="553" spans="1:10" x14ac:dyDescent="0.25">
      <c r="A553" s="4" t="str">
        <f>xTrnHST!A553</f>
        <v/>
      </c>
      <c r="F553" t="str">
        <f>xTrnHST!F553</f>
        <v/>
      </c>
      <c r="G553" t="str">
        <f t="shared" ca="1" si="20"/>
        <v>20431</v>
      </c>
      <c r="I553" t="str">
        <f>IF(xTrnHST!L553 ="INST", "INST","")</f>
        <v/>
      </c>
      <c r="J553" t="str">
        <f t="shared" si="21"/>
        <v xml:space="preserve">CITY:  ;    INSTRUCTOR:     -- </v>
      </c>
    </row>
    <row r="554" spans="1:10" x14ac:dyDescent="0.25">
      <c r="A554" s="4" t="str">
        <f>xTrnHST!A554</f>
        <v/>
      </c>
      <c r="F554" t="str">
        <f>xTrnHST!F554</f>
        <v/>
      </c>
      <c r="G554" t="str">
        <f t="shared" ca="1" si="20"/>
        <v>20431</v>
      </c>
      <c r="I554" t="str">
        <f>IF(xTrnHST!L554 ="INST", "INST","")</f>
        <v/>
      </c>
      <c r="J554" t="str">
        <f t="shared" si="21"/>
        <v xml:space="preserve">CITY:  ;    INSTRUCTOR:     -- </v>
      </c>
    </row>
    <row r="555" spans="1:10" x14ac:dyDescent="0.25">
      <c r="A555" s="4" t="str">
        <f>xTrnHST!A555</f>
        <v/>
      </c>
      <c r="F555" t="str">
        <f>xTrnHST!F555</f>
        <v/>
      </c>
      <c r="G555" t="str">
        <f t="shared" ca="1" si="20"/>
        <v>20431</v>
      </c>
      <c r="I555" t="str">
        <f>IF(xTrnHST!L555 ="INST", "INST","")</f>
        <v/>
      </c>
      <c r="J555" t="str">
        <f t="shared" si="21"/>
        <v xml:space="preserve">CITY:  ;    INSTRUCTOR:     -- </v>
      </c>
    </row>
    <row r="556" spans="1:10" x14ac:dyDescent="0.25">
      <c r="A556" s="4" t="str">
        <f>xTrnHST!A556</f>
        <v/>
      </c>
      <c r="F556" t="str">
        <f>xTrnHST!F556</f>
        <v/>
      </c>
      <c r="G556" t="str">
        <f t="shared" ca="1" si="20"/>
        <v>20431</v>
      </c>
      <c r="I556" t="str">
        <f>IF(xTrnHST!L556 ="INST", "INST","")</f>
        <v/>
      </c>
      <c r="J556" t="str">
        <f t="shared" si="21"/>
        <v xml:space="preserve">CITY:  ;    INSTRUCTOR:     -- </v>
      </c>
    </row>
    <row r="557" spans="1:10" x14ac:dyDescent="0.25">
      <c r="A557" s="4" t="str">
        <f>xTrnHST!A557</f>
        <v/>
      </c>
      <c r="F557" t="str">
        <f>xTrnHST!F557</f>
        <v/>
      </c>
      <c r="G557" t="str">
        <f t="shared" ca="1" si="20"/>
        <v>20431</v>
      </c>
      <c r="I557" t="str">
        <f>IF(xTrnHST!L557 ="INST", "INST","")</f>
        <v/>
      </c>
      <c r="J557" t="str">
        <f t="shared" si="21"/>
        <v xml:space="preserve">CITY:  ;    INSTRUCTOR:     -- </v>
      </c>
    </row>
    <row r="558" spans="1:10" x14ac:dyDescent="0.25">
      <c r="A558" s="4" t="str">
        <f>xTrnHST!A558</f>
        <v/>
      </c>
      <c r="F558" t="str">
        <f>xTrnHST!F558</f>
        <v/>
      </c>
      <c r="G558" t="str">
        <f t="shared" ca="1" si="20"/>
        <v>20431</v>
      </c>
      <c r="I558" t="str">
        <f>IF(xTrnHST!L558 ="INST", "INST","")</f>
        <v/>
      </c>
      <c r="J558" t="str">
        <f t="shared" si="21"/>
        <v xml:space="preserve">CITY:  ;    INSTRUCTOR:     -- </v>
      </c>
    </row>
    <row r="559" spans="1:10" x14ac:dyDescent="0.25">
      <c r="A559" s="4" t="str">
        <f>xTrnHST!A559</f>
        <v/>
      </c>
      <c r="F559" t="str">
        <f>xTrnHST!F559</f>
        <v/>
      </c>
      <c r="G559" t="str">
        <f t="shared" ca="1" si="20"/>
        <v>20431</v>
      </c>
      <c r="I559" t="str">
        <f>IF(xTrnHST!L559 ="INST", "INST","")</f>
        <v/>
      </c>
      <c r="J559" t="str">
        <f t="shared" si="21"/>
        <v xml:space="preserve">CITY:  ;    INSTRUCTOR:     -- </v>
      </c>
    </row>
    <row r="560" spans="1:10" x14ac:dyDescent="0.25">
      <c r="A560" s="4" t="str">
        <f>xTrnHST!A560</f>
        <v/>
      </c>
      <c r="F560" t="str">
        <f>xTrnHST!F560</f>
        <v/>
      </c>
      <c r="G560" t="str">
        <f t="shared" ca="1" si="20"/>
        <v>20431</v>
      </c>
      <c r="I560" t="str">
        <f>IF(xTrnHST!L560 ="INST", "INST","")</f>
        <v/>
      </c>
      <c r="J560" t="str">
        <f t="shared" si="21"/>
        <v xml:space="preserve">CITY:  ;    INSTRUCTOR:     -- </v>
      </c>
    </row>
    <row r="561" spans="1:10" x14ac:dyDescent="0.25">
      <c r="A561" s="4" t="str">
        <f>xTrnHST!A561</f>
        <v/>
      </c>
      <c r="F561" t="str">
        <f>xTrnHST!F561</f>
        <v/>
      </c>
      <c r="G561" t="str">
        <f t="shared" ca="1" si="20"/>
        <v>20431</v>
      </c>
      <c r="I561" t="str">
        <f>IF(xTrnHST!L561 ="INST", "INST","")</f>
        <v/>
      </c>
      <c r="J561" t="str">
        <f t="shared" si="21"/>
        <v xml:space="preserve">CITY:  ;    INSTRUCTOR:     -- </v>
      </c>
    </row>
    <row r="562" spans="1:10" x14ac:dyDescent="0.25">
      <c r="A562" s="4" t="str">
        <f>xTrnHST!A562</f>
        <v/>
      </c>
      <c r="F562" t="str">
        <f>xTrnHST!F562</f>
        <v/>
      </c>
      <c r="G562" t="str">
        <f t="shared" ca="1" si="20"/>
        <v>20431</v>
      </c>
      <c r="I562" t="str">
        <f>IF(xTrnHST!L562 ="INST", "INST","")</f>
        <v/>
      </c>
      <c r="J562" t="str">
        <f t="shared" si="21"/>
        <v xml:space="preserve">CITY:  ;    INSTRUCTOR:     -- </v>
      </c>
    </row>
    <row r="563" spans="1:10" x14ac:dyDescent="0.25">
      <c r="A563" s="4" t="str">
        <f>xTrnHST!A563</f>
        <v/>
      </c>
      <c r="F563" t="str">
        <f>xTrnHST!F563</f>
        <v/>
      </c>
      <c r="G563" t="str">
        <f t="shared" ca="1" si="20"/>
        <v>20431</v>
      </c>
      <c r="I563" t="str">
        <f>IF(xTrnHST!L563 ="INST", "INST","")</f>
        <v/>
      </c>
      <c r="J563" t="str">
        <f t="shared" si="21"/>
        <v xml:space="preserve">CITY:  ;    INSTRUCTOR:     -- </v>
      </c>
    </row>
    <row r="564" spans="1:10" x14ac:dyDescent="0.25">
      <c r="A564" s="4" t="str">
        <f>xTrnHST!A564</f>
        <v/>
      </c>
      <c r="F564" t="str">
        <f>xTrnHST!F564</f>
        <v/>
      </c>
      <c r="G564" t="str">
        <f t="shared" ca="1" si="20"/>
        <v>20431</v>
      </c>
      <c r="I564" t="str">
        <f>IF(xTrnHST!L564 ="INST", "INST","")</f>
        <v/>
      </c>
      <c r="J564" t="str">
        <f t="shared" si="21"/>
        <v xml:space="preserve">CITY:  ;    INSTRUCTOR:     -- </v>
      </c>
    </row>
    <row r="565" spans="1:10" x14ac:dyDescent="0.25">
      <c r="A565" s="4" t="str">
        <f>xTrnHST!A565</f>
        <v/>
      </c>
      <c r="F565" t="str">
        <f>xTrnHST!F565</f>
        <v/>
      </c>
      <c r="G565" t="str">
        <f t="shared" ca="1" si="20"/>
        <v>20431</v>
      </c>
      <c r="I565" t="str">
        <f>IF(xTrnHST!L565 ="INST", "INST","")</f>
        <v/>
      </c>
      <c r="J565" t="str">
        <f t="shared" si="21"/>
        <v xml:space="preserve">CITY:  ;    INSTRUCTOR:     -- </v>
      </c>
    </row>
    <row r="566" spans="1:10" x14ac:dyDescent="0.25">
      <c r="A566" s="4" t="str">
        <f>xTrnHST!A566</f>
        <v/>
      </c>
      <c r="F566" t="str">
        <f>xTrnHST!F566</f>
        <v/>
      </c>
      <c r="G566" t="str">
        <f t="shared" ca="1" si="20"/>
        <v>20431</v>
      </c>
      <c r="I566" t="str">
        <f>IF(xTrnHST!L566 ="INST", "INST","")</f>
        <v/>
      </c>
      <c r="J566" t="str">
        <f t="shared" si="21"/>
        <v xml:space="preserve">CITY:  ;    INSTRUCTOR:     -- </v>
      </c>
    </row>
    <row r="567" spans="1:10" x14ac:dyDescent="0.25">
      <c r="A567" s="4" t="str">
        <f>xTrnHST!A567</f>
        <v/>
      </c>
      <c r="F567" t="str">
        <f>xTrnHST!F567</f>
        <v/>
      </c>
      <c r="G567" t="str">
        <f t="shared" ca="1" si="20"/>
        <v>20431</v>
      </c>
      <c r="I567" t="str">
        <f>IF(xTrnHST!L567 ="INST", "INST","")</f>
        <v/>
      </c>
      <c r="J567" t="str">
        <f t="shared" si="21"/>
        <v xml:space="preserve">CITY:  ;    INSTRUCTOR:     -- </v>
      </c>
    </row>
    <row r="568" spans="1:10" x14ac:dyDescent="0.25">
      <c r="A568" s="4" t="str">
        <f>xTrnHST!A568</f>
        <v/>
      </c>
      <c r="F568" t="str">
        <f>xTrnHST!F568</f>
        <v/>
      </c>
      <c r="G568" t="str">
        <f t="shared" ca="1" si="20"/>
        <v>20431</v>
      </c>
      <c r="I568" t="str">
        <f>IF(xTrnHST!L568 ="INST", "INST","")</f>
        <v/>
      </c>
      <c r="J568" t="str">
        <f t="shared" si="21"/>
        <v xml:space="preserve">CITY:  ;    INSTRUCTOR:     -- </v>
      </c>
    </row>
    <row r="569" spans="1:10" x14ac:dyDescent="0.25">
      <c r="A569" s="4" t="str">
        <f>xTrnHST!A569</f>
        <v/>
      </c>
      <c r="F569" t="str">
        <f>xTrnHST!F569</f>
        <v/>
      </c>
      <c r="G569" t="str">
        <f t="shared" ca="1" si="20"/>
        <v>20431</v>
      </c>
      <c r="I569" t="str">
        <f>IF(xTrnHST!L569 ="INST", "INST","")</f>
        <v/>
      </c>
      <c r="J569" t="str">
        <f t="shared" si="21"/>
        <v xml:space="preserve">CITY:  ;    INSTRUCTOR:     -- </v>
      </c>
    </row>
    <row r="570" spans="1:10" x14ac:dyDescent="0.25">
      <c r="A570" s="4" t="str">
        <f>xTrnHST!A570</f>
        <v/>
      </c>
      <c r="F570" t="str">
        <f>xTrnHST!F570</f>
        <v/>
      </c>
      <c r="G570" t="str">
        <f t="shared" ca="1" si="20"/>
        <v>20431</v>
      </c>
      <c r="I570" t="str">
        <f>IF(xTrnHST!L570 ="INST", "INST","")</f>
        <v/>
      </c>
      <c r="J570" t="str">
        <f t="shared" si="21"/>
        <v xml:space="preserve">CITY:  ;    INSTRUCTOR:     -- </v>
      </c>
    </row>
    <row r="571" spans="1:10" x14ac:dyDescent="0.25">
      <c r="A571" s="4" t="str">
        <f>xTrnHST!A571</f>
        <v/>
      </c>
      <c r="F571" t="str">
        <f>xTrnHST!F571</f>
        <v/>
      </c>
      <c r="G571" t="str">
        <f t="shared" ca="1" si="20"/>
        <v>20431</v>
      </c>
      <c r="I571" t="str">
        <f>IF(xTrnHST!L571 ="INST", "INST","")</f>
        <v/>
      </c>
      <c r="J571" t="str">
        <f t="shared" si="21"/>
        <v xml:space="preserve">CITY:  ;    INSTRUCTOR:     -- </v>
      </c>
    </row>
    <row r="572" spans="1:10" x14ac:dyDescent="0.25">
      <c r="A572" s="4" t="str">
        <f>xTrnHST!A572</f>
        <v/>
      </c>
      <c r="F572" t="str">
        <f>xTrnHST!F572</f>
        <v/>
      </c>
      <c r="G572" t="str">
        <f t="shared" ca="1" si="20"/>
        <v>20431</v>
      </c>
      <c r="I572" t="str">
        <f>IF(xTrnHST!L572 ="INST", "INST","")</f>
        <v/>
      </c>
      <c r="J572" t="str">
        <f t="shared" si="21"/>
        <v xml:space="preserve">CITY:  ;    INSTRUCTOR:     -- </v>
      </c>
    </row>
    <row r="573" spans="1:10" x14ac:dyDescent="0.25">
      <c r="A573" s="4" t="str">
        <f>xTrnHST!A573</f>
        <v/>
      </c>
      <c r="F573" t="str">
        <f>xTrnHST!F573</f>
        <v/>
      </c>
      <c r="G573" t="str">
        <f t="shared" ca="1" si="20"/>
        <v>20431</v>
      </c>
      <c r="I573" t="str">
        <f>IF(xTrnHST!L573 ="INST", "INST","")</f>
        <v/>
      </c>
      <c r="J573" t="str">
        <f t="shared" si="21"/>
        <v xml:space="preserve">CITY:  ;    INSTRUCTOR:     -- </v>
      </c>
    </row>
    <row r="574" spans="1:10" x14ac:dyDescent="0.25">
      <c r="A574" s="4" t="str">
        <f>xTrnHST!A574</f>
        <v/>
      </c>
      <c r="F574" t="str">
        <f>xTrnHST!F574</f>
        <v/>
      </c>
      <c r="G574" t="str">
        <f t="shared" ca="1" si="20"/>
        <v>20431</v>
      </c>
      <c r="I574" t="str">
        <f>IF(xTrnHST!L574 ="INST", "INST","")</f>
        <v/>
      </c>
      <c r="J574" t="str">
        <f t="shared" si="21"/>
        <v xml:space="preserve">CITY:  ;    INSTRUCTOR:     -- </v>
      </c>
    </row>
    <row r="575" spans="1:10" x14ac:dyDescent="0.25">
      <c r="A575" s="4" t="str">
        <f>xTrnHST!A575</f>
        <v/>
      </c>
      <c r="F575" t="str">
        <f>xTrnHST!F575</f>
        <v/>
      </c>
      <c r="G575" t="str">
        <f t="shared" ca="1" si="20"/>
        <v>20431</v>
      </c>
      <c r="I575" t="str">
        <f>IF(xTrnHST!L575 ="INST", "INST","")</f>
        <v/>
      </c>
      <c r="J575" t="str">
        <f t="shared" si="21"/>
        <v xml:space="preserve">CITY:  ;    INSTRUCTOR:     -- </v>
      </c>
    </row>
    <row r="576" spans="1:10" x14ac:dyDescent="0.25">
      <c r="A576" s="4" t="str">
        <f>xTrnHST!A576</f>
        <v/>
      </c>
      <c r="F576" t="str">
        <f>xTrnHST!F576</f>
        <v/>
      </c>
      <c r="G576" t="str">
        <f t="shared" ca="1" si="20"/>
        <v>20431</v>
      </c>
      <c r="I576" t="str">
        <f>IF(xTrnHST!L576 ="INST", "INST","")</f>
        <v/>
      </c>
      <c r="J576" t="str">
        <f t="shared" si="21"/>
        <v xml:space="preserve">CITY:  ;    INSTRUCTOR:     -- </v>
      </c>
    </row>
    <row r="577" spans="1:10" x14ac:dyDescent="0.25">
      <c r="A577" s="4" t="str">
        <f>xTrnHST!A577</f>
        <v/>
      </c>
      <c r="F577" t="str">
        <f>xTrnHST!F577</f>
        <v/>
      </c>
      <c r="G577" t="str">
        <f t="shared" ca="1" si="20"/>
        <v>20431</v>
      </c>
      <c r="I577" t="str">
        <f>IF(xTrnHST!L577 ="INST", "INST","")</f>
        <v/>
      </c>
      <c r="J577" t="str">
        <f t="shared" si="21"/>
        <v xml:space="preserve">CITY:  ;    INSTRUCTOR:     -- </v>
      </c>
    </row>
    <row r="578" spans="1:10" x14ac:dyDescent="0.25">
      <c r="A578" s="4" t="str">
        <f>xTrnHST!A578</f>
        <v/>
      </c>
      <c r="F578" t="str">
        <f>xTrnHST!F578</f>
        <v/>
      </c>
      <c r="G578" t="str">
        <f t="shared" ca="1" si="20"/>
        <v>20431</v>
      </c>
      <c r="I578" t="str">
        <f>IF(xTrnHST!L578 ="INST", "INST","")</f>
        <v/>
      </c>
      <c r="J578" t="str">
        <f t="shared" si="21"/>
        <v xml:space="preserve">CITY:  ;    INSTRUCTOR:     -- </v>
      </c>
    </row>
    <row r="579" spans="1:10" x14ac:dyDescent="0.25">
      <c r="A579" s="4" t="str">
        <f>xTrnHST!A579</f>
        <v/>
      </c>
      <c r="F579" t="str">
        <f>xTrnHST!F579</f>
        <v/>
      </c>
      <c r="G579" t="str">
        <f t="shared" ca="1" si="20"/>
        <v>20431</v>
      </c>
      <c r="I579" t="str">
        <f>IF(xTrnHST!L579 ="INST", "INST","")</f>
        <v/>
      </c>
      <c r="J579" t="str">
        <f t="shared" si="21"/>
        <v xml:space="preserve">CITY:  ;    INSTRUCTOR:     -- </v>
      </c>
    </row>
    <row r="580" spans="1:10" x14ac:dyDescent="0.25">
      <c r="A580" s="4" t="str">
        <f>xTrnHST!A580</f>
        <v/>
      </c>
      <c r="F580" t="str">
        <f>xTrnHST!F580</f>
        <v/>
      </c>
      <c r="G580" t="str">
        <f t="shared" ca="1" si="20"/>
        <v>20431</v>
      </c>
      <c r="I580" t="str">
        <f>IF(xTrnHST!L580 ="INST", "INST","")</f>
        <v/>
      </c>
      <c r="J580" t="str">
        <f t="shared" si="21"/>
        <v xml:space="preserve">CITY:  ;    INSTRUCTOR:     -- </v>
      </c>
    </row>
    <row r="581" spans="1:10" x14ac:dyDescent="0.25">
      <c r="A581" s="4" t="str">
        <f>xTrnHST!A581</f>
        <v/>
      </c>
      <c r="F581" t="str">
        <f>xTrnHST!F581</f>
        <v/>
      </c>
      <c r="G581" t="str">
        <f t="shared" ca="1" si="20"/>
        <v>20431</v>
      </c>
      <c r="I581" t="str">
        <f>IF(xTrnHST!L581 ="INST", "INST","")</f>
        <v/>
      </c>
      <c r="J581" t="str">
        <f t="shared" si="21"/>
        <v xml:space="preserve">CITY:  ;    INSTRUCTOR:     -- </v>
      </c>
    </row>
    <row r="582" spans="1:10" x14ac:dyDescent="0.25">
      <c r="A582" s="4" t="str">
        <f>xTrnHST!A582</f>
        <v/>
      </c>
      <c r="F582" t="str">
        <f>xTrnHST!F582</f>
        <v/>
      </c>
      <c r="G582" t="str">
        <f t="shared" ca="1" si="20"/>
        <v>20431</v>
      </c>
      <c r="I582" t="str">
        <f>IF(xTrnHST!L582 ="INST", "INST","")</f>
        <v/>
      </c>
      <c r="J582" t="str">
        <f t="shared" si="21"/>
        <v xml:space="preserve">CITY:  ;    INSTRUCTOR:     -- </v>
      </c>
    </row>
    <row r="583" spans="1:10" x14ac:dyDescent="0.25">
      <c r="A583" s="4" t="str">
        <f>xTrnHST!A583</f>
        <v/>
      </c>
      <c r="F583" t="str">
        <f>xTrnHST!F583</f>
        <v/>
      </c>
      <c r="G583" t="str">
        <f t="shared" ca="1" si="20"/>
        <v>20431</v>
      </c>
      <c r="I583" t="str">
        <f>IF(xTrnHST!L583 ="INST", "INST","")</f>
        <v/>
      </c>
      <c r="J583" t="str">
        <f t="shared" si="21"/>
        <v xml:space="preserve">CITY:  ;    INSTRUCTOR:     -- </v>
      </c>
    </row>
    <row r="584" spans="1:10" x14ac:dyDescent="0.25">
      <c r="A584" s="4" t="str">
        <f>xTrnHST!A584</f>
        <v/>
      </c>
      <c r="F584" t="str">
        <f>xTrnHST!F584</f>
        <v/>
      </c>
      <c r="G584" t="str">
        <f t="shared" ca="1" si="20"/>
        <v>20431</v>
      </c>
      <c r="I584" t="str">
        <f>IF(xTrnHST!L584 ="INST", "INST","")</f>
        <v/>
      </c>
      <c r="J584" t="str">
        <f t="shared" si="21"/>
        <v xml:space="preserve">CITY:  ;    INSTRUCTOR:     -- </v>
      </c>
    </row>
    <row r="585" spans="1:10" x14ac:dyDescent="0.25">
      <c r="A585" s="4" t="str">
        <f>xTrnHST!A585</f>
        <v/>
      </c>
      <c r="F585" t="str">
        <f>xTrnHST!F585</f>
        <v/>
      </c>
      <c r="G585" t="str">
        <f t="shared" ca="1" si="20"/>
        <v>20431</v>
      </c>
      <c r="I585" t="str">
        <f>IF(xTrnHST!L585 ="INST", "INST","")</f>
        <v/>
      </c>
      <c r="J585" t="str">
        <f t="shared" si="21"/>
        <v xml:space="preserve">CITY:  ;    INSTRUCTOR:     -- </v>
      </c>
    </row>
    <row r="586" spans="1:10" x14ac:dyDescent="0.25">
      <c r="A586" s="4" t="str">
        <f>xTrnHST!A586</f>
        <v/>
      </c>
      <c r="F586" t="str">
        <f>xTrnHST!F586</f>
        <v/>
      </c>
      <c r="G586" t="str">
        <f t="shared" ca="1" si="20"/>
        <v>20431</v>
      </c>
      <c r="I586" t="str">
        <f>IF(xTrnHST!L586 ="INST", "INST","")</f>
        <v/>
      </c>
      <c r="J586" t="str">
        <f t="shared" si="21"/>
        <v xml:space="preserve">CITY:  ;    INSTRUCTOR:     -- </v>
      </c>
    </row>
    <row r="587" spans="1:10" x14ac:dyDescent="0.25">
      <c r="A587" s="4" t="str">
        <f>xTrnHST!A587</f>
        <v/>
      </c>
      <c r="F587" t="str">
        <f>xTrnHST!F587</f>
        <v/>
      </c>
      <c r="G587" t="str">
        <f t="shared" ca="1" si="20"/>
        <v>20431</v>
      </c>
      <c r="I587" t="str">
        <f>IF(xTrnHST!L587 ="INST", "INST","")</f>
        <v/>
      </c>
      <c r="J587" t="str">
        <f t="shared" si="21"/>
        <v xml:space="preserve">CITY:  ;    INSTRUCTOR:     -- </v>
      </c>
    </row>
    <row r="588" spans="1:10" x14ac:dyDescent="0.25">
      <c r="A588" s="4" t="str">
        <f>xTrnHST!A588</f>
        <v/>
      </c>
      <c r="F588" t="str">
        <f>xTrnHST!F588</f>
        <v/>
      </c>
      <c r="G588" t="str">
        <f t="shared" ca="1" si="20"/>
        <v>20431</v>
      </c>
      <c r="I588" t="str">
        <f>IF(xTrnHST!L588 ="INST", "INST","")</f>
        <v/>
      </c>
      <c r="J588" t="str">
        <f t="shared" si="21"/>
        <v xml:space="preserve">CITY:  ;    INSTRUCTOR:     -- </v>
      </c>
    </row>
    <row r="589" spans="1:10" x14ac:dyDescent="0.25">
      <c r="A589" s="4" t="str">
        <f>xTrnHST!A589</f>
        <v/>
      </c>
      <c r="F589" t="str">
        <f>xTrnHST!F589</f>
        <v/>
      </c>
      <c r="G589" t="str">
        <f t="shared" ca="1" si="20"/>
        <v>20431</v>
      </c>
      <c r="I589" t="str">
        <f>IF(xTrnHST!L589 ="INST", "INST","")</f>
        <v/>
      </c>
      <c r="J589" t="str">
        <f t="shared" si="21"/>
        <v xml:space="preserve">CITY:  ;    INSTRUCTOR:     -- </v>
      </c>
    </row>
    <row r="590" spans="1:10" x14ac:dyDescent="0.25">
      <c r="A590" s="4" t="str">
        <f>xTrnHST!A590</f>
        <v/>
      </c>
      <c r="F590" t="str">
        <f>xTrnHST!F590</f>
        <v/>
      </c>
      <c r="G590" t="str">
        <f t="shared" ca="1" si="20"/>
        <v>20431</v>
      </c>
      <c r="I590" t="str">
        <f>IF(xTrnHST!L590 ="INST", "INST","")</f>
        <v/>
      </c>
      <c r="J590" t="str">
        <f t="shared" si="21"/>
        <v xml:space="preserve">CITY:  ;    INSTRUCTOR:     -- </v>
      </c>
    </row>
    <row r="591" spans="1:10" x14ac:dyDescent="0.25">
      <c r="A591" s="4" t="str">
        <f>xTrnHST!A591</f>
        <v/>
      </c>
      <c r="F591" t="str">
        <f>xTrnHST!F591</f>
        <v/>
      </c>
      <c r="G591" t="str">
        <f t="shared" ca="1" si="20"/>
        <v>20431</v>
      </c>
      <c r="I591" t="str">
        <f>IF(xTrnHST!L591 ="INST", "INST","")</f>
        <v/>
      </c>
      <c r="J591" t="str">
        <f t="shared" si="21"/>
        <v xml:space="preserve">CITY:  ;    INSTRUCTOR:     -- </v>
      </c>
    </row>
    <row r="592" spans="1:10" x14ac:dyDescent="0.25">
      <c r="A592" s="4" t="str">
        <f>xTrnHST!A592</f>
        <v/>
      </c>
      <c r="F592" t="str">
        <f>xTrnHST!F592</f>
        <v/>
      </c>
      <c r="G592" t="str">
        <f t="shared" ca="1" si="20"/>
        <v>20431</v>
      </c>
      <c r="I592" t="str">
        <f>IF(xTrnHST!L592 ="INST", "INST","")</f>
        <v/>
      </c>
      <c r="J592" t="str">
        <f t="shared" si="21"/>
        <v xml:space="preserve">CITY:  ;    INSTRUCTOR:     -- </v>
      </c>
    </row>
    <row r="593" spans="1:10" x14ac:dyDescent="0.25">
      <c r="A593" s="4" t="str">
        <f>xTrnHST!A593</f>
        <v/>
      </c>
      <c r="F593" t="str">
        <f>xTrnHST!F593</f>
        <v/>
      </c>
      <c r="G593" t="str">
        <f t="shared" ca="1" si="20"/>
        <v>20431</v>
      </c>
      <c r="I593" t="str">
        <f>IF(xTrnHST!L593 ="INST", "INST","")</f>
        <v/>
      </c>
      <c r="J593" t="str">
        <f t="shared" si="21"/>
        <v xml:space="preserve">CITY:  ;    INSTRUCTOR:     -- </v>
      </c>
    </row>
    <row r="594" spans="1:10" x14ac:dyDescent="0.25">
      <c r="A594" s="4" t="str">
        <f>xTrnHST!A594</f>
        <v/>
      </c>
      <c r="F594" t="str">
        <f>xTrnHST!F594</f>
        <v/>
      </c>
      <c r="G594" t="str">
        <f t="shared" ca="1" si="20"/>
        <v>20431</v>
      </c>
      <c r="I594" t="str">
        <f>IF(xTrnHST!L594 ="INST", "INST","")</f>
        <v/>
      </c>
      <c r="J594" t="str">
        <f t="shared" si="21"/>
        <v xml:space="preserve">CITY:  ;    INSTRUCTOR:     -- </v>
      </c>
    </row>
    <row r="595" spans="1:10" x14ac:dyDescent="0.25">
      <c r="A595" s="4" t="str">
        <f>xTrnHST!A595</f>
        <v/>
      </c>
      <c r="F595" t="str">
        <f>xTrnHST!F595</f>
        <v/>
      </c>
      <c r="G595" t="str">
        <f t="shared" ca="1" si="20"/>
        <v>20431</v>
      </c>
      <c r="I595" t="str">
        <f>IF(xTrnHST!L595 ="INST", "INST","")</f>
        <v/>
      </c>
      <c r="J595" t="str">
        <f t="shared" si="21"/>
        <v xml:space="preserve">CITY:  ;    INSTRUCTOR:     -- </v>
      </c>
    </row>
    <row r="596" spans="1:10" x14ac:dyDescent="0.25">
      <c r="A596" s="4" t="str">
        <f>xTrnHST!A596</f>
        <v/>
      </c>
      <c r="F596" t="str">
        <f>xTrnHST!F596</f>
        <v/>
      </c>
      <c r="G596" t="str">
        <f t="shared" ca="1" si="20"/>
        <v>20431</v>
      </c>
      <c r="I596" t="str">
        <f>IF(xTrnHST!L596 ="INST", "INST","")</f>
        <v/>
      </c>
      <c r="J596" t="str">
        <f t="shared" si="21"/>
        <v xml:space="preserve">CITY:  ;    INSTRUCTOR:     -- </v>
      </c>
    </row>
    <row r="597" spans="1:10" x14ac:dyDescent="0.25">
      <c r="A597" s="4" t="str">
        <f>xTrnHST!A597</f>
        <v/>
      </c>
      <c r="F597" t="str">
        <f>xTrnHST!F597</f>
        <v/>
      </c>
      <c r="G597" t="str">
        <f t="shared" ca="1" si="20"/>
        <v>20431</v>
      </c>
      <c r="I597" t="str">
        <f>IF(xTrnHST!L597 ="INST", "INST","")</f>
        <v/>
      </c>
      <c r="J597" t="str">
        <f t="shared" si="21"/>
        <v xml:space="preserve">CITY:  ;    INSTRUCTOR:     -- </v>
      </c>
    </row>
    <row r="598" spans="1:10" x14ac:dyDescent="0.25">
      <c r="A598" s="4" t="str">
        <f>xTrnHST!A598</f>
        <v/>
      </c>
      <c r="F598" t="str">
        <f>xTrnHST!F598</f>
        <v/>
      </c>
      <c r="G598" t="str">
        <f t="shared" ca="1" si="20"/>
        <v>20431</v>
      </c>
      <c r="I598" t="str">
        <f>IF(xTrnHST!L598 ="INST", "INST","")</f>
        <v/>
      </c>
      <c r="J598" t="str">
        <f t="shared" si="21"/>
        <v xml:space="preserve">CITY:  ;    INSTRUCTOR:     -- </v>
      </c>
    </row>
    <row r="599" spans="1:10" x14ac:dyDescent="0.25">
      <c r="A599" s="4" t="str">
        <f>xTrnHST!A599</f>
        <v/>
      </c>
      <c r="F599" t="str">
        <f>xTrnHST!F599</f>
        <v/>
      </c>
      <c r="G599" t="str">
        <f t="shared" ca="1" si="20"/>
        <v>20431</v>
      </c>
      <c r="I599" t="str">
        <f>IF(xTrnHST!L599 ="INST", "INST","")</f>
        <v/>
      </c>
      <c r="J599" t="str">
        <f t="shared" si="21"/>
        <v xml:space="preserve">CITY:  ;    INSTRUCTOR:     -- </v>
      </c>
    </row>
    <row r="600" spans="1:10" x14ac:dyDescent="0.25">
      <c r="A600" s="4" t="str">
        <f>xTrnHST!A600</f>
        <v/>
      </c>
      <c r="F600" t="str">
        <f>xTrnHST!F600</f>
        <v/>
      </c>
      <c r="G600" t="str">
        <f t="shared" ca="1" si="20"/>
        <v>20431</v>
      </c>
      <c r="I600" t="str">
        <f>IF(xTrnHST!L600 ="INST", "INST","")</f>
        <v/>
      </c>
      <c r="J600" t="str">
        <f t="shared" si="21"/>
        <v xml:space="preserve">CITY:  ;    INSTRUCTOR:     -- </v>
      </c>
    </row>
    <row r="601" spans="1:10" x14ac:dyDescent="0.25">
      <c r="A601" s="4" t="str">
        <f>xTrnHST!A601</f>
        <v/>
      </c>
      <c r="F601" t="str">
        <f>xTrnHST!F601</f>
        <v/>
      </c>
      <c r="G601" t="str">
        <f t="shared" ca="1" si="20"/>
        <v>20431</v>
      </c>
      <c r="I601" t="str">
        <f>IF(xTrnHST!L601 ="INST", "INST","")</f>
        <v/>
      </c>
      <c r="J601" t="str">
        <f t="shared" si="21"/>
        <v xml:space="preserve">CITY:  ;    INSTRUCTOR:     -- </v>
      </c>
    </row>
    <row r="602" spans="1:10" x14ac:dyDescent="0.25">
      <c r="A602" s="4" t="str">
        <f>xTrnHST!A602</f>
        <v/>
      </c>
      <c r="F602" t="str">
        <f>xTrnHST!F602</f>
        <v/>
      </c>
      <c r="G602" t="str">
        <f t="shared" ca="1" si="20"/>
        <v>20431</v>
      </c>
      <c r="I602" t="str">
        <f>IF(xTrnHST!L602 ="INST", "INST","")</f>
        <v/>
      </c>
      <c r="J602" t="str">
        <f t="shared" si="21"/>
        <v xml:space="preserve">CITY:  ;    INSTRUCTOR:     -- </v>
      </c>
    </row>
    <row r="603" spans="1:10" x14ac:dyDescent="0.25">
      <c r="A603" s="4" t="str">
        <f>xTrnHST!A603</f>
        <v/>
      </c>
      <c r="F603" t="str">
        <f>xTrnHST!F603</f>
        <v/>
      </c>
      <c r="G603" t="str">
        <f t="shared" ca="1" si="20"/>
        <v>20431</v>
      </c>
      <c r="I603" t="str">
        <f>IF(xTrnHST!L603 ="INST", "INST","")</f>
        <v/>
      </c>
      <c r="J603" t="str">
        <f t="shared" si="21"/>
        <v xml:space="preserve">CITY:  ;    INSTRUCTOR:     -- </v>
      </c>
    </row>
    <row r="604" spans="1:10" x14ac:dyDescent="0.25">
      <c r="A604" s="4" t="str">
        <f>xTrnHST!A604</f>
        <v/>
      </c>
      <c r="F604" t="str">
        <f>xTrnHST!F604</f>
        <v/>
      </c>
      <c r="G604" t="str">
        <f t="shared" ca="1" si="20"/>
        <v>20431</v>
      </c>
      <c r="I604" t="str">
        <f>IF(xTrnHST!L604 ="INST", "INST","")</f>
        <v/>
      </c>
      <c r="J604" t="str">
        <f t="shared" si="21"/>
        <v xml:space="preserve">CITY:  ;    INSTRUCTOR:     -- </v>
      </c>
    </row>
    <row r="605" spans="1:10" x14ac:dyDescent="0.25">
      <c r="A605" s="4" t="str">
        <f>xTrnHST!A605</f>
        <v/>
      </c>
      <c r="F605" t="str">
        <f>xTrnHST!F605</f>
        <v/>
      </c>
      <c r="G605" t="str">
        <f t="shared" ca="1" si="20"/>
        <v>20431</v>
      </c>
      <c r="I605" t="str">
        <f>IF(xTrnHST!L605 ="INST", "INST","")</f>
        <v/>
      </c>
      <c r="J605" t="str">
        <f t="shared" si="21"/>
        <v xml:space="preserve">CITY:  ;    INSTRUCTOR:     -- </v>
      </c>
    </row>
    <row r="606" spans="1:10" x14ac:dyDescent="0.25">
      <c r="A606" s="4" t="str">
        <f>xTrnHST!A606</f>
        <v/>
      </c>
      <c r="F606" t="str">
        <f>xTrnHST!F606</f>
        <v/>
      </c>
      <c r="G606" t="str">
        <f t="shared" ca="1" si="20"/>
        <v>20431</v>
      </c>
      <c r="I606" t="str">
        <f>IF(xTrnHST!L606 ="INST", "INST","")</f>
        <v/>
      </c>
      <c r="J606" t="str">
        <f t="shared" si="21"/>
        <v xml:space="preserve">CITY:  ;    INSTRUCTOR:     -- </v>
      </c>
    </row>
    <row r="607" spans="1:10" x14ac:dyDescent="0.25">
      <c r="A607" s="4" t="str">
        <f>xTrnHST!A607</f>
        <v/>
      </c>
      <c r="F607" t="str">
        <f>xTrnHST!F607</f>
        <v/>
      </c>
      <c r="G607" t="str">
        <f t="shared" ca="1" si="20"/>
        <v>20431</v>
      </c>
      <c r="I607" t="str">
        <f>IF(xTrnHST!L607 ="INST", "INST","")</f>
        <v/>
      </c>
      <c r="J607" t="str">
        <f t="shared" si="21"/>
        <v xml:space="preserve">CITY:  ;    INSTRUCTOR:     -- </v>
      </c>
    </row>
    <row r="608" spans="1:10" x14ac:dyDescent="0.25">
      <c r="A608" s="4" t="str">
        <f>xTrnHST!A608</f>
        <v/>
      </c>
      <c r="F608" t="str">
        <f>xTrnHST!F608</f>
        <v/>
      </c>
      <c r="G608" t="str">
        <f t="shared" ca="1" si="20"/>
        <v>20431</v>
      </c>
      <c r="I608" t="str">
        <f>IF(xTrnHST!L608 ="INST", "INST","")</f>
        <v/>
      </c>
      <c r="J608" t="str">
        <f t="shared" si="21"/>
        <v xml:space="preserve">CITY:  ;    INSTRUCTOR:     -- </v>
      </c>
    </row>
    <row r="609" spans="1:10" x14ac:dyDescent="0.25">
      <c r="A609" s="4" t="str">
        <f>xTrnHST!A609</f>
        <v/>
      </c>
      <c r="F609" t="str">
        <f>xTrnHST!F609</f>
        <v/>
      </c>
      <c r="G609" t="str">
        <f t="shared" ca="1" si="20"/>
        <v>20431</v>
      </c>
      <c r="I609" t="str">
        <f>IF(xTrnHST!L609 ="INST", "INST","")</f>
        <v/>
      </c>
      <c r="J609" t="str">
        <f t="shared" si="21"/>
        <v xml:space="preserve">CITY:  ;    INSTRUCTOR:     -- </v>
      </c>
    </row>
    <row r="610" spans="1:10" x14ac:dyDescent="0.25">
      <c r="A610" s="4" t="str">
        <f>xTrnHST!A610</f>
        <v/>
      </c>
      <c r="F610" t="str">
        <f>xTrnHST!F610</f>
        <v/>
      </c>
      <c r="G610" t="str">
        <f t="shared" ca="1" si="20"/>
        <v>20431</v>
      </c>
      <c r="I610" t="str">
        <f>IF(xTrnHST!L610 ="INST", "INST","")</f>
        <v/>
      </c>
      <c r="J610" t="str">
        <f t="shared" si="21"/>
        <v xml:space="preserve">CITY:  ;    INSTRUCTOR:     -- </v>
      </c>
    </row>
    <row r="611" spans="1:10" x14ac:dyDescent="0.25">
      <c r="A611" s="4" t="str">
        <f>xTrnHST!A611</f>
        <v/>
      </c>
      <c r="F611" t="str">
        <f>xTrnHST!F611</f>
        <v/>
      </c>
      <c r="G611" t="str">
        <f t="shared" ref="G611:G674" ca="1" si="22">$G$2</f>
        <v>20431</v>
      </c>
      <c r="I611" t="str">
        <f>IF(xTrnHST!L611 ="INST", "INST","")</f>
        <v/>
      </c>
      <c r="J611" t="str">
        <f t="shared" ref="J611:J674" si="23">$J$2</f>
        <v xml:space="preserve">CITY:  ;    INSTRUCTOR:     -- </v>
      </c>
    </row>
    <row r="612" spans="1:10" x14ac:dyDescent="0.25">
      <c r="A612" s="4" t="str">
        <f>xTrnHST!A612</f>
        <v/>
      </c>
      <c r="F612" t="str">
        <f>xTrnHST!F612</f>
        <v/>
      </c>
      <c r="G612" t="str">
        <f t="shared" ca="1" si="22"/>
        <v>20431</v>
      </c>
      <c r="I612" t="str">
        <f>IF(xTrnHST!L612 ="INST", "INST","")</f>
        <v/>
      </c>
      <c r="J612" t="str">
        <f t="shared" si="23"/>
        <v xml:space="preserve">CITY:  ;    INSTRUCTOR:     -- </v>
      </c>
    </row>
    <row r="613" spans="1:10" x14ac:dyDescent="0.25">
      <c r="A613" s="4" t="str">
        <f>xTrnHST!A613</f>
        <v/>
      </c>
      <c r="F613" t="str">
        <f>xTrnHST!F613</f>
        <v/>
      </c>
      <c r="G613" t="str">
        <f t="shared" ca="1" si="22"/>
        <v>20431</v>
      </c>
      <c r="I613" t="str">
        <f>IF(xTrnHST!L613 ="INST", "INST","")</f>
        <v/>
      </c>
      <c r="J613" t="str">
        <f t="shared" si="23"/>
        <v xml:space="preserve">CITY:  ;    INSTRUCTOR:     -- </v>
      </c>
    </row>
    <row r="614" spans="1:10" x14ac:dyDescent="0.25">
      <c r="A614" s="4" t="str">
        <f>xTrnHST!A614</f>
        <v/>
      </c>
      <c r="F614" t="str">
        <f>xTrnHST!F614</f>
        <v/>
      </c>
      <c r="G614" t="str">
        <f t="shared" ca="1" si="22"/>
        <v>20431</v>
      </c>
      <c r="I614" t="str">
        <f>IF(xTrnHST!L614 ="INST", "INST","")</f>
        <v/>
      </c>
      <c r="J614" t="str">
        <f t="shared" si="23"/>
        <v xml:space="preserve">CITY:  ;    INSTRUCTOR:     -- </v>
      </c>
    </row>
    <row r="615" spans="1:10" x14ac:dyDescent="0.25">
      <c r="A615" s="4" t="str">
        <f>xTrnHST!A615</f>
        <v/>
      </c>
      <c r="F615" t="str">
        <f>xTrnHST!F615</f>
        <v/>
      </c>
      <c r="G615" t="str">
        <f t="shared" ca="1" si="22"/>
        <v>20431</v>
      </c>
      <c r="I615" t="str">
        <f>IF(xTrnHST!L615 ="INST", "INST","")</f>
        <v/>
      </c>
      <c r="J615" t="str">
        <f t="shared" si="23"/>
        <v xml:space="preserve">CITY:  ;    INSTRUCTOR:     -- </v>
      </c>
    </row>
    <row r="616" spans="1:10" x14ac:dyDescent="0.25">
      <c r="A616" s="4" t="str">
        <f>xTrnHST!A616</f>
        <v/>
      </c>
      <c r="F616" t="str">
        <f>xTrnHST!F616</f>
        <v/>
      </c>
      <c r="G616" t="str">
        <f t="shared" ca="1" si="22"/>
        <v>20431</v>
      </c>
      <c r="I616" t="str">
        <f>IF(xTrnHST!L616 ="INST", "INST","")</f>
        <v/>
      </c>
      <c r="J616" t="str">
        <f t="shared" si="23"/>
        <v xml:space="preserve">CITY:  ;    INSTRUCTOR:     -- </v>
      </c>
    </row>
    <row r="617" spans="1:10" x14ac:dyDescent="0.25">
      <c r="A617" s="4" t="str">
        <f>xTrnHST!A617</f>
        <v/>
      </c>
      <c r="F617" t="str">
        <f>xTrnHST!F617</f>
        <v/>
      </c>
      <c r="G617" t="str">
        <f t="shared" ca="1" si="22"/>
        <v>20431</v>
      </c>
      <c r="I617" t="str">
        <f>IF(xTrnHST!L617 ="INST", "INST","")</f>
        <v/>
      </c>
      <c r="J617" t="str">
        <f t="shared" si="23"/>
        <v xml:space="preserve">CITY:  ;    INSTRUCTOR:     -- </v>
      </c>
    </row>
    <row r="618" spans="1:10" x14ac:dyDescent="0.25">
      <c r="A618" s="4" t="str">
        <f>xTrnHST!A618</f>
        <v/>
      </c>
      <c r="F618" t="str">
        <f>xTrnHST!F618</f>
        <v/>
      </c>
      <c r="G618" t="str">
        <f t="shared" ca="1" si="22"/>
        <v>20431</v>
      </c>
      <c r="I618" t="str">
        <f>IF(xTrnHST!L618 ="INST", "INST","")</f>
        <v/>
      </c>
      <c r="J618" t="str">
        <f t="shared" si="23"/>
        <v xml:space="preserve">CITY:  ;    INSTRUCTOR:     -- </v>
      </c>
    </row>
    <row r="619" spans="1:10" x14ac:dyDescent="0.25">
      <c r="A619" s="4" t="str">
        <f>xTrnHST!A619</f>
        <v/>
      </c>
      <c r="F619" t="str">
        <f>xTrnHST!F619</f>
        <v/>
      </c>
      <c r="G619" t="str">
        <f t="shared" ca="1" si="22"/>
        <v>20431</v>
      </c>
      <c r="I619" t="str">
        <f>IF(xTrnHST!L619 ="INST", "INST","")</f>
        <v/>
      </c>
      <c r="J619" t="str">
        <f t="shared" si="23"/>
        <v xml:space="preserve">CITY:  ;    INSTRUCTOR:     -- </v>
      </c>
    </row>
    <row r="620" spans="1:10" x14ac:dyDescent="0.25">
      <c r="A620" s="4" t="str">
        <f>xTrnHST!A620</f>
        <v/>
      </c>
      <c r="F620" t="str">
        <f>xTrnHST!F620</f>
        <v/>
      </c>
      <c r="G620" t="str">
        <f t="shared" ca="1" si="22"/>
        <v>20431</v>
      </c>
      <c r="I620" t="str">
        <f>IF(xTrnHST!L620 ="INST", "INST","")</f>
        <v/>
      </c>
      <c r="J620" t="str">
        <f t="shared" si="23"/>
        <v xml:space="preserve">CITY:  ;    INSTRUCTOR:     -- </v>
      </c>
    </row>
    <row r="621" spans="1:10" x14ac:dyDescent="0.25">
      <c r="A621" s="4" t="str">
        <f>xTrnHST!A621</f>
        <v/>
      </c>
      <c r="F621" t="str">
        <f>xTrnHST!F621</f>
        <v/>
      </c>
      <c r="G621" t="str">
        <f t="shared" ca="1" si="22"/>
        <v>20431</v>
      </c>
      <c r="I621" t="str">
        <f>IF(xTrnHST!L621 ="INST", "INST","")</f>
        <v/>
      </c>
      <c r="J621" t="str">
        <f t="shared" si="23"/>
        <v xml:space="preserve">CITY:  ;    INSTRUCTOR:     -- </v>
      </c>
    </row>
    <row r="622" spans="1:10" x14ac:dyDescent="0.25">
      <c r="A622" s="4" t="str">
        <f>xTrnHST!A622</f>
        <v/>
      </c>
      <c r="F622" t="str">
        <f>xTrnHST!F622</f>
        <v/>
      </c>
      <c r="G622" t="str">
        <f t="shared" ca="1" si="22"/>
        <v>20431</v>
      </c>
      <c r="I622" t="str">
        <f>IF(xTrnHST!L622 ="INST", "INST","")</f>
        <v/>
      </c>
      <c r="J622" t="str">
        <f t="shared" si="23"/>
        <v xml:space="preserve">CITY:  ;    INSTRUCTOR:     -- </v>
      </c>
    </row>
    <row r="623" spans="1:10" x14ac:dyDescent="0.25">
      <c r="A623" s="4" t="str">
        <f>xTrnHST!A623</f>
        <v/>
      </c>
      <c r="F623" t="str">
        <f>xTrnHST!F623</f>
        <v/>
      </c>
      <c r="G623" t="str">
        <f t="shared" ca="1" si="22"/>
        <v>20431</v>
      </c>
      <c r="I623" t="str">
        <f>IF(xTrnHST!L623 ="INST", "INST","")</f>
        <v/>
      </c>
      <c r="J623" t="str">
        <f t="shared" si="23"/>
        <v xml:space="preserve">CITY:  ;    INSTRUCTOR:     -- </v>
      </c>
    </row>
    <row r="624" spans="1:10" x14ac:dyDescent="0.25">
      <c r="A624" s="4" t="str">
        <f>xTrnHST!A624</f>
        <v/>
      </c>
      <c r="F624" t="str">
        <f>xTrnHST!F624</f>
        <v/>
      </c>
      <c r="G624" t="str">
        <f t="shared" ca="1" si="22"/>
        <v>20431</v>
      </c>
      <c r="I624" t="str">
        <f>IF(xTrnHST!L624 ="INST", "INST","")</f>
        <v/>
      </c>
      <c r="J624" t="str">
        <f t="shared" si="23"/>
        <v xml:space="preserve">CITY:  ;    INSTRUCTOR:     -- </v>
      </c>
    </row>
    <row r="625" spans="1:10" x14ac:dyDescent="0.25">
      <c r="A625" s="4" t="str">
        <f>xTrnHST!A625</f>
        <v/>
      </c>
      <c r="F625" t="str">
        <f>xTrnHST!F625</f>
        <v/>
      </c>
      <c r="G625" t="str">
        <f t="shared" ca="1" si="22"/>
        <v>20431</v>
      </c>
      <c r="I625" t="str">
        <f>IF(xTrnHST!L625 ="INST", "INST","")</f>
        <v/>
      </c>
      <c r="J625" t="str">
        <f t="shared" si="23"/>
        <v xml:space="preserve">CITY:  ;    INSTRUCTOR:     -- </v>
      </c>
    </row>
    <row r="626" spans="1:10" x14ac:dyDescent="0.25">
      <c r="A626" s="4" t="str">
        <f>xTrnHST!A626</f>
        <v/>
      </c>
      <c r="F626" t="str">
        <f>xTrnHST!F626</f>
        <v/>
      </c>
      <c r="G626" t="str">
        <f t="shared" ca="1" si="22"/>
        <v>20431</v>
      </c>
      <c r="I626" t="str">
        <f>IF(xTrnHST!L626 ="INST", "INST","")</f>
        <v/>
      </c>
      <c r="J626" t="str">
        <f t="shared" si="23"/>
        <v xml:space="preserve">CITY:  ;    INSTRUCTOR:     -- </v>
      </c>
    </row>
    <row r="627" spans="1:10" x14ac:dyDescent="0.25">
      <c r="A627" s="4" t="str">
        <f>xTrnHST!A627</f>
        <v/>
      </c>
      <c r="F627" t="str">
        <f>xTrnHST!F627</f>
        <v/>
      </c>
      <c r="G627" t="str">
        <f t="shared" ca="1" si="22"/>
        <v>20431</v>
      </c>
      <c r="I627" t="str">
        <f>IF(xTrnHST!L627 ="INST", "INST","")</f>
        <v/>
      </c>
      <c r="J627" t="str">
        <f t="shared" si="23"/>
        <v xml:space="preserve">CITY:  ;    INSTRUCTOR:     -- </v>
      </c>
    </row>
    <row r="628" spans="1:10" x14ac:dyDescent="0.25">
      <c r="A628" s="4" t="str">
        <f>xTrnHST!A628</f>
        <v/>
      </c>
      <c r="F628" t="str">
        <f>xTrnHST!F628</f>
        <v/>
      </c>
      <c r="G628" t="str">
        <f t="shared" ca="1" si="22"/>
        <v>20431</v>
      </c>
      <c r="I628" t="str">
        <f>IF(xTrnHST!L628 ="INST", "INST","")</f>
        <v/>
      </c>
      <c r="J628" t="str">
        <f t="shared" si="23"/>
        <v xml:space="preserve">CITY:  ;    INSTRUCTOR:     -- </v>
      </c>
    </row>
    <row r="629" spans="1:10" x14ac:dyDescent="0.25">
      <c r="A629" s="4" t="str">
        <f>xTrnHST!A629</f>
        <v/>
      </c>
      <c r="F629" t="str">
        <f>xTrnHST!F629</f>
        <v/>
      </c>
      <c r="G629" t="str">
        <f t="shared" ca="1" si="22"/>
        <v>20431</v>
      </c>
      <c r="I629" t="str">
        <f>IF(xTrnHST!L629 ="INST", "INST","")</f>
        <v/>
      </c>
      <c r="J629" t="str">
        <f t="shared" si="23"/>
        <v xml:space="preserve">CITY:  ;    INSTRUCTOR:     -- </v>
      </c>
    </row>
    <row r="630" spans="1:10" x14ac:dyDescent="0.25">
      <c r="A630" s="4" t="str">
        <f>xTrnHST!A630</f>
        <v/>
      </c>
      <c r="F630" t="str">
        <f>xTrnHST!F630</f>
        <v/>
      </c>
      <c r="G630" t="str">
        <f t="shared" ca="1" si="22"/>
        <v>20431</v>
      </c>
      <c r="I630" t="str">
        <f>IF(xTrnHST!L630 ="INST", "INST","")</f>
        <v/>
      </c>
      <c r="J630" t="str">
        <f t="shared" si="23"/>
        <v xml:space="preserve">CITY:  ;    INSTRUCTOR:     -- </v>
      </c>
    </row>
    <row r="631" spans="1:10" x14ac:dyDescent="0.25">
      <c r="A631" s="4" t="str">
        <f>xTrnHST!A631</f>
        <v/>
      </c>
      <c r="F631" t="str">
        <f>xTrnHST!F631</f>
        <v/>
      </c>
      <c r="G631" t="str">
        <f t="shared" ca="1" si="22"/>
        <v>20431</v>
      </c>
      <c r="I631" t="str">
        <f>IF(xTrnHST!L631 ="INST", "INST","")</f>
        <v/>
      </c>
      <c r="J631" t="str">
        <f t="shared" si="23"/>
        <v xml:space="preserve">CITY:  ;    INSTRUCTOR:     -- </v>
      </c>
    </row>
    <row r="632" spans="1:10" x14ac:dyDescent="0.25">
      <c r="A632" s="4" t="str">
        <f>xTrnHST!A632</f>
        <v/>
      </c>
      <c r="F632" t="str">
        <f>xTrnHST!F632</f>
        <v/>
      </c>
      <c r="G632" t="str">
        <f t="shared" ca="1" si="22"/>
        <v>20431</v>
      </c>
      <c r="I632" t="str">
        <f>IF(xTrnHST!L632 ="INST", "INST","")</f>
        <v/>
      </c>
      <c r="J632" t="str">
        <f t="shared" si="23"/>
        <v xml:space="preserve">CITY:  ;    INSTRUCTOR:     -- </v>
      </c>
    </row>
    <row r="633" spans="1:10" x14ac:dyDescent="0.25">
      <c r="A633" s="4" t="str">
        <f>xTrnHST!A633</f>
        <v/>
      </c>
      <c r="F633" t="str">
        <f>xTrnHST!F633</f>
        <v/>
      </c>
      <c r="G633" t="str">
        <f t="shared" ca="1" si="22"/>
        <v>20431</v>
      </c>
      <c r="I633" t="str">
        <f>IF(xTrnHST!L633 ="INST", "INST","")</f>
        <v/>
      </c>
      <c r="J633" t="str">
        <f t="shared" si="23"/>
        <v xml:space="preserve">CITY:  ;    INSTRUCTOR:     -- </v>
      </c>
    </row>
    <row r="634" spans="1:10" x14ac:dyDescent="0.25">
      <c r="A634" s="4" t="str">
        <f>xTrnHST!A634</f>
        <v/>
      </c>
      <c r="F634" t="str">
        <f>xTrnHST!F634</f>
        <v/>
      </c>
      <c r="G634" t="str">
        <f t="shared" ca="1" si="22"/>
        <v>20431</v>
      </c>
      <c r="I634" t="str">
        <f>IF(xTrnHST!L634 ="INST", "INST","")</f>
        <v/>
      </c>
      <c r="J634" t="str">
        <f t="shared" si="23"/>
        <v xml:space="preserve">CITY:  ;    INSTRUCTOR:     -- </v>
      </c>
    </row>
    <row r="635" spans="1:10" x14ac:dyDescent="0.25">
      <c r="A635" s="4" t="str">
        <f>xTrnHST!A635</f>
        <v/>
      </c>
      <c r="F635" t="str">
        <f>xTrnHST!F635</f>
        <v/>
      </c>
      <c r="G635" t="str">
        <f t="shared" ca="1" si="22"/>
        <v>20431</v>
      </c>
      <c r="I635" t="str">
        <f>IF(xTrnHST!L635 ="INST", "INST","")</f>
        <v/>
      </c>
      <c r="J635" t="str">
        <f t="shared" si="23"/>
        <v xml:space="preserve">CITY:  ;    INSTRUCTOR:     -- </v>
      </c>
    </row>
    <row r="636" spans="1:10" x14ac:dyDescent="0.25">
      <c r="A636" s="4" t="str">
        <f>xTrnHST!A636</f>
        <v/>
      </c>
      <c r="F636" t="str">
        <f>xTrnHST!F636</f>
        <v/>
      </c>
      <c r="G636" t="str">
        <f t="shared" ca="1" si="22"/>
        <v>20431</v>
      </c>
      <c r="I636" t="str">
        <f>IF(xTrnHST!L636 ="INST", "INST","")</f>
        <v/>
      </c>
      <c r="J636" t="str">
        <f t="shared" si="23"/>
        <v xml:space="preserve">CITY:  ;    INSTRUCTOR:     -- </v>
      </c>
    </row>
    <row r="637" spans="1:10" x14ac:dyDescent="0.25">
      <c r="A637" s="4" t="str">
        <f>xTrnHST!A637</f>
        <v/>
      </c>
      <c r="F637" t="str">
        <f>xTrnHST!F637</f>
        <v/>
      </c>
      <c r="G637" t="str">
        <f t="shared" ca="1" si="22"/>
        <v>20431</v>
      </c>
      <c r="I637" t="str">
        <f>IF(xTrnHST!L637 ="INST", "INST","")</f>
        <v/>
      </c>
      <c r="J637" t="str">
        <f t="shared" si="23"/>
        <v xml:space="preserve">CITY:  ;    INSTRUCTOR:     -- </v>
      </c>
    </row>
    <row r="638" spans="1:10" x14ac:dyDescent="0.25">
      <c r="A638" s="4" t="str">
        <f>xTrnHST!A638</f>
        <v/>
      </c>
      <c r="F638" t="str">
        <f>xTrnHST!F638</f>
        <v/>
      </c>
      <c r="G638" t="str">
        <f t="shared" ca="1" si="22"/>
        <v>20431</v>
      </c>
      <c r="I638" t="str">
        <f>IF(xTrnHST!L638 ="INST", "INST","")</f>
        <v/>
      </c>
      <c r="J638" t="str">
        <f t="shared" si="23"/>
        <v xml:space="preserve">CITY:  ;    INSTRUCTOR:     -- </v>
      </c>
    </row>
    <row r="639" spans="1:10" x14ac:dyDescent="0.25">
      <c r="A639" s="4" t="str">
        <f>xTrnHST!A639</f>
        <v/>
      </c>
      <c r="F639" t="str">
        <f>xTrnHST!F639</f>
        <v/>
      </c>
      <c r="G639" t="str">
        <f t="shared" ca="1" si="22"/>
        <v>20431</v>
      </c>
      <c r="I639" t="str">
        <f>IF(xTrnHST!L639 ="INST", "INST","")</f>
        <v/>
      </c>
      <c r="J639" t="str">
        <f t="shared" si="23"/>
        <v xml:space="preserve">CITY:  ;    INSTRUCTOR:     -- </v>
      </c>
    </row>
    <row r="640" spans="1:10" x14ac:dyDescent="0.25">
      <c r="A640" s="4" t="str">
        <f>xTrnHST!A640</f>
        <v/>
      </c>
      <c r="F640" t="str">
        <f>xTrnHST!F640</f>
        <v/>
      </c>
      <c r="G640" t="str">
        <f t="shared" ca="1" si="22"/>
        <v>20431</v>
      </c>
      <c r="I640" t="str">
        <f>IF(xTrnHST!L640 ="INST", "INST","")</f>
        <v/>
      </c>
      <c r="J640" t="str">
        <f t="shared" si="23"/>
        <v xml:space="preserve">CITY:  ;    INSTRUCTOR:     -- </v>
      </c>
    </row>
    <row r="641" spans="1:10" x14ac:dyDescent="0.25">
      <c r="A641" s="4" t="str">
        <f>xTrnHST!A641</f>
        <v/>
      </c>
      <c r="F641" t="str">
        <f>xTrnHST!F641</f>
        <v/>
      </c>
      <c r="G641" t="str">
        <f t="shared" ca="1" si="22"/>
        <v>20431</v>
      </c>
      <c r="I641" t="str">
        <f>IF(xTrnHST!L641 ="INST", "INST","")</f>
        <v/>
      </c>
      <c r="J641" t="str">
        <f t="shared" si="23"/>
        <v xml:space="preserve">CITY:  ;    INSTRUCTOR:     -- </v>
      </c>
    </row>
    <row r="642" spans="1:10" x14ac:dyDescent="0.25">
      <c r="A642" s="4" t="str">
        <f>xTrnHST!A642</f>
        <v/>
      </c>
      <c r="F642" t="str">
        <f>xTrnHST!F642</f>
        <v/>
      </c>
      <c r="G642" t="str">
        <f t="shared" ca="1" si="22"/>
        <v>20431</v>
      </c>
      <c r="I642" t="str">
        <f>IF(xTrnHST!L642 ="INST", "INST","")</f>
        <v/>
      </c>
      <c r="J642" t="str">
        <f t="shared" si="23"/>
        <v xml:space="preserve">CITY:  ;    INSTRUCTOR:     -- </v>
      </c>
    </row>
    <row r="643" spans="1:10" x14ac:dyDescent="0.25">
      <c r="A643" s="4" t="str">
        <f>xTrnHST!A643</f>
        <v/>
      </c>
      <c r="F643" t="str">
        <f>xTrnHST!F643</f>
        <v/>
      </c>
      <c r="G643" t="str">
        <f t="shared" ca="1" si="22"/>
        <v>20431</v>
      </c>
      <c r="I643" t="str">
        <f>IF(xTrnHST!L643 ="INST", "INST","")</f>
        <v/>
      </c>
      <c r="J643" t="str">
        <f t="shared" si="23"/>
        <v xml:space="preserve">CITY:  ;    INSTRUCTOR:     -- </v>
      </c>
    </row>
    <row r="644" spans="1:10" x14ac:dyDescent="0.25">
      <c r="A644" s="4" t="str">
        <f>xTrnHST!A644</f>
        <v/>
      </c>
      <c r="F644" t="str">
        <f>xTrnHST!F644</f>
        <v/>
      </c>
      <c r="G644" t="str">
        <f t="shared" ca="1" si="22"/>
        <v>20431</v>
      </c>
      <c r="I644" t="str">
        <f>IF(xTrnHST!L644 ="INST", "INST","")</f>
        <v/>
      </c>
      <c r="J644" t="str">
        <f t="shared" si="23"/>
        <v xml:space="preserve">CITY:  ;    INSTRUCTOR:     -- </v>
      </c>
    </row>
    <row r="645" spans="1:10" x14ac:dyDescent="0.25">
      <c r="A645" s="4" t="str">
        <f>xTrnHST!A645</f>
        <v/>
      </c>
      <c r="F645" t="str">
        <f>xTrnHST!F645</f>
        <v/>
      </c>
      <c r="G645" t="str">
        <f t="shared" ca="1" si="22"/>
        <v>20431</v>
      </c>
      <c r="I645" t="str">
        <f>IF(xTrnHST!L645 ="INST", "INST","")</f>
        <v/>
      </c>
      <c r="J645" t="str">
        <f t="shared" si="23"/>
        <v xml:space="preserve">CITY:  ;    INSTRUCTOR:     -- </v>
      </c>
    </row>
    <row r="646" spans="1:10" x14ac:dyDescent="0.25">
      <c r="A646" s="4" t="str">
        <f>xTrnHST!A646</f>
        <v/>
      </c>
      <c r="F646" t="str">
        <f>xTrnHST!F646</f>
        <v/>
      </c>
      <c r="G646" t="str">
        <f t="shared" ca="1" si="22"/>
        <v>20431</v>
      </c>
      <c r="I646" t="str">
        <f>IF(xTrnHST!L646 ="INST", "INST","")</f>
        <v/>
      </c>
      <c r="J646" t="str">
        <f t="shared" si="23"/>
        <v xml:space="preserve">CITY:  ;    INSTRUCTOR:     -- </v>
      </c>
    </row>
    <row r="647" spans="1:10" x14ac:dyDescent="0.25">
      <c r="A647" s="4" t="str">
        <f>xTrnHST!A647</f>
        <v/>
      </c>
      <c r="F647" t="str">
        <f>xTrnHST!F647</f>
        <v/>
      </c>
      <c r="G647" t="str">
        <f t="shared" ca="1" si="22"/>
        <v>20431</v>
      </c>
      <c r="I647" t="str">
        <f>IF(xTrnHST!L647 ="INST", "INST","")</f>
        <v/>
      </c>
      <c r="J647" t="str">
        <f t="shared" si="23"/>
        <v xml:space="preserve">CITY:  ;    INSTRUCTOR:     -- </v>
      </c>
    </row>
    <row r="648" spans="1:10" x14ac:dyDescent="0.25">
      <c r="A648" s="4" t="str">
        <f>xTrnHST!A648</f>
        <v/>
      </c>
      <c r="F648" t="str">
        <f>xTrnHST!F648</f>
        <v/>
      </c>
      <c r="G648" t="str">
        <f t="shared" ca="1" si="22"/>
        <v>20431</v>
      </c>
      <c r="I648" t="str">
        <f>IF(xTrnHST!L648 ="INST", "INST","")</f>
        <v/>
      </c>
      <c r="J648" t="str">
        <f t="shared" si="23"/>
        <v xml:space="preserve">CITY:  ;    INSTRUCTOR:     -- </v>
      </c>
    </row>
    <row r="649" spans="1:10" x14ac:dyDescent="0.25">
      <c r="A649" s="4" t="str">
        <f>xTrnHST!A649</f>
        <v/>
      </c>
      <c r="F649" t="str">
        <f>xTrnHST!F649</f>
        <v/>
      </c>
      <c r="G649" t="str">
        <f t="shared" ca="1" si="22"/>
        <v>20431</v>
      </c>
      <c r="I649" t="str">
        <f>IF(xTrnHST!L649 ="INST", "INST","")</f>
        <v/>
      </c>
      <c r="J649" t="str">
        <f t="shared" si="23"/>
        <v xml:space="preserve">CITY:  ;    INSTRUCTOR:     -- </v>
      </c>
    </row>
    <row r="650" spans="1:10" x14ac:dyDescent="0.25">
      <c r="A650" s="4" t="str">
        <f>xTrnHST!A650</f>
        <v/>
      </c>
      <c r="F650" t="str">
        <f>xTrnHST!F650</f>
        <v/>
      </c>
      <c r="G650" t="str">
        <f t="shared" ca="1" si="22"/>
        <v>20431</v>
      </c>
      <c r="I650" t="str">
        <f>IF(xTrnHST!L650 ="INST", "INST","")</f>
        <v/>
      </c>
      <c r="J650" t="str">
        <f t="shared" si="23"/>
        <v xml:space="preserve">CITY:  ;    INSTRUCTOR:     -- </v>
      </c>
    </row>
    <row r="651" spans="1:10" x14ac:dyDescent="0.25">
      <c r="A651" s="4" t="str">
        <f>xTrnHST!A651</f>
        <v/>
      </c>
      <c r="F651" t="str">
        <f>xTrnHST!F651</f>
        <v/>
      </c>
      <c r="G651" t="str">
        <f t="shared" ca="1" si="22"/>
        <v>20431</v>
      </c>
      <c r="I651" t="str">
        <f>IF(xTrnHST!L651 ="INST", "INST","")</f>
        <v/>
      </c>
      <c r="J651" t="str">
        <f t="shared" si="23"/>
        <v xml:space="preserve">CITY:  ;    INSTRUCTOR:     -- </v>
      </c>
    </row>
    <row r="652" spans="1:10" x14ac:dyDescent="0.25">
      <c r="A652" s="4" t="str">
        <f>xTrnHST!A652</f>
        <v/>
      </c>
      <c r="F652" t="str">
        <f>xTrnHST!F652</f>
        <v/>
      </c>
      <c r="G652" t="str">
        <f t="shared" ca="1" si="22"/>
        <v>20431</v>
      </c>
      <c r="I652" t="str">
        <f>IF(xTrnHST!L652 ="INST", "INST","")</f>
        <v/>
      </c>
      <c r="J652" t="str">
        <f t="shared" si="23"/>
        <v xml:space="preserve">CITY:  ;    INSTRUCTOR:     -- </v>
      </c>
    </row>
    <row r="653" spans="1:10" x14ac:dyDescent="0.25">
      <c r="A653" s="4" t="str">
        <f>xTrnHST!A653</f>
        <v/>
      </c>
      <c r="F653" t="str">
        <f>xTrnHST!F653</f>
        <v/>
      </c>
      <c r="G653" t="str">
        <f t="shared" ca="1" si="22"/>
        <v>20431</v>
      </c>
      <c r="I653" t="str">
        <f>IF(xTrnHST!L653 ="INST", "INST","")</f>
        <v/>
      </c>
      <c r="J653" t="str">
        <f t="shared" si="23"/>
        <v xml:space="preserve">CITY:  ;    INSTRUCTOR:     -- </v>
      </c>
    </row>
    <row r="654" spans="1:10" x14ac:dyDescent="0.25">
      <c r="A654" s="4" t="str">
        <f>xTrnHST!A654</f>
        <v/>
      </c>
      <c r="F654" t="str">
        <f>xTrnHST!F654</f>
        <v/>
      </c>
      <c r="G654" t="str">
        <f t="shared" ca="1" si="22"/>
        <v>20431</v>
      </c>
      <c r="I654" t="str">
        <f>IF(xTrnHST!L654 ="INST", "INST","")</f>
        <v/>
      </c>
      <c r="J654" t="str">
        <f t="shared" si="23"/>
        <v xml:space="preserve">CITY:  ;    INSTRUCTOR:     -- </v>
      </c>
    </row>
    <row r="655" spans="1:10" x14ac:dyDescent="0.25">
      <c r="A655" s="4" t="str">
        <f>xTrnHST!A655</f>
        <v/>
      </c>
      <c r="F655" t="str">
        <f>xTrnHST!F655</f>
        <v/>
      </c>
      <c r="G655" t="str">
        <f t="shared" ca="1" si="22"/>
        <v>20431</v>
      </c>
      <c r="I655" t="str">
        <f>IF(xTrnHST!L655 ="INST", "INST","")</f>
        <v/>
      </c>
      <c r="J655" t="str">
        <f t="shared" si="23"/>
        <v xml:space="preserve">CITY:  ;    INSTRUCTOR:     -- </v>
      </c>
    </row>
    <row r="656" spans="1:10" x14ac:dyDescent="0.25">
      <c r="A656" s="4" t="str">
        <f>xTrnHST!A656</f>
        <v/>
      </c>
      <c r="F656" t="str">
        <f>xTrnHST!F656</f>
        <v/>
      </c>
      <c r="G656" t="str">
        <f t="shared" ca="1" si="22"/>
        <v>20431</v>
      </c>
      <c r="I656" t="str">
        <f>IF(xTrnHST!L656 ="INST", "INST","")</f>
        <v/>
      </c>
      <c r="J656" t="str">
        <f t="shared" si="23"/>
        <v xml:space="preserve">CITY:  ;    INSTRUCTOR:     -- </v>
      </c>
    </row>
    <row r="657" spans="1:10" x14ac:dyDescent="0.25">
      <c r="A657" s="4" t="str">
        <f>xTrnHST!A657</f>
        <v/>
      </c>
      <c r="F657" t="str">
        <f>xTrnHST!F657</f>
        <v/>
      </c>
      <c r="G657" t="str">
        <f t="shared" ca="1" si="22"/>
        <v>20431</v>
      </c>
      <c r="I657" t="str">
        <f>IF(xTrnHST!L657 ="INST", "INST","")</f>
        <v/>
      </c>
      <c r="J657" t="str">
        <f t="shared" si="23"/>
        <v xml:space="preserve">CITY:  ;    INSTRUCTOR:     -- </v>
      </c>
    </row>
    <row r="658" spans="1:10" x14ac:dyDescent="0.25">
      <c r="A658" s="4" t="str">
        <f>xTrnHST!A658</f>
        <v/>
      </c>
      <c r="F658" t="str">
        <f>xTrnHST!F658</f>
        <v/>
      </c>
      <c r="G658" t="str">
        <f t="shared" ca="1" si="22"/>
        <v>20431</v>
      </c>
      <c r="I658" t="str">
        <f>IF(xTrnHST!L658 ="INST", "INST","")</f>
        <v/>
      </c>
      <c r="J658" t="str">
        <f t="shared" si="23"/>
        <v xml:space="preserve">CITY:  ;    INSTRUCTOR:     -- </v>
      </c>
    </row>
    <row r="659" spans="1:10" x14ac:dyDescent="0.25">
      <c r="A659" s="4" t="str">
        <f>xTrnHST!A659</f>
        <v/>
      </c>
      <c r="F659" t="str">
        <f>xTrnHST!F659</f>
        <v/>
      </c>
      <c r="G659" t="str">
        <f t="shared" ca="1" si="22"/>
        <v>20431</v>
      </c>
      <c r="I659" t="str">
        <f>IF(xTrnHST!L659 ="INST", "INST","")</f>
        <v/>
      </c>
      <c r="J659" t="str">
        <f t="shared" si="23"/>
        <v xml:space="preserve">CITY:  ;    INSTRUCTOR:     -- </v>
      </c>
    </row>
    <row r="660" spans="1:10" x14ac:dyDescent="0.25">
      <c r="A660" s="4" t="str">
        <f>xTrnHST!A660</f>
        <v/>
      </c>
      <c r="F660" t="str">
        <f>xTrnHST!F660</f>
        <v/>
      </c>
      <c r="G660" t="str">
        <f t="shared" ca="1" si="22"/>
        <v>20431</v>
      </c>
      <c r="I660" t="str">
        <f>IF(xTrnHST!L660 ="INST", "INST","")</f>
        <v/>
      </c>
      <c r="J660" t="str">
        <f t="shared" si="23"/>
        <v xml:space="preserve">CITY:  ;    INSTRUCTOR:     -- </v>
      </c>
    </row>
    <row r="661" spans="1:10" x14ac:dyDescent="0.25">
      <c r="A661" s="4" t="str">
        <f>xTrnHST!A661</f>
        <v/>
      </c>
      <c r="F661" t="str">
        <f>xTrnHST!F661</f>
        <v/>
      </c>
      <c r="G661" t="str">
        <f t="shared" ca="1" si="22"/>
        <v>20431</v>
      </c>
      <c r="I661" t="str">
        <f>IF(xTrnHST!L661 ="INST", "INST","")</f>
        <v/>
      </c>
      <c r="J661" t="str">
        <f t="shared" si="23"/>
        <v xml:space="preserve">CITY:  ;    INSTRUCTOR:     -- </v>
      </c>
    </row>
    <row r="662" spans="1:10" x14ac:dyDescent="0.25">
      <c r="A662" s="4" t="str">
        <f>xTrnHST!A662</f>
        <v/>
      </c>
      <c r="F662" t="str">
        <f>xTrnHST!F662</f>
        <v/>
      </c>
      <c r="G662" t="str">
        <f t="shared" ca="1" si="22"/>
        <v>20431</v>
      </c>
      <c r="I662" t="str">
        <f>IF(xTrnHST!L662 ="INST", "INST","")</f>
        <v/>
      </c>
      <c r="J662" t="str">
        <f t="shared" si="23"/>
        <v xml:space="preserve">CITY:  ;    INSTRUCTOR:     -- </v>
      </c>
    </row>
    <row r="663" spans="1:10" x14ac:dyDescent="0.25">
      <c r="A663" s="4" t="str">
        <f>xTrnHST!A663</f>
        <v/>
      </c>
      <c r="F663" t="str">
        <f>xTrnHST!F663</f>
        <v/>
      </c>
      <c r="G663" t="str">
        <f t="shared" ca="1" si="22"/>
        <v>20431</v>
      </c>
      <c r="I663" t="str">
        <f>IF(xTrnHST!L663 ="INST", "INST","")</f>
        <v/>
      </c>
      <c r="J663" t="str">
        <f t="shared" si="23"/>
        <v xml:space="preserve">CITY:  ;    INSTRUCTOR:     -- </v>
      </c>
    </row>
    <row r="664" spans="1:10" x14ac:dyDescent="0.25">
      <c r="A664" s="4" t="str">
        <f>xTrnHST!A664</f>
        <v/>
      </c>
      <c r="F664" t="str">
        <f>xTrnHST!F664</f>
        <v/>
      </c>
      <c r="G664" t="str">
        <f t="shared" ca="1" si="22"/>
        <v>20431</v>
      </c>
      <c r="I664" t="str">
        <f>IF(xTrnHST!L664 ="INST", "INST","")</f>
        <v/>
      </c>
      <c r="J664" t="str">
        <f t="shared" si="23"/>
        <v xml:space="preserve">CITY:  ;    INSTRUCTOR:     -- </v>
      </c>
    </row>
    <row r="665" spans="1:10" x14ac:dyDescent="0.25">
      <c r="A665" s="4" t="str">
        <f>xTrnHST!A665</f>
        <v/>
      </c>
      <c r="F665" t="str">
        <f>xTrnHST!F665</f>
        <v/>
      </c>
      <c r="G665" t="str">
        <f t="shared" ca="1" si="22"/>
        <v>20431</v>
      </c>
      <c r="I665" t="str">
        <f>IF(xTrnHST!L665 ="INST", "INST","")</f>
        <v/>
      </c>
      <c r="J665" t="str">
        <f t="shared" si="23"/>
        <v xml:space="preserve">CITY:  ;    INSTRUCTOR:     -- </v>
      </c>
    </row>
    <row r="666" spans="1:10" x14ac:dyDescent="0.25">
      <c r="A666" s="4" t="str">
        <f>xTrnHST!A666</f>
        <v/>
      </c>
      <c r="F666" t="str">
        <f>xTrnHST!F666</f>
        <v/>
      </c>
      <c r="G666" t="str">
        <f t="shared" ca="1" si="22"/>
        <v>20431</v>
      </c>
      <c r="I666" t="str">
        <f>IF(xTrnHST!L666 ="INST", "INST","")</f>
        <v/>
      </c>
      <c r="J666" t="str">
        <f t="shared" si="23"/>
        <v xml:space="preserve">CITY:  ;    INSTRUCTOR:     -- </v>
      </c>
    </row>
    <row r="667" spans="1:10" x14ac:dyDescent="0.25">
      <c r="A667" s="4" t="str">
        <f>xTrnHST!A667</f>
        <v/>
      </c>
      <c r="F667" t="str">
        <f>xTrnHST!F667</f>
        <v/>
      </c>
      <c r="G667" t="str">
        <f t="shared" ca="1" si="22"/>
        <v>20431</v>
      </c>
      <c r="I667" t="str">
        <f>IF(xTrnHST!L667 ="INST", "INST","")</f>
        <v/>
      </c>
      <c r="J667" t="str">
        <f t="shared" si="23"/>
        <v xml:space="preserve">CITY:  ;    INSTRUCTOR:     -- </v>
      </c>
    </row>
    <row r="668" spans="1:10" x14ac:dyDescent="0.25">
      <c r="A668" s="4" t="str">
        <f>xTrnHST!A668</f>
        <v/>
      </c>
      <c r="F668" t="str">
        <f>xTrnHST!F668</f>
        <v/>
      </c>
      <c r="G668" t="str">
        <f t="shared" ca="1" si="22"/>
        <v>20431</v>
      </c>
      <c r="I668" t="str">
        <f>IF(xTrnHST!L668 ="INST", "INST","")</f>
        <v/>
      </c>
      <c r="J668" t="str">
        <f t="shared" si="23"/>
        <v xml:space="preserve">CITY:  ;    INSTRUCTOR:     -- </v>
      </c>
    </row>
    <row r="669" spans="1:10" x14ac:dyDescent="0.25">
      <c r="A669" s="4" t="str">
        <f>xTrnHST!A669</f>
        <v/>
      </c>
      <c r="F669" t="str">
        <f>xTrnHST!F669</f>
        <v/>
      </c>
      <c r="G669" t="str">
        <f t="shared" ca="1" si="22"/>
        <v>20431</v>
      </c>
      <c r="I669" t="str">
        <f>IF(xTrnHST!L669 ="INST", "INST","")</f>
        <v/>
      </c>
      <c r="J669" t="str">
        <f t="shared" si="23"/>
        <v xml:space="preserve">CITY:  ;    INSTRUCTOR:     -- </v>
      </c>
    </row>
    <row r="670" spans="1:10" x14ac:dyDescent="0.25">
      <c r="A670" s="4" t="str">
        <f>xTrnHST!A670</f>
        <v/>
      </c>
      <c r="F670" t="str">
        <f>xTrnHST!F670</f>
        <v/>
      </c>
      <c r="G670" t="str">
        <f t="shared" ca="1" si="22"/>
        <v>20431</v>
      </c>
      <c r="I670" t="str">
        <f>IF(xTrnHST!L670 ="INST", "INST","")</f>
        <v/>
      </c>
      <c r="J670" t="str">
        <f t="shared" si="23"/>
        <v xml:space="preserve">CITY:  ;    INSTRUCTOR:     -- </v>
      </c>
    </row>
    <row r="671" spans="1:10" x14ac:dyDescent="0.25">
      <c r="A671" s="4" t="str">
        <f>xTrnHST!A671</f>
        <v/>
      </c>
      <c r="F671" t="str">
        <f>xTrnHST!F671</f>
        <v/>
      </c>
      <c r="G671" t="str">
        <f t="shared" ca="1" si="22"/>
        <v>20431</v>
      </c>
      <c r="I671" t="str">
        <f>IF(xTrnHST!L671 ="INST", "INST","")</f>
        <v/>
      </c>
      <c r="J671" t="str">
        <f t="shared" si="23"/>
        <v xml:space="preserve">CITY:  ;    INSTRUCTOR:     -- </v>
      </c>
    </row>
    <row r="672" spans="1:10" x14ac:dyDescent="0.25">
      <c r="A672" s="4" t="str">
        <f>xTrnHST!A672</f>
        <v/>
      </c>
      <c r="F672" t="str">
        <f>xTrnHST!F672</f>
        <v/>
      </c>
      <c r="G672" t="str">
        <f t="shared" ca="1" si="22"/>
        <v>20431</v>
      </c>
      <c r="I672" t="str">
        <f>IF(xTrnHST!L672 ="INST", "INST","")</f>
        <v/>
      </c>
      <c r="J672" t="str">
        <f t="shared" si="23"/>
        <v xml:space="preserve">CITY:  ;    INSTRUCTOR:     -- </v>
      </c>
    </row>
    <row r="673" spans="1:10" x14ac:dyDescent="0.25">
      <c r="A673" s="4" t="str">
        <f>xTrnHST!A673</f>
        <v/>
      </c>
      <c r="F673" t="str">
        <f>xTrnHST!F673</f>
        <v/>
      </c>
      <c r="G673" t="str">
        <f t="shared" ca="1" si="22"/>
        <v>20431</v>
      </c>
      <c r="I673" t="str">
        <f>IF(xTrnHST!L673 ="INST", "INST","")</f>
        <v/>
      </c>
      <c r="J673" t="str">
        <f t="shared" si="23"/>
        <v xml:space="preserve">CITY:  ;    INSTRUCTOR:     -- </v>
      </c>
    </row>
    <row r="674" spans="1:10" x14ac:dyDescent="0.25">
      <c r="A674" s="4" t="str">
        <f>xTrnHST!A674</f>
        <v/>
      </c>
      <c r="F674" t="str">
        <f>xTrnHST!F674</f>
        <v/>
      </c>
      <c r="G674" t="str">
        <f t="shared" ca="1" si="22"/>
        <v>20431</v>
      </c>
      <c r="I674" t="str">
        <f>IF(xTrnHST!L674 ="INST", "INST","")</f>
        <v/>
      </c>
      <c r="J674" t="str">
        <f t="shared" si="23"/>
        <v xml:space="preserve">CITY:  ;    INSTRUCTOR:     -- </v>
      </c>
    </row>
    <row r="675" spans="1:10" x14ac:dyDescent="0.25">
      <c r="A675" s="4" t="str">
        <f>xTrnHST!A675</f>
        <v/>
      </c>
      <c r="F675" t="str">
        <f>xTrnHST!F675</f>
        <v/>
      </c>
      <c r="G675" t="str">
        <f t="shared" ref="G675:G738" ca="1" si="24">$G$2</f>
        <v>20431</v>
      </c>
      <c r="I675" t="str">
        <f>IF(xTrnHST!L675 ="INST", "INST","")</f>
        <v/>
      </c>
      <c r="J675" t="str">
        <f t="shared" ref="J675:J738" si="25">$J$2</f>
        <v xml:space="preserve">CITY:  ;    INSTRUCTOR:     -- </v>
      </c>
    </row>
    <row r="676" spans="1:10" x14ac:dyDescent="0.25">
      <c r="A676" s="4" t="str">
        <f>xTrnHST!A676</f>
        <v/>
      </c>
      <c r="F676" t="str">
        <f>xTrnHST!F676</f>
        <v/>
      </c>
      <c r="G676" t="str">
        <f t="shared" ca="1" si="24"/>
        <v>20431</v>
      </c>
      <c r="I676" t="str">
        <f>IF(xTrnHST!L676 ="INST", "INST","")</f>
        <v/>
      </c>
      <c r="J676" t="str">
        <f t="shared" si="25"/>
        <v xml:space="preserve">CITY:  ;    INSTRUCTOR:     -- </v>
      </c>
    </row>
    <row r="677" spans="1:10" x14ac:dyDescent="0.25">
      <c r="A677" s="4" t="str">
        <f>xTrnHST!A677</f>
        <v/>
      </c>
      <c r="F677" t="str">
        <f>xTrnHST!F677</f>
        <v/>
      </c>
      <c r="G677" t="str">
        <f t="shared" ca="1" si="24"/>
        <v>20431</v>
      </c>
      <c r="I677" t="str">
        <f>IF(xTrnHST!L677 ="INST", "INST","")</f>
        <v/>
      </c>
      <c r="J677" t="str">
        <f t="shared" si="25"/>
        <v xml:space="preserve">CITY:  ;    INSTRUCTOR:     -- </v>
      </c>
    </row>
    <row r="678" spans="1:10" x14ac:dyDescent="0.25">
      <c r="A678" s="4" t="str">
        <f>xTrnHST!A678</f>
        <v/>
      </c>
      <c r="F678" t="str">
        <f>xTrnHST!F678</f>
        <v/>
      </c>
      <c r="G678" t="str">
        <f t="shared" ca="1" si="24"/>
        <v>20431</v>
      </c>
      <c r="I678" t="str">
        <f>IF(xTrnHST!L678 ="INST", "INST","")</f>
        <v/>
      </c>
      <c r="J678" t="str">
        <f t="shared" si="25"/>
        <v xml:space="preserve">CITY:  ;    INSTRUCTOR:     -- </v>
      </c>
    </row>
    <row r="679" spans="1:10" x14ac:dyDescent="0.25">
      <c r="A679" s="4" t="str">
        <f>xTrnHST!A679</f>
        <v/>
      </c>
      <c r="F679" t="str">
        <f>xTrnHST!F679</f>
        <v/>
      </c>
      <c r="G679" t="str">
        <f t="shared" ca="1" si="24"/>
        <v>20431</v>
      </c>
      <c r="I679" t="str">
        <f>IF(xTrnHST!L679 ="INST", "INST","")</f>
        <v/>
      </c>
      <c r="J679" t="str">
        <f t="shared" si="25"/>
        <v xml:space="preserve">CITY:  ;    INSTRUCTOR:     -- </v>
      </c>
    </row>
    <row r="680" spans="1:10" x14ac:dyDescent="0.25">
      <c r="A680" s="4" t="str">
        <f>xTrnHST!A680</f>
        <v/>
      </c>
      <c r="F680" t="str">
        <f>xTrnHST!F680</f>
        <v/>
      </c>
      <c r="G680" t="str">
        <f t="shared" ca="1" si="24"/>
        <v>20431</v>
      </c>
      <c r="I680" t="str">
        <f>IF(xTrnHST!L680 ="INST", "INST","")</f>
        <v/>
      </c>
      <c r="J680" t="str">
        <f t="shared" si="25"/>
        <v xml:space="preserve">CITY:  ;    INSTRUCTOR:     -- </v>
      </c>
    </row>
    <row r="681" spans="1:10" x14ac:dyDescent="0.25">
      <c r="A681" s="4" t="str">
        <f>xTrnHST!A681</f>
        <v/>
      </c>
      <c r="F681" t="str">
        <f>xTrnHST!F681</f>
        <v/>
      </c>
      <c r="G681" t="str">
        <f t="shared" ca="1" si="24"/>
        <v>20431</v>
      </c>
      <c r="I681" t="str">
        <f>IF(xTrnHST!L681 ="INST", "INST","")</f>
        <v/>
      </c>
      <c r="J681" t="str">
        <f t="shared" si="25"/>
        <v xml:space="preserve">CITY:  ;    INSTRUCTOR:     -- </v>
      </c>
    </row>
    <row r="682" spans="1:10" x14ac:dyDescent="0.25">
      <c r="A682" s="4" t="str">
        <f>xTrnHST!A682</f>
        <v/>
      </c>
      <c r="F682" t="str">
        <f>xTrnHST!F682</f>
        <v/>
      </c>
      <c r="G682" t="str">
        <f t="shared" ca="1" si="24"/>
        <v>20431</v>
      </c>
      <c r="I682" t="str">
        <f>IF(xTrnHST!L682 ="INST", "INST","")</f>
        <v/>
      </c>
      <c r="J682" t="str">
        <f t="shared" si="25"/>
        <v xml:space="preserve">CITY:  ;    INSTRUCTOR:     -- </v>
      </c>
    </row>
    <row r="683" spans="1:10" x14ac:dyDescent="0.25">
      <c r="A683" s="4" t="str">
        <f>xTrnHST!A683</f>
        <v/>
      </c>
      <c r="F683" t="str">
        <f>xTrnHST!F683</f>
        <v/>
      </c>
      <c r="G683" t="str">
        <f t="shared" ca="1" si="24"/>
        <v>20431</v>
      </c>
      <c r="I683" t="str">
        <f>IF(xTrnHST!L683 ="INST", "INST","")</f>
        <v/>
      </c>
      <c r="J683" t="str">
        <f t="shared" si="25"/>
        <v xml:space="preserve">CITY:  ;    INSTRUCTOR:     -- </v>
      </c>
    </row>
    <row r="684" spans="1:10" x14ac:dyDescent="0.25">
      <c r="A684" s="4" t="str">
        <f>xTrnHST!A684</f>
        <v/>
      </c>
      <c r="F684" t="str">
        <f>xTrnHST!F684</f>
        <v/>
      </c>
      <c r="G684" t="str">
        <f t="shared" ca="1" si="24"/>
        <v>20431</v>
      </c>
      <c r="I684" t="str">
        <f>IF(xTrnHST!L684 ="INST", "INST","")</f>
        <v/>
      </c>
      <c r="J684" t="str">
        <f t="shared" si="25"/>
        <v xml:space="preserve">CITY:  ;    INSTRUCTOR:     -- </v>
      </c>
    </row>
    <row r="685" spans="1:10" x14ac:dyDescent="0.25">
      <c r="A685" s="4" t="str">
        <f>xTrnHST!A685</f>
        <v/>
      </c>
      <c r="F685" t="str">
        <f>xTrnHST!F685</f>
        <v/>
      </c>
      <c r="G685" t="str">
        <f t="shared" ca="1" si="24"/>
        <v>20431</v>
      </c>
      <c r="I685" t="str">
        <f>IF(xTrnHST!L685 ="INST", "INST","")</f>
        <v/>
      </c>
      <c r="J685" t="str">
        <f t="shared" si="25"/>
        <v xml:space="preserve">CITY:  ;    INSTRUCTOR:     -- </v>
      </c>
    </row>
    <row r="686" spans="1:10" x14ac:dyDescent="0.25">
      <c r="A686" s="4" t="str">
        <f>xTrnHST!A686</f>
        <v/>
      </c>
      <c r="F686" t="str">
        <f>xTrnHST!F686</f>
        <v/>
      </c>
      <c r="G686" t="str">
        <f t="shared" ca="1" si="24"/>
        <v>20431</v>
      </c>
      <c r="I686" t="str">
        <f>IF(xTrnHST!L686 ="INST", "INST","")</f>
        <v/>
      </c>
      <c r="J686" t="str">
        <f t="shared" si="25"/>
        <v xml:space="preserve">CITY:  ;    INSTRUCTOR:     -- </v>
      </c>
    </row>
    <row r="687" spans="1:10" x14ac:dyDescent="0.25">
      <c r="A687" s="4" t="str">
        <f>xTrnHST!A687</f>
        <v/>
      </c>
      <c r="F687" t="str">
        <f>xTrnHST!F687</f>
        <v/>
      </c>
      <c r="G687" t="str">
        <f t="shared" ca="1" si="24"/>
        <v>20431</v>
      </c>
      <c r="I687" t="str">
        <f>IF(xTrnHST!L687 ="INST", "INST","")</f>
        <v/>
      </c>
      <c r="J687" t="str">
        <f t="shared" si="25"/>
        <v xml:space="preserve">CITY:  ;    INSTRUCTOR:     -- </v>
      </c>
    </row>
    <row r="688" spans="1:10" x14ac:dyDescent="0.25">
      <c r="A688" s="4" t="str">
        <f>xTrnHST!A688</f>
        <v/>
      </c>
      <c r="F688" t="str">
        <f>xTrnHST!F688</f>
        <v/>
      </c>
      <c r="G688" t="str">
        <f t="shared" ca="1" si="24"/>
        <v>20431</v>
      </c>
      <c r="I688" t="str">
        <f>IF(xTrnHST!L688 ="INST", "INST","")</f>
        <v/>
      </c>
      <c r="J688" t="str">
        <f t="shared" si="25"/>
        <v xml:space="preserve">CITY:  ;    INSTRUCTOR:     -- </v>
      </c>
    </row>
    <row r="689" spans="1:10" x14ac:dyDescent="0.25">
      <c r="A689" s="4" t="str">
        <f>xTrnHST!A689</f>
        <v/>
      </c>
      <c r="F689" t="str">
        <f>xTrnHST!F689</f>
        <v/>
      </c>
      <c r="G689" t="str">
        <f t="shared" ca="1" si="24"/>
        <v>20431</v>
      </c>
      <c r="I689" t="str">
        <f>IF(xTrnHST!L689 ="INST", "INST","")</f>
        <v/>
      </c>
      <c r="J689" t="str">
        <f t="shared" si="25"/>
        <v xml:space="preserve">CITY:  ;    INSTRUCTOR:     -- </v>
      </c>
    </row>
    <row r="690" spans="1:10" x14ac:dyDescent="0.25">
      <c r="A690" s="4" t="str">
        <f>xTrnHST!A690</f>
        <v/>
      </c>
      <c r="F690" t="str">
        <f>xTrnHST!F690</f>
        <v/>
      </c>
      <c r="G690" t="str">
        <f t="shared" ca="1" si="24"/>
        <v>20431</v>
      </c>
      <c r="I690" t="str">
        <f>IF(xTrnHST!L690 ="INST", "INST","")</f>
        <v/>
      </c>
      <c r="J690" t="str">
        <f t="shared" si="25"/>
        <v xml:space="preserve">CITY:  ;    INSTRUCTOR:     -- </v>
      </c>
    </row>
    <row r="691" spans="1:10" x14ac:dyDescent="0.25">
      <c r="A691" s="4" t="str">
        <f>xTrnHST!A691</f>
        <v/>
      </c>
      <c r="F691" t="str">
        <f>xTrnHST!F691</f>
        <v/>
      </c>
      <c r="G691" t="str">
        <f t="shared" ca="1" si="24"/>
        <v>20431</v>
      </c>
      <c r="I691" t="str">
        <f>IF(xTrnHST!L691 ="INST", "INST","")</f>
        <v/>
      </c>
      <c r="J691" t="str">
        <f t="shared" si="25"/>
        <v xml:space="preserve">CITY:  ;    INSTRUCTOR:     -- </v>
      </c>
    </row>
    <row r="692" spans="1:10" x14ac:dyDescent="0.25">
      <c r="A692" s="4" t="str">
        <f>xTrnHST!A692</f>
        <v/>
      </c>
      <c r="F692" t="str">
        <f>xTrnHST!F692</f>
        <v/>
      </c>
      <c r="G692" t="str">
        <f t="shared" ca="1" si="24"/>
        <v>20431</v>
      </c>
      <c r="I692" t="str">
        <f>IF(xTrnHST!L692 ="INST", "INST","")</f>
        <v/>
      </c>
      <c r="J692" t="str">
        <f t="shared" si="25"/>
        <v xml:space="preserve">CITY:  ;    INSTRUCTOR:     -- </v>
      </c>
    </row>
    <row r="693" spans="1:10" x14ac:dyDescent="0.25">
      <c r="A693" s="4" t="str">
        <f>xTrnHST!A693</f>
        <v/>
      </c>
      <c r="F693" t="str">
        <f>xTrnHST!F693</f>
        <v/>
      </c>
      <c r="G693" t="str">
        <f t="shared" ca="1" si="24"/>
        <v>20431</v>
      </c>
      <c r="I693" t="str">
        <f>IF(xTrnHST!L693 ="INST", "INST","")</f>
        <v/>
      </c>
      <c r="J693" t="str">
        <f t="shared" si="25"/>
        <v xml:space="preserve">CITY:  ;    INSTRUCTOR:     -- </v>
      </c>
    </row>
    <row r="694" spans="1:10" x14ac:dyDescent="0.25">
      <c r="A694" s="4" t="str">
        <f>xTrnHST!A694</f>
        <v/>
      </c>
      <c r="F694" t="str">
        <f>xTrnHST!F694</f>
        <v/>
      </c>
      <c r="G694" t="str">
        <f t="shared" ca="1" si="24"/>
        <v>20431</v>
      </c>
      <c r="I694" t="str">
        <f>IF(xTrnHST!L694 ="INST", "INST","")</f>
        <v/>
      </c>
      <c r="J694" t="str">
        <f t="shared" si="25"/>
        <v xml:space="preserve">CITY:  ;    INSTRUCTOR:     -- </v>
      </c>
    </row>
    <row r="695" spans="1:10" x14ac:dyDescent="0.25">
      <c r="A695" s="4" t="str">
        <f>xTrnHST!A695</f>
        <v/>
      </c>
      <c r="F695" t="str">
        <f>xTrnHST!F695</f>
        <v/>
      </c>
      <c r="G695" t="str">
        <f t="shared" ca="1" si="24"/>
        <v>20431</v>
      </c>
      <c r="I695" t="str">
        <f>IF(xTrnHST!L695 ="INST", "INST","")</f>
        <v/>
      </c>
      <c r="J695" t="str">
        <f t="shared" si="25"/>
        <v xml:space="preserve">CITY:  ;    INSTRUCTOR:     -- </v>
      </c>
    </row>
    <row r="696" spans="1:10" x14ac:dyDescent="0.25">
      <c r="A696" s="4" t="str">
        <f>xTrnHST!A696</f>
        <v/>
      </c>
      <c r="F696" t="str">
        <f>xTrnHST!F696</f>
        <v/>
      </c>
      <c r="G696" t="str">
        <f t="shared" ca="1" si="24"/>
        <v>20431</v>
      </c>
      <c r="I696" t="str">
        <f>IF(xTrnHST!L696 ="INST", "INST","")</f>
        <v/>
      </c>
      <c r="J696" t="str">
        <f t="shared" si="25"/>
        <v xml:space="preserve">CITY:  ;    INSTRUCTOR:     -- </v>
      </c>
    </row>
    <row r="697" spans="1:10" x14ac:dyDescent="0.25">
      <c r="A697" s="4" t="str">
        <f>xTrnHST!A697</f>
        <v/>
      </c>
      <c r="F697" t="str">
        <f>xTrnHST!F697</f>
        <v/>
      </c>
      <c r="G697" t="str">
        <f t="shared" ca="1" si="24"/>
        <v>20431</v>
      </c>
      <c r="I697" t="str">
        <f>IF(xTrnHST!L697 ="INST", "INST","")</f>
        <v/>
      </c>
      <c r="J697" t="str">
        <f t="shared" si="25"/>
        <v xml:space="preserve">CITY:  ;    INSTRUCTOR:     -- </v>
      </c>
    </row>
    <row r="698" spans="1:10" x14ac:dyDescent="0.25">
      <c r="A698" s="4" t="str">
        <f>xTrnHST!A698</f>
        <v/>
      </c>
      <c r="F698" t="str">
        <f>xTrnHST!F698</f>
        <v/>
      </c>
      <c r="G698" t="str">
        <f t="shared" ca="1" si="24"/>
        <v>20431</v>
      </c>
      <c r="I698" t="str">
        <f>IF(xTrnHST!L698 ="INST", "INST","")</f>
        <v/>
      </c>
      <c r="J698" t="str">
        <f t="shared" si="25"/>
        <v xml:space="preserve">CITY:  ;    INSTRUCTOR:     -- </v>
      </c>
    </row>
    <row r="699" spans="1:10" x14ac:dyDescent="0.25">
      <c r="A699" s="4" t="str">
        <f>xTrnHST!A699</f>
        <v/>
      </c>
      <c r="F699" t="str">
        <f>xTrnHST!F699</f>
        <v/>
      </c>
      <c r="G699" t="str">
        <f t="shared" ca="1" si="24"/>
        <v>20431</v>
      </c>
      <c r="I699" t="str">
        <f>IF(xTrnHST!L699 ="INST", "INST","")</f>
        <v/>
      </c>
      <c r="J699" t="str">
        <f t="shared" si="25"/>
        <v xml:space="preserve">CITY:  ;    INSTRUCTOR:     -- </v>
      </c>
    </row>
    <row r="700" spans="1:10" x14ac:dyDescent="0.25">
      <c r="A700" s="4" t="str">
        <f>xTrnHST!A700</f>
        <v/>
      </c>
      <c r="F700" t="str">
        <f>xTrnHST!F700</f>
        <v/>
      </c>
      <c r="G700" t="str">
        <f t="shared" ca="1" si="24"/>
        <v>20431</v>
      </c>
      <c r="I700" t="str">
        <f>IF(xTrnHST!L700 ="INST", "INST","")</f>
        <v/>
      </c>
      <c r="J700" t="str">
        <f t="shared" si="25"/>
        <v xml:space="preserve">CITY:  ;    INSTRUCTOR:     -- </v>
      </c>
    </row>
    <row r="701" spans="1:10" x14ac:dyDescent="0.25">
      <c r="A701" s="4" t="str">
        <f>xTrnHST!A701</f>
        <v/>
      </c>
      <c r="F701" t="str">
        <f>xTrnHST!F701</f>
        <v/>
      </c>
      <c r="G701" t="str">
        <f t="shared" ca="1" si="24"/>
        <v>20431</v>
      </c>
      <c r="I701" t="str">
        <f>IF(xTrnHST!L701 ="INST", "INST","")</f>
        <v/>
      </c>
      <c r="J701" t="str">
        <f t="shared" si="25"/>
        <v xml:space="preserve">CITY:  ;    INSTRUCTOR:     -- </v>
      </c>
    </row>
    <row r="702" spans="1:10" x14ac:dyDescent="0.25">
      <c r="A702" s="4" t="str">
        <f>xTrnHST!A702</f>
        <v/>
      </c>
      <c r="F702" t="str">
        <f>xTrnHST!F702</f>
        <v/>
      </c>
      <c r="G702" t="str">
        <f t="shared" ca="1" si="24"/>
        <v>20431</v>
      </c>
      <c r="I702" t="str">
        <f>IF(xTrnHST!L702 ="INST", "INST","")</f>
        <v/>
      </c>
      <c r="J702" t="str">
        <f t="shared" si="25"/>
        <v xml:space="preserve">CITY:  ;    INSTRUCTOR:     -- </v>
      </c>
    </row>
    <row r="703" spans="1:10" x14ac:dyDescent="0.25">
      <c r="A703" s="4" t="str">
        <f>xTrnHST!A703</f>
        <v/>
      </c>
      <c r="F703" t="str">
        <f>xTrnHST!F703</f>
        <v/>
      </c>
      <c r="G703" t="str">
        <f t="shared" ca="1" si="24"/>
        <v>20431</v>
      </c>
      <c r="I703" t="str">
        <f>IF(xTrnHST!L703 ="INST", "INST","")</f>
        <v/>
      </c>
      <c r="J703" t="str">
        <f t="shared" si="25"/>
        <v xml:space="preserve">CITY:  ;    INSTRUCTOR:     -- </v>
      </c>
    </row>
    <row r="704" spans="1:10" x14ac:dyDescent="0.25">
      <c r="A704" s="4" t="str">
        <f>xTrnHST!A704</f>
        <v/>
      </c>
      <c r="F704" t="str">
        <f>xTrnHST!F704</f>
        <v/>
      </c>
      <c r="G704" t="str">
        <f t="shared" ca="1" si="24"/>
        <v>20431</v>
      </c>
      <c r="I704" t="str">
        <f>IF(xTrnHST!L704 ="INST", "INST","")</f>
        <v/>
      </c>
      <c r="J704" t="str">
        <f t="shared" si="25"/>
        <v xml:space="preserve">CITY:  ;    INSTRUCTOR:     -- </v>
      </c>
    </row>
    <row r="705" spans="1:10" x14ac:dyDescent="0.25">
      <c r="A705" s="4" t="str">
        <f>xTrnHST!A705</f>
        <v/>
      </c>
      <c r="F705" t="str">
        <f>xTrnHST!F705</f>
        <v/>
      </c>
      <c r="G705" t="str">
        <f t="shared" ca="1" si="24"/>
        <v>20431</v>
      </c>
      <c r="I705" t="str">
        <f>IF(xTrnHST!L705 ="INST", "INST","")</f>
        <v/>
      </c>
      <c r="J705" t="str">
        <f t="shared" si="25"/>
        <v xml:space="preserve">CITY:  ;    INSTRUCTOR:     -- </v>
      </c>
    </row>
    <row r="706" spans="1:10" x14ac:dyDescent="0.25">
      <c r="A706" s="4" t="str">
        <f>xTrnHST!A706</f>
        <v/>
      </c>
      <c r="F706" t="str">
        <f>xTrnHST!F706</f>
        <v/>
      </c>
      <c r="G706" t="str">
        <f t="shared" ca="1" si="24"/>
        <v>20431</v>
      </c>
      <c r="I706" t="str">
        <f>IF(xTrnHST!L706 ="INST", "INST","")</f>
        <v/>
      </c>
      <c r="J706" t="str">
        <f t="shared" si="25"/>
        <v xml:space="preserve">CITY:  ;    INSTRUCTOR:     -- </v>
      </c>
    </row>
    <row r="707" spans="1:10" x14ac:dyDescent="0.25">
      <c r="A707" s="4" t="str">
        <f>xTrnHST!A707</f>
        <v/>
      </c>
      <c r="F707" t="str">
        <f>xTrnHST!F707</f>
        <v/>
      </c>
      <c r="G707" t="str">
        <f t="shared" ca="1" si="24"/>
        <v>20431</v>
      </c>
      <c r="I707" t="str">
        <f>IF(xTrnHST!L707 ="INST", "INST","")</f>
        <v/>
      </c>
      <c r="J707" t="str">
        <f t="shared" si="25"/>
        <v xml:space="preserve">CITY:  ;    INSTRUCTOR:     -- </v>
      </c>
    </row>
    <row r="708" spans="1:10" x14ac:dyDescent="0.25">
      <c r="A708" s="4" t="str">
        <f>xTrnHST!A708</f>
        <v/>
      </c>
      <c r="F708" t="str">
        <f>xTrnHST!F708</f>
        <v/>
      </c>
      <c r="G708" t="str">
        <f t="shared" ca="1" si="24"/>
        <v>20431</v>
      </c>
      <c r="I708" t="str">
        <f>IF(xTrnHST!L708 ="INST", "INST","")</f>
        <v/>
      </c>
      <c r="J708" t="str">
        <f t="shared" si="25"/>
        <v xml:space="preserve">CITY:  ;    INSTRUCTOR:     -- </v>
      </c>
    </row>
    <row r="709" spans="1:10" x14ac:dyDescent="0.25">
      <c r="A709" s="4" t="str">
        <f>xTrnHST!A709</f>
        <v/>
      </c>
      <c r="F709" t="str">
        <f>xTrnHST!F709</f>
        <v/>
      </c>
      <c r="G709" t="str">
        <f t="shared" ca="1" si="24"/>
        <v>20431</v>
      </c>
      <c r="I709" t="str">
        <f>IF(xTrnHST!L709 ="INST", "INST","")</f>
        <v/>
      </c>
      <c r="J709" t="str">
        <f t="shared" si="25"/>
        <v xml:space="preserve">CITY:  ;    INSTRUCTOR:     -- </v>
      </c>
    </row>
    <row r="710" spans="1:10" x14ac:dyDescent="0.25">
      <c r="A710" s="4" t="str">
        <f>xTrnHST!A710</f>
        <v/>
      </c>
      <c r="F710" t="str">
        <f>xTrnHST!F710</f>
        <v/>
      </c>
      <c r="G710" t="str">
        <f t="shared" ca="1" si="24"/>
        <v>20431</v>
      </c>
      <c r="I710" t="str">
        <f>IF(xTrnHST!L710 ="INST", "INST","")</f>
        <v/>
      </c>
      <c r="J710" t="str">
        <f t="shared" si="25"/>
        <v xml:space="preserve">CITY:  ;    INSTRUCTOR:     -- </v>
      </c>
    </row>
    <row r="711" spans="1:10" x14ac:dyDescent="0.25">
      <c r="A711" s="4" t="str">
        <f>xTrnHST!A711</f>
        <v/>
      </c>
      <c r="F711" t="str">
        <f>xTrnHST!F711</f>
        <v/>
      </c>
      <c r="G711" t="str">
        <f t="shared" ca="1" si="24"/>
        <v>20431</v>
      </c>
      <c r="I711" t="str">
        <f>IF(xTrnHST!L711 ="INST", "INST","")</f>
        <v/>
      </c>
      <c r="J711" t="str">
        <f t="shared" si="25"/>
        <v xml:space="preserve">CITY:  ;    INSTRUCTOR:     -- </v>
      </c>
    </row>
    <row r="712" spans="1:10" x14ac:dyDescent="0.25">
      <c r="A712" s="4" t="str">
        <f>xTrnHST!A712</f>
        <v/>
      </c>
      <c r="F712" t="str">
        <f>xTrnHST!F712</f>
        <v/>
      </c>
      <c r="G712" t="str">
        <f t="shared" ca="1" si="24"/>
        <v>20431</v>
      </c>
      <c r="I712" t="str">
        <f>IF(xTrnHST!L712 ="INST", "INST","")</f>
        <v/>
      </c>
      <c r="J712" t="str">
        <f t="shared" si="25"/>
        <v xml:space="preserve">CITY:  ;    INSTRUCTOR:     -- </v>
      </c>
    </row>
    <row r="713" spans="1:10" x14ac:dyDescent="0.25">
      <c r="A713" s="4" t="str">
        <f>xTrnHST!A713</f>
        <v/>
      </c>
      <c r="F713" t="str">
        <f>xTrnHST!F713</f>
        <v/>
      </c>
      <c r="G713" t="str">
        <f t="shared" ca="1" si="24"/>
        <v>20431</v>
      </c>
      <c r="I713" t="str">
        <f>IF(xTrnHST!L713 ="INST", "INST","")</f>
        <v/>
      </c>
      <c r="J713" t="str">
        <f t="shared" si="25"/>
        <v xml:space="preserve">CITY:  ;    INSTRUCTOR:     -- </v>
      </c>
    </row>
    <row r="714" spans="1:10" x14ac:dyDescent="0.25">
      <c r="A714" s="4" t="str">
        <f>xTrnHST!A714</f>
        <v/>
      </c>
      <c r="F714" t="str">
        <f>xTrnHST!F714</f>
        <v/>
      </c>
      <c r="G714" t="str">
        <f t="shared" ca="1" si="24"/>
        <v>20431</v>
      </c>
      <c r="I714" t="str">
        <f>IF(xTrnHST!L714 ="INST", "INST","")</f>
        <v/>
      </c>
      <c r="J714" t="str">
        <f t="shared" si="25"/>
        <v xml:space="preserve">CITY:  ;    INSTRUCTOR:     -- </v>
      </c>
    </row>
    <row r="715" spans="1:10" x14ac:dyDescent="0.25">
      <c r="A715" s="4" t="str">
        <f>xTrnHST!A715</f>
        <v/>
      </c>
      <c r="F715" t="str">
        <f>xTrnHST!F715</f>
        <v/>
      </c>
      <c r="G715" t="str">
        <f t="shared" ca="1" si="24"/>
        <v>20431</v>
      </c>
      <c r="I715" t="str">
        <f>IF(xTrnHST!L715 ="INST", "INST","")</f>
        <v/>
      </c>
      <c r="J715" t="str">
        <f t="shared" si="25"/>
        <v xml:space="preserve">CITY:  ;    INSTRUCTOR:     -- </v>
      </c>
    </row>
    <row r="716" spans="1:10" x14ac:dyDescent="0.25">
      <c r="A716" s="4" t="str">
        <f>xTrnHST!A716</f>
        <v/>
      </c>
      <c r="F716" t="str">
        <f>xTrnHST!F716</f>
        <v/>
      </c>
      <c r="G716" t="str">
        <f t="shared" ca="1" si="24"/>
        <v>20431</v>
      </c>
      <c r="I716" t="str">
        <f>IF(xTrnHST!L716 ="INST", "INST","")</f>
        <v/>
      </c>
      <c r="J716" t="str">
        <f t="shared" si="25"/>
        <v xml:space="preserve">CITY:  ;    INSTRUCTOR:     -- </v>
      </c>
    </row>
    <row r="717" spans="1:10" x14ac:dyDescent="0.25">
      <c r="A717" s="4" t="str">
        <f>xTrnHST!A717</f>
        <v/>
      </c>
      <c r="F717" t="str">
        <f>xTrnHST!F717</f>
        <v/>
      </c>
      <c r="G717" t="str">
        <f t="shared" ca="1" si="24"/>
        <v>20431</v>
      </c>
      <c r="I717" t="str">
        <f>IF(xTrnHST!L717 ="INST", "INST","")</f>
        <v/>
      </c>
      <c r="J717" t="str">
        <f t="shared" si="25"/>
        <v xml:space="preserve">CITY:  ;    INSTRUCTOR:     -- </v>
      </c>
    </row>
    <row r="718" spans="1:10" x14ac:dyDescent="0.25">
      <c r="A718" s="4" t="str">
        <f>xTrnHST!A718</f>
        <v/>
      </c>
      <c r="F718" t="str">
        <f>xTrnHST!F718</f>
        <v/>
      </c>
      <c r="G718" t="str">
        <f t="shared" ca="1" si="24"/>
        <v>20431</v>
      </c>
      <c r="I718" t="str">
        <f>IF(xTrnHST!L718 ="INST", "INST","")</f>
        <v/>
      </c>
      <c r="J718" t="str">
        <f t="shared" si="25"/>
        <v xml:space="preserve">CITY:  ;    INSTRUCTOR:     -- </v>
      </c>
    </row>
    <row r="719" spans="1:10" x14ac:dyDescent="0.25">
      <c r="A719" s="4" t="str">
        <f>xTrnHST!A719</f>
        <v/>
      </c>
      <c r="F719" t="str">
        <f>xTrnHST!F719</f>
        <v/>
      </c>
      <c r="G719" t="str">
        <f t="shared" ca="1" si="24"/>
        <v>20431</v>
      </c>
      <c r="I719" t="str">
        <f>IF(xTrnHST!L719 ="INST", "INST","")</f>
        <v/>
      </c>
      <c r="J719" t="str">
        <f t="shared" si="25"/>
        <v xml:space="preserve">CITY:  ;    INSTRUCTOR:     -- </v>
      </c>
    </row>
    <row r="720" spans="1:10" x14ac:dyDescent="0.25">
      <c r="A720" s="4" t="str">
        <f>xTrnHST!A720</f>
        <v/>
      </c>
      <c r="F720" t="str">
        <f>xTrnHST!F720</f>
        <v/>
      </c>
      <c r="G720" t="str">
        <f t="shared" ca="1" si="24"/>
        <v>20431</v>
      </c>
      <c r="I720" t="str">
        <f>IF(xTrnHST!L720 ="INST", "INST","")</f>
        <v/>
      </c>
      <c r="J720" t="str">
        <f t="shared" si="25"/>
        <v xml:space="preserve">CITY:  ;    INSTRUCTOR:     -- </v>
      </c>
    </row>
    <row r="721" spans="1:10" x14ac:dyDescent="0.25">
      <c r="A721" s="4" t="str">
        <f>xTrnHST!A721</f>
        <v/>
      </c>
      <c r="F721" t="str">
        <f>xTrnHST!F721</f>
        <v/>
      </c>
      <c r="G721" t="str">
        <f t="shared" ca="1" si="24"/>
        <v>20431</v>
      </c>
      <c r="I721" t="str">
        <f>IF(xTrnHST!L721 ="INST", "INST","")</f>
        <v/>
      </c>
      <c r="J721" t="str">
        <f t="shared" si="25"/>
        <v xml:space="preserve">CITY:  ;    INSTRUCTOR:     -- </v>
      </c>
    </row>
    <row r="722" spans="1:10" x14ac:dyDescent="0.25">
      <c r="A722" s="4" t="str">
        <f>xTrnHST!A722</f>
        <v/>
      </c>
      <c r="F722" t="str">
        <f>xTrnHST!F722</f>
        <v/>
      </c>
      <c r="G722" t="str">
        <f t="shared" ca="1" si="24"/>
        <v>20431</v>
      </c>
      <c r="I722" t="str">
        <f>IF(xTrnHST!L722 ="INST", "INST","")</f>
        <v/>
      </c>
      <c r="J722" t="str">
        <f t="shared" si="25"/>
        <v xml:space="preserve">CITY:  ;    INSTRUCTOR:     -- </v>
      </c>
    </row>
    <row r="723" spans="1:10" x14ac:dyDescent="0.25">
      <c r="A723" s="4" t="str">
        <f>xTrnHST!A723</f>
        <v/>
      </c>
      <c r="F723" t="str">
        <f>xTrnHST!F723</f>
        <v/>
      </c>
      <c r="G723" t="str">
        <f t="shared" ca="1" si="24"/>
        <v>20431</v>
      </c>
      <c r="I723" t="str">
        <f>IF(xTrnHST!L723 ="INST", "INST","")</f>
        <v/>
      </c>
      <c r="J723" t="str">
        <f t="shared" si="25"/>
        <v xml:space="preserve">CITY:  ;    INSTRUCTOR:     -- </v>
      </c>
    </row>
    <row r="724" spans="1:10" x14ac:dyDescent="0.25">
      <c r="A724" s="4" t="str">
        <f>xTrnHST!A724</f>
        <v/>
      </c>
      <c r="F724" t="str">
        <f>xTrnHST!F724</f>
        <v/>
      </c>
      <c r="G724" t="str">
        <f t="shared" ca="1" si="24"/>
        <v>20431</v>
      </c>
      <c r="I724" t="str">
        <f>IF(xTrnHST!L724 ="INST", "INST","")</f>
        <v/>
      </c>
      <c r="J724" t="str">
        <f t="shared" si="25"/>
        <v xml:space="preserve">CITY:  ;    INSTRUCTOR:     -- </v>
      </c>
    </row>
    <row r="725" spans="1:10" x14ac:dyDescent="0.25">
      <c r="A725" s="4" t="str">
        <f>xTrnHST!A725</f>
        <v/>
      </c>
      <c r="F725" t="str">
        <f>xTrnHST!F725</f>
        <v/>
      </c>
      <c r="G725" t="str">
        <f t="shared" ca="1" si="24"/>
        <v>20431</v>
      </c>
      <c r="I725" t="str">
        <f>IF(xTrnHST!L725 ="INST", "INST","")</f>
        <v/>
      </c>
      <c r="J725" t="str">
        <f t="shared" si="25"/>
        <v xml:space="preserve">CITY:  ;    INSTRUCTOR:     -- </v>
      </c>
    </row>
    <row r="726" spans="1:10" x14ac:dyDescent="0.25">
      <c r="A726" s="4" t="str">
        <f>xTrnHST!A726</f>
        <v/>
      </c>
      <c r="F726" t="str">
        <f>xTrnHST!F726</f>
        <v/>
      </c>
      <c r="G726" t="str">
        <f t="shared" ca="1" si="24"/>
        <v>20431</v>
      </c>
      <c r="I726" t="str">
        <f>IF(xTrnHST!L726 ="INST", "INST","")</f>
        <v/>
      </c>
      <c r="J726" t="str">
        <f t="shared" si="25"/>
        <v xml:space="preserve">CITY:  ;    INSTRUCTOR:     -- </v>
      </c>
    </row>
    <row r="727" spans="1:10" x14ac:dyDescent="0.25">
      <c r="A727" s="4" t="str">
        <f>xTrnHST!A727</f>
        <v/>
      </c>
      <c r="F727" t="str">
        <f>xTrnHST!F727</f>
        <v/>
      </c>
      <c r="G727" t="str">
        <f t="shared" ca="1" si="24"/>
        <v>20431</v>
      </c>
      <c r="I727" t="str">
        <f>IF(xTrnHST!L727 ="INST", "INST","")</f>
        <v/>
      </c>
      <c r="J727" t="str">
        <f t="shared" si="25"/>
        <v xml:space="preserve">CITY:  ;    INSTRUCTOR:     -- </v>
      </c>
    </row>
    <row r="728" spans="1:10" x14ac:dyDescent="0.25">
      <c r="A728" s="4" t="str">
        <f>xTrnHST!A728</f>
        <v/>
      </c>
      <c r="F728" t="str">
        <f>xTrnHST!F728</f>
        <v/>
      </c>
      <c r="G728" t="str">
        <f t="shared" ca="1" si="24"/>
        <v>20431</v>
      </c>
      <c r="I728" t="str">
        <f>IF(xTrnHST!L728 ="INST", "INST","")</f>
        <v/>
      </c>
      <c r="J728" t="str">
        <f t="shared" si="25"/>
        <v xml:space="preserve">CITY:  ;    INSTRUCTOR:     -- </v>
      </c>
    </row>
    <row r="729" spans="1:10" x14ac:dyDescent="0.25">
      <c r="A729" s="4" t="str">
        <f>xTrnHST!A729</f>
        <v/>
      </c>
      <c r="F729" t="str">
        <f>xTrnHST!F729</f>
        <v/>
      </c>
      <c r="G729" t="str">
        <f t="shared" ca="1" si="24"/>
        <v>20431</v>
      </c>
      <c r="I729" t="str">
        <f>IF(xTrnHST!L729 ="INST", "INST","")</f>
        <v/>
      </c>
      <c r="J729" t="str">
        <f t="shared" si="25"/>
        <v xml:space="preserve">CITY:  ;    INSTRUCTOR:     -- </v>
      </c>
    </row>
    <row r="730" spans="1:10" x14ac:dyDescent="0.25">
      <c r="A730" s="4" t="str">
        <f>xTrnHST!A730</f>
        <v/>
      </c>
      <c r="F730" t="str">
        <f>xTrnHST!F730</f>
        <v/>
      </c>
      <c r="G730" t="str">
        <f t="shared" ca="1" si="24"/>
        <v>20431</v>
      </c>
      <c r="I730" t="str">
        <f>IF(xTrnHST!L730 ="INST", "INST","")</f>
        <v/>
      </c>
      <c r="J730" t="str">
        <f t="shared" si="25"/>
        <v xml:space="preserve">CITY:  ;    INSTRUCTOR:     -- </v>
      </c>
    </row>
    <row r="731" spans="1:10" x14ac:dyDescent="0.25">
      <c r="A731" s="4" t="str">
        <f>xTrnHST!A731</f>
        <v/>
      </c>
      <c r="F731" t="str">
        <f>xTrnHST!F731</f>
        <v/>
      </c>
      <c r="G731" t="str">
        <f t="shared" ca="1" si="24"/>
        <v>20431</v>
      </c>
      <c r="I731" t="str">
        <f>IF(xTrnHST!L731 ="INST", "INST","")</f>
        <v/>
      </c>
      <c r="J731" t="str">
        <f t="shared" si="25"/>
        <v xml:space="preserve">CITY:  ;    INSTRUCTOR:     -- </v>
      </c>
    </row>
    <row r="732" spans="1:10" x14ac:dyDescent="0.25">
      <c r="A732" s="4" t="str">
        <f>xTrnHST!A732</f>
        <v/>
      </c>
      <c r="F732" t="str">
        <f>xTrnHST!F732</f>
        <v/>
      </c>
      <c r="G732" t="str">
        <f t="shared" ca="1" si="24"/>
        <v>20431</v>
      </c>
      <c r="I732" t="str">
        <f>IF(xTrnHST!L732 ="INST", "INST","")</f>
        <v/>
      </c>
      <c r="J732" t="str">
        <f t="shared" si="25"/>
        <v xml:space="preserve">CITY:  ;    INSTRUCTOR:     -- </v>
      </c>
    </row>
    <row r="733" spans="1:10" x14ac:dyDescent="0.25">
      <c r="A733" s="4" t="str">
        <f>xTrnHST!A733</f>
        <v/>
      </c>
      <c r="F733" t="str">
        <f>xTrnHST!F733</f>
        <v/>
      </c>
      <c r="G733" t="str">
        <f t="shared" ca="1" si="24"/>
        <v>20431</v>
      </c>
      <c r="I733" t="str">
        <f>IF(xTrnHST!L733 ="INST", "INST","")</f>
        <v/>
      </c>
      <c r="J733" t="str">
        <f t="shared" si="25"/>
        <v xml:space="preserve">CITY:  ;    INSTRUCTOR:     -- </v>
      </c>
    </row>
    <row r="734" spans="1:10" x14ac:dyDescent="0.25">
      <c r="A734" s="4" t="str">
        <f>xTrnHST!A734</f>
        <v/>
      </c>
      <c r="F734" t="str">
        <f>xTrnHST!F734</f>
        <v/>
      </c>
      <c r="G734" t="str">
        <f t="shared" ca="1" si="24"/>
        <v>20431</v>
      </c>
      <c r="I734" t="str">
        <f>IF(xTrnHST!L734 ="INST", "INST","")</f>
        <v/>
      </c>
      <c r="J734" t="str">
        <f t="shared" si="25"/>
        <v xml:space="preserve">CITY:  ;    INSTRUCTOR:     -- </v>
      </c>
    </row>
    <row r="735" spans="1:10" x14ac:dyDescent="0.25">
      <c r="A735" s="4" t="str">
        <f>xTrnHST!A735</f>
        <v/>
      </c>
      <c r="F735" t="str">
        <f>xTrnHST!F735</f>
        <v/>
      </c>
      <c r="G735" t="str">
        <f t="shared" ca="1" si="24"/>
        <v>20431</v>
      </c>
      <c r="I735" t="str">
        <f>IF(xTrnHST!L735 ="INST", "INST","")</f>
        <v/>
      </c>
      <c r="J735" t="str">
        <f t="shared" si="25"/>
        <v xml:space="preserve">CITY:  ;    INSTRUCTOR:     -- </v>
      </c>
    </row>
    <row r="736" spans="1:10" x14ac:dyDescent="0.25">
      <c r="A736" s="4" t="str">
        <f>xTrnHST!A736</f>
        <v/>
      </c>
      <c r="F736" t="str">
        <f>xTrnHST!F736</f>
        <v/>
      </c>
      <c r="G736" t="str">
        <f t="shared" ca="1" si="24"/>
        <v>20431</v>
      </c>
      <c r="I736" t="str">
        <f>IF(xTrnHST!L736 ="INST", "INST","")</f>
        <v/>
      </c>
      <c r="J736" t="str">
        <f t="shared" si="25"/>
        <v xml:space="preserve">CITY:  ;    INSTRUCTOR:     -- </v>
      </c>
    </row>
    <row r="737" spans="1:10" x14ac:dyDescent="0.25">
      <c r="A737" s="4" t="str">
        <f>xTrnHST!A737</f>
        <v/>
      </c>
      <c r="F737" t="str">
        <f>xTrnHST!F737</f>
        <v/>
      </c>
      <c r="G737" t="str">
        <f t="shared" ca="1" si="24"/>
        <v>20431</v>
      </c>
      <c r="I737" t="str">
        <f>IF(xTrnHST!L737 ="INST", "INST","")</f>
        <v/>
      </c>
      <c r="J737" t="str">
        <f t="shared" si="25"/>
        <v xml:space="preserve">CITY:  ;    INSTRUCTOR:     -- </v>
      </c>
    </row>
    <row r="738" spans="1:10" x14ac:dyDescent="0.25">
      <c r="A738" s="4" t="str">
        <f>xTrnHST!A738</f>
        <v/>
      </c>
      <c r="F738" t="str">
        <f>xTrnHST!F738</f>
        <v/>
      </c>
      <c r="G738" t="str">
        <f t="shared" ca="1" si="24"/>
        <v>20431</v>
      </c>
      <c r="I738" t="str">
        <f>IF(xTrnHST!L738 ="INST", "INST","")</f>
        <v/>
      </c>
      <c r="J738" t="str">
        <f t="shared" si="25"/>
        <v xml:space="preserve">CITY:  ;    INSTRUCTOR:     -- </v>
      </c>
    </row>
    <row r="739" spans="1:10" x14ac:dyDescent="0.25">
      <c r="A739" s="4" t="str">
        <f>xTrnHST!A739</f>
        <v/>
      </c>
      <c r="F739" t="str">
        <f>xTrnHST!F739</f>
        <v/>
      </c>
      <c r="G739" t="str">
        <f t="shared" ref="G739:G802" ca="1" si="26">$G$2</f>
        <v>20431</v>
      </c>
      <c r="I739" t="str">
        <f>IF(xTrnHST!L739 ="INST", "INST","")</f>
        <v/>
      </c>
      <c r="J739" t="str">
        <f t="shared" ref="J739:J802" si="27">$J$2</f>
        <v xml:space="preserve">CITY:  ;    INSTRUCTOR:     -- </v>
      </c>
    </row>
    <row r="740" spans="1:10" x14ac:dyDescent="0.25">
      <c r="A740" s="4" t="str">
        <f>xTrnHST!A740</f>
        <v/>
      </c>
      <c r="F740" t="str">
        <f>xTrnHST!F740</f>
        <v/>
      </c>
      <c r="G740" t="str">
        <f t="shared" ca="1" si="26"/>
        <v>20431</v>
      </c>
      <c r="I740" t="str">
        <f>IF(xTrnHST!L740 ="INST", "INST","")</f>
        <v/>
      </c>
      <c r="J740" t="str">
        <f t="shared" si="27"/>
        <v xml:space="preserve">CITY:  ;    INSTRUCTOR:     -- </v>
      </c>
    </row>
    <row r="741" spans="1:10" x14ac:dyDescent="0.25">
      <c r="A741" s="4" t="str">
        <f>xTrnHST!A741</f>
        <v/>
      </c>
      <c r="F741" t="str">
        <f>xTrnHST!F741</f>
        <v/>
      </c>
      <c r="G741" t="str">
        <f t="shared" ca="1" si="26"/>
        <v>20431</v>
      </c>
      <c r="I741" t="str">
        <f>IF(xTrnHST!L741 ="INST", "INST","")</f>
        <v/>
      </c>
      <c r="J741" t="str">
        <f t="shared" si="27"/>
        <v xml:space="preserve">CITY:  ;    INSTRUCTOR:     -- </v>
      </c>
    </row>
    <row r="742" spans="1:10" x14ac:dyDescent="0.25">
      <c r="A742" s="4" t="str">
        <f>xTrnHST!A742</f>
        <v/>
      </c>
      <c r="F742" t="str">
        <f>xTrnHST!F742</f>
        <v/>
      </c>
      <c r="G742" t="str">
        <f t="shared" ca="1" si="26"/>
        <v>20431</v>
      </c>
      <c r="I742" t="str">
        <f>IF(xTrnHST!L742 ="INST", "INST","")</f>
        <v/>
      </c>
      <c r="J742" t="str">
        <f t="shared" si="27"/>
        <v xml:space="preserve">CITY:  ;    INSTRUCTOR:     -- </v>
      </c>
    </row>
    <row r="743" spans="1:10" x14ac:dyDescent="0.25">
      <c r="A743" s="4" t="str">
        <f>xTrnHST!A743</f>
        <v/>
      </c>
      <c r="F743" t="str">
        <f>xTrnHST!F743</f>
        <v/>
      </c>
      <c r="G743" t="str">
        <f t="shared" ca="1" si="26"/>
        <v>20431</v>
      </c>
      <c r="I743" t="str">
        <f>IF(xTrnHST!L743 ="INST", "INST","")</f>
        <v/>
      </c>
      <c r="J743" t="str">
        <f t="shared" si="27"/>
        <v xml:space="preserve">CITY:  ;    INSTRUCTOR:     -- </v>
      </c>
    </row>
    <row r="744" spans="1:10" x14ac:dyDescent="0.25">
      <c r="A744" s="4" t="str">
        <f>xTrnHST!A744</f>
        <v/>
      </c>
      <c r="F744" t="str">
        <f>xTrnHST!F744</f>
        <v/>
      </c>
      <c r="G744" t="str">
        <f t="shared" ca="1" si="26"/>
        <v>20431</v>
      </c>
      <c r="I744" t="str">
        <f>IF(xTrnHST!L744 ="INST", "INST","")</f>
        <v/>
      </c>
      <c r="J744" t="str">
        <f t="shared" si="27"/>
        <v xml:space="preserve">CITY:  ;    INSTRUCTOR:     -- </v>
      </c>
    </row>
    <row r="745" spans="1:10" x14ac:dyDescent="0.25">
      <c r="A745" s="4" t="str">
        <f>xTrnHST!A745</f>
        <v/>
      </c>
      <c r="F745" t="str">
        <f>xTrnHST!F745</f>
        <v/>
      </c>
      <c r="G745" t="str">
        <f t="shared" ca="1" si="26"/>
        <v>20431</v>
      </c>
      <c r="I745" t="str">
        <f>IF(xTrnHST!L745 ="INST", "INST","")</f>
        <v/>
      </c>
      <c r="J745" t="str">
        <f t="shared" si="27"/>
        <v xml:space="preserve">CITY:  ;    INSTRUCTOR:     -- </v>
      </c>
    </row>
    <row r="746" spans="1:10" x14ac:dyDescent="0.25">
      <c r="A746" s="4" t="str">
        <f>xTrnHST!A746</f>
        <v/>
      </c>
      <c r="F746" t="str">
        <f>xTrnHST!F746</f>
        <v/>
      </c>
      <c r="G746" t="str">
        <f t="shared" ca="1" si="26"/>
        <v>20431</v>
      </c>
      <c r="I746" t="str">
        <f>IF(xTrnHST!L746 ="INST", "INST","")</f>
        <v/>
      </c>
      <c r="J746" t="str">
        <f t="shared" si="27"/>
        <v xml:space="preserve">CITY:  ;    INSTRUCTOR:     -- </v>
      </c>
    </row>
    <row r="747" spans="1:10" x14ac:dyDescent="0.25">
      <c r="A747" s="4" t="str">
        <f>xTrnHST!A747</f>
        <v/>
      </c>
      <c r="F747" t="str">
        <f>xTrnHST!F747</f>
        <v/>
      </c>
      <c r="G747" t="str">
        <f t="shared" ca="1" si="26"/>
        <v>20431</v>
      </c>
      <c r="I747" t="str">
        <f>IF(xTrnHST!L747 ="INST", "INST","")</f>
        <v/>
      </c>
      <c r="J747" t="str">
        <f t="shared" si="27"/>
        <v xml:space="preserve">CITY:  ;    INSTRUCTOR:     -- </v>
      </c>
    </row>
    <row r="748" spans="1:10" x14ac:dyDescent="0.25">
      <c r="A748" s="4" t="str">
        <f>xTrnHST!A748</f>
        <v/>
      </c>
      <c r="F748" t="str">
        <f>xTrnHST!F748</f>
        <v/>
      </c>
      <c r="G748" t="str">
        <f t="shared" ca="1" si="26"/>
        <v>20431</v>
      </c>
      <c r="I748" t="str">
        <f>IF(xTrnHST!L748 ="INST", "INST","")</f>
        <v/>
      </c>
      <c r="J748" t="str">
        <f t="shared" si="27"/>
        <v xml:space="preserve">CITY:  ;    INSTRUCTOR:     -- </v>
      </c>
    </row>
    <row r="749" spans="1:10" x14ac:dyDescent="0.25">
      <c r="A749" s="4" t="str">
        <f>xTrnHST!A749</f>
        <v/>
      </c>
      <c r="F749" t="str">
        <f>xTrnHST!F749</f>
        <v/>
      </c>
      <c r="G749" t="str">
        <f t="shared" ca="1" si="26"/>
        <v>20431</v>
      </c>
      <c r="I749" t="str">
        <f>IF(xTrnHST!L749 ="INST", "INST","")</f>
        <v/>
      </c>
      <c r="J749" t="str">
        <f t="shared" si="27"/>
        <v xml:space="preserve">CITY:  ;    INSTRUCTOR:     -- </v>
      </c>
    </row>
    <row r="750" spans="1:10" x14ac:dyDescent="0.25">
      <c r="A750" s="4" t="str">
        <f>xTrnHST!A750</f>
        <v/>
      </c>
      <c r="F750" t="str">
        <f>xTrnHST!F750</f>
        <v/>
      </c>
      <c r="G750" t="str">
        <f t="shared" ca="1" si="26"/>
        <v>20431</v>
      </c>
      <c r="I750" t="str">
        <f>IF(xTrnHST!L750 ="INST", "INST","")</f>
        <v/>
      </c>
      <c r="J750" t="str">
        <f t="shared" si="27"/>
        <v xml:space="preserve">CITY:  ;    INSTRUCTOR:     -- </v>
      </c>
    </row>
    <row r="751" spans="1:10" x14ac:dyDescent="0.25">
      <c r="A751" s="4" t="str">
        <f>xTrnHST!A751</f>
        <v/>
      </c>
      <c r="F751" t="str">
        <f>xTrnHST!F751</f>
        <v/>
      </c>
      <c r="G751" t="str">
        <f t="shared" ca="1" si="26"/>
        <v>20431</v>
      </c>
      <c r="I751" t="str">
        <f>IF(xTrnHST!L751 ="INST", "INST","")</f>
        <v/>
      </c>
      <c r="J751" t="str">
        <f t="shared" si="27"/>
        <v xml:space="preserve">CITY:  ;    INSTRUCTOR:     -- </v>
      </c>
    </row>
    <row r="752" spans="1:10" x14ac:dyDescent="0.25">
      <c r="A752" s="4" t="str">
        <f>xTrnHST!A752</f>
        <v/>
      </c>
      <c r="F752" t="str">
        <f>xTrnHST!F752</f>
        <v/>
      </c>
      <c r="G752" t="str">
        <f t="shared" ca="1" si="26"/>
        <v>20431</v>
      </c>
      <c r="I752" t="str">
        <f>IF(xTrnHST!L752 ="INST", "INST","")</f>
        <v/>
      </c>
      <c r="J752" t="str">
        <f t="shared" si="27"/>
        <v xml:space="preserve">CITY:  ;    INSTRUCTOR:     -- </v>
      </c>
    </row>
    <row r="753" spans="1:10" x14ac:dyDescent="0.25">
      <c r="A753" s="4" t="str">
        <f>xTrnHST!A753</f>
        <v/>
      </c>
      <c r="F753" t="str">
        <f>xTrnHST!F753</f>
        <v/>
      </c>
      <c r="G753" t="str">
        <f t="shared" ca="1" si="26"/>
        <v>20431</v>
      </c>
      <c r="I753" t="str">
        <f>IF(xTrnHST!L753 ="INST", "INST","")</f>
        <v/>
      </c>
      <c r="J753" t="str">
        <f t="shared" si="27"/>
        <v xml:space="preserve">CITY:  ;    INSTRUCTOR:     -- </v>
      </c>
    </row>
    <row r="754" spans="1:10" x14ac:dyDescent="0.25">
      <c r="A754" s="4" t="str">
        <f>xTrnHST!A754</f>
        <v/>
      </c>
      <c r="F754" t="str">
        <f>xTrnHST!F754</f>
        <v/>
      </c>
      <c r="G754" t="str">
        <f t="shared" ca="1" si="26"/>
        <v>20431</v>
      </c>
      <c r="I754" t="str">
        <f>IF(xTrnHST!L754 ="INST", "INST","")</f>
        <v/>
      </c>
      <c r="J754" t="str">
        <f t="shared" si="27"/>
        <v xml:space="preserve">CITY:  ;    INSTRUCTOR:     -- </v>
      </c>
    </row>
    <row r="755" spans="1:10" x14ac:dyDescent="0.25">
      <c r="A755" s="4" t="str">
        <f>xTrnHST!A755</f>
        <v/>
      </c>
      <c r="F755" t="str">
        <f>xTrnHST!F755</f>
        <v/>
      </c>
      <c r="G755" t="str">
        <f t="shared" ca="1" si="26"/>
        <v>20431</v>
      </c>
      <c r="I755" t="str">
        <f>IF(xTrnHST!L755 ="INST", "INST","")</f>
        <v/>
      </c>
      <c r="J755" t="str">
        <f t="shared" si="27"/>
        <v xml:space="preserve">CITY:  ;    INSTRUCTOR:     -- </v>
      </c>
    </row>
    <row r="756" spans="1:10" x14ac:dyDescent="0.25">
      <c r="A756" s="4" t="str">
        <f>xTrnHST!A756</f>
        <v/>
      </c>
      <c r="F756" t="str">
        <f>xTrnHST!F756</f>
        <v/>
      </c>
      <c r="G756" t="str">
        <f t="shared" ca="1" si="26"/>
        <v>20431</v>
      </c>
      <c r="I756" t="str">
        <f>IF(xTrnHST!L756 ="INST", "INST","")</f>
        <v/>
      </c>
      <c r="J756" t="str">
        <f t="shared" si="27"/>
        <v xml:space="preserve">CITY:  ;    INSTRUCTOR:     -- </v>
      </c>
    </row>
    <row r="757" spans="1:10" x14ac:dyDescent="0.25">
      <c r="A757" s="4" t="str">
        <f>xTrnHST!A757</f>
        <v/>
      </c>
      <c r="F757" t="str">
        <f>xTrnHST!F757</f>
        <v/>
      </c>
      <c r="G757" t="str">
        <f t="shared" ca="1" si="26"/>
        <v>20431</v>
      </c>
      <c r="I757" t="str">
        <f>IF(xTrnHST!L757 ="INST", "INST","")</f>
        <v/>
      </c>
      <c r="J757" t="str">
        <f t="shared" si="27"/>
        <v xml:space="preserve">CITY:  ;    INSTRUCTOR:     -- </v>
      </c>
    </row>
    <row r="758" spans="1:10" x14ac:dyDescent="0.25">
      <c r="A758" s="4" t="str">
        <f>xTrnHST!A758</f>
        <v/>
      </c>
      <c r="F758" t="str">
        <f>xTrnHST!F758</f>
        <v/>
      </c>
      <c r="G758" t="str">
        <f t="shared" ca="1" si="26"/>
        <v>20431</v>
      </c>
      <c r="I758" t="str">
        <f>IF(xTrnHST!L758 ="INST", "INST","")</f>
        <v/>
      </c>
      <c r="J758" t="str">
        <f t="shared" si="27"/>
        <v xml:space="preserve">CITY:  ;    INSTRUCTOR:     -- </v>
      </c>
    </row>
    <row r="759" spans="1:10" x14ac:dyDescent="0.25">
      <c r="A759" s="4" t="str">
        <f>xTrnHST!A759</f>
        <v/>
      </c>
      <c r="F759" t="str">
        <f>xTrnHST!F759</f>
        <v/>
      </c>
      <c r="G759" t="str">
        <f t="shared" ca="1" si="26"/>
        <v>20431</v>
      </c>
      <c r="I759" t="str">
        <f>IF(xTrnHST!L759 ="INST", "INST","")</f>
        <v/>
      </c>
      <c r="J759" t="str">
        <f t="shared" si="27"/>
        <v xml:space="preserve">CITY:  ;    INSTRUCTOR:     -- </v>
      </c>
    </row>
    <row r="760" spans="1:10" x14ac:dyDescent="0.25">
      <c r="A760" s="4" t="str">
        <f>xTrnHST!A760</f>
        <v/>
      </c>
      <c r="F760" t="str">
        <f>xTrnHST!F760</f>
        <v/>
      </c>
      <c r="G760" t="str">
        <f t="shared" ca="1" si="26"/>
        <v>20431</v>
      </c>
      <c r="I760" t="str">
        <f>IF(xTrnHST!L760 ="INST", "INST","")</f>
        <v/>
      </c>
      <c r="J760" t="str">
        <f t="shared" si="27"/>
        <v xml:space="preserve">CITY:  ;    INSTRUCTOR:     -- </v>
      </c>
    </row>
    <row r="761" spans="1:10" x14ac:dyDescent="0.25">
      <c r="A761" s="4" t="str">
        <f>xTrnHST!A761</f>
        <v/>
      </c>
      <c r="F761" t="str">
        <f>xTrnHST!F761</f>
        <v/>
      </c>
      <c r="G761" t="str">
        <f t="shared" ca="1" si="26"/>
        <v>20431</v>
      </c>
      <c r="I761" t="str">
        <f>IF(xTrnHST!L761 ="INST", "INST","")</f>
        <v/>
      </c>
      <c r="J761" t="str">
        <f t="shared" si="27"/>
        <v xml:space="preserve">CITY:  ;    INSTRUCTOR:     -- </v>
      </c>
    </row>
    <row r="762" spans="1:10" x14ac:dyDescent="0.25">
      <c r="A762" s="4" t="str">
        <f>xTrnHST!A762</f>
        <v/>
      </c>
      <c r="F762" t="str">
        <f>xTrnHST!F762</f>
        <v/>
      </c>
      <c r="G762" t="str">
        <f t="shared" ca="1" si="26"/>
        <v>20431</v>
      </c>
      <c r="I762" t="str">
        <f>IF(xTrnHST!L762 ="INST", "INST","")</f>
        <v/>
      </c>
      <c r="J762" t="str">
        <f t="shared" si="27"/>
        <v xml:space="preserve">CITY:  ;    INSTRUCTOR:     -- </v>
      </c>
    </row>
    <row r="763" spans="1:10" x14ac:dyDescent="0.25">
      <c r="A763" s="4" t="str">
        <f>xTrnHST!A763</f>
        <v/>
      </c>
      <c r="F763" t="str">
        <f>xTrnHST!F763</f>
        <v/>
      </c>
      <c r="G763" t="str">
        <f t="shared" ca="1" si="26"/>
        <v>20431</v>
      </c>
      <c r="I763" t="str">
        <f>IF(xTrnHST!L763 ="INST", "INST","")</f>
        <v/>
      </c>
      <c r="J763" t="str">
        <f t="shared" si="27"/>
        <v xml:space="preserve">CITY:  ;    INSTRUCTOR:     -- </v>
      </c>
    </row>
    <row r="764" spans="1:10" x14ac:dyDescent="0.25">
      <c r="A764" s="4" t="str">
        <f>xTrnHST!A764</f>
        <v/>
      </c>
      <c r="F764" t="str">
        <f>xTrnHST!F764</f>
        <v/>
      </c>
      <c r="G764" t="str">
        <f t="shared" ca="1" si="26"/>
        <v>20431</v>
      </c>
      <c r="I764" t="str">
        <f>IF(xTrnHST!L764 ="INST", "INST","")</f>
        <v/>
      </c>
      <c r="J764" t="str">
        <f t="shared" si="27"/>
        <v xml:space="preserve">CITY:  ;    INSTRUCTOR:     -- </v>
      </c>
    </row>
    <row r="765" spans="1:10" x14ac:dyDescent="0.25">
      <c r="A765" s="4" t="str">
        <f>xTrnHST!A765</f>
        <v/>
      </c>
      <c r="F765" t="str">
        <f>xTrnHST!F765</f>
        <v/>
      </c>
      <c r="G765" t="str">
        <f t="shared" ca="1" si="26"/>
        <v>20431</v>
      </c>
      <c r="I765" t="str">
        <f>IF(xTrnHST!L765 ="INST", "INST","")</f>
        <v/>
      </c>
      <c r="J765" t="str">
        <f t="shared" si="27"/>
        <v xml:space="preserve">CITY:  ;    INSTRUCTOR:     -- </v>
      </c>
    </row>
    <row r="766" spans="1:10" x14ac:dyDescent="0.25">
      <c r="A766" s="4" t="str">
        <f>xTrnHST!A766</f>
        <v/>
      </c>
      <c r="F766" t="str">
        <f>xTrnHST!F766</f>
        <v/>
      </c>
      <c r="G766" t="str">
        <f t="shared" ca="1" si="26"/>
        <v>20431</v>
      </c>
      <c r="I766" t="str">
        <f>IF(xTrnHST!L766 ="INST", "INST","")</f>
        <v/>
      </c>
      <c r="J766" t="str">
        <f t="shared" si="27"/>
        <v xml:space="preserve">CITY:  ;    INSTRUCTOR:     -- </v>
      </c>
    </row>
    <row r="767" spans="1:10" x14ac:dyDescent="0.25">
      <c r="A767" s="4" t="str">
        <f>xTrnHST!A767</f>
        <v/>
      </c>
      <c r="F767" t="str">
        <f>xTrnHST!F767</f>
        <v/>
      </c>
      <c r="G767" t="str">
        <f t="shared" ca="1" si="26"/>
        <v>20431</v>
      </c>
      <c r="I767" t="str">
        <f>IF(xTrnHST!L767 ="INST", "INST","")</f>
        <v/>
      </c>
      <c r="J767" t="str">
        <f t="shared" si="27"/>
        <v xml:space="preserve">CITY:  ;    INSTRUCTOR:     -- </v>
      </c>
    </row>
    <row r="768" spans="1:10" x14ac:dyDescent="0.25">
      <c r="A768" s="4" t="str">
        <f>xTrnHST!A768</f>
        <v/>
      </c>
      <c r="F768" t="str">
        <f>xTrnHST!F768</f>
        <v/>
      </c>
      <c r="G768" t="str">
        <f t="shared" ca="1" si="26"/>
        <v>20431</v>
      </c>
      <c r="I768" t="str">
        <f>IF(xTrnHST!L768 ="INST", "INST","")</f>
        <v/>
      </c>
      <c r="J768" t="str">
        <f t="shared" si="27"/>
        <v xml:space="preserve">CITY:  ;    INSTRUCTOR:     -- </v>
      </c>
    </row>
    <row r="769" spans="1:10" x14ac:dyDescent="0.25">
      <c r="A769" s="4" t="str">
        <f>xTrnHST!A769</f>
        <v/>
      </c>
      <c r="F769" t="str">
        <f>xTrnHST!F769</f>
        <v/>
      </c>
      <c r="G769" t="str">
        <f t="shared" ca="1" si="26"/>
        <v>20431</v>
      </c>
      <c r="I769" t="str">
        <f>IF(xTrnHST!L769 ="INST", "INST","")</f>
        <v/>
      </c>
      <c r="J769" t="str">
        <f t="shared" si="27"/>
        <v xml:space="preserve">CITY:  ;    INSTRUCTOR:     -- </v>
      </c>
    </row>
    <row r="770" spans="1:10" x14ac:dyDescent="0.25">
      <c r="A770" s="4" t="str">
        <f>xTrnHST!A770</f>
        <v/>
      </c>
      <c r="F770" t="str">
        <f>xTrnHST!F770</f>
        <v/>
      </c>
      <c r="G770" t="str">
        <f t="shared" ca="1" si="26"/>
        <v>20431</v>
      </c>
      <c r="I770" t="str">
        <f>IF(xTrnHST!L770 ="INST", "INST","")</f>
        <v/>
      </c>
      <c r="J770" t="str">
        <f t="shared" si="27"/>
        <v xml:space="preserve">CITY:  ;    INSTRUCTOR:     -- </v>
      </c>
    </row>
    <row r="771" spans="1:10" x14ac:dyDescent="0.25">
      <c r="A771" s="4" t="str">
        <f>xTrnHST!A771</f>
        <v/>
      </c>
      <c r="F771" t="str">
        <f>xTrnHST!F771</f>
        <v/>
      </c>
      <c r="G771" t="str">
        <f t="shared" ca="1" si="26"/>
        <v>20431</v>
      </c>
      <c r="I771" t="str">
        <f>IF(xTrnHST!L771 ="INST", "INST","")</f>
        <v/>
      </c>
      <c r="J771" t="str">
        <f t="shared" si="27"/>
        <v xml:space="preserve">CITY:  ;    INSTRUCTOR:     -- </v>
      </c>
    </row>
    <row r="772" spans="1:10" x14ac:dyDescent="0.25">
      <c r="A772" s="4" t="str">
        <f>xTrnHST!A772</f>
        <v/>
      </c>
      <c r="F772" t="str">
        <f>xTrnHST!F772</f>
        <v/>
      </c>
      <c r="G772" t="str">
        <f t="shared" ca="1" si="26"/>
        <v>20431</v>
      </c>
      <c r="I772" t="str">
        <f>IF(xTrnHST!L772 ="INST", "INST","")</f>
        <v/>
      </c>
      <c r="J772" t="str">
        <f t="shared" si="27"/>
        <v xml:space="preserve">CITY:  ;    INSTRUCTOR:     -- </v>
      </c>
    </row>
    <row r="773" spans="1:10" x14ac:dyDescent="0.25">
      <c r="A773" s="4" t="str">
        <f>xTrnHST!A773</f>
        <v/>
      </c>
      <c r="F773" t="str">
        <f>xTrnHST!F773</f>
        <v/>
      </c>
      <c r="G773" t="str">
        <f t="shared" ca="1" si="26"/>
        <v>20431</v>
      </c>
      <c r="I773" t="str">
        <f>IF(xTrnHST!L773 ="INST", "INST","")</f>
        <v/>
      </c>
      <c r="J773" t="str">
        <f t="shared" si="27"/>
        <v xml:space="preserve">CITY:  ;    INSTRUCTOR:     -- </v>
      </c>
    </row>
    <row r="774" spans="1:10" x14ac:dyDescent="0.25">
      <c r="A774" s="4" t="str">
        <f>xTrnHST!A774</f>
        <v/>
      </c>
      <c r="F774" t="str">
        <f>xTrnHST!F774</f>
        <v/>
      </c>
      <c r="G774" t="str">
        <f t="shared" ca="1" si="26"/>
        <v>20431</v>
      </c>
      <c r="I774" t="str">
        <f>IF(xTrnHST!L774 ="INST", "INST","")</f>
        <v/>
      </c>
      <c r="J774" t="str">
        <f t="shared" si="27"/>
        <v xml:space="preserve">CITY:  ;    INSTRUCTOR:     -- </v>
      </c>
    </row>
    <row r="775" spans="1:10" x14ac:dyDescent="0.25">
      <c r="A775" s="4" t="str">
        <f>xTrnHST!A775</f>
        <v/>
      </c>
      <c r="F775" t="str">
        <f>xTrnHST!F775</f>
        <v/>
      </c>
      <c r="G775" t="str">
        <f t="shared" ca="1" si="26"/>
        <v>20431</v>
      </c>
      <c r="I775" t="str">
        <f>IF(xTrnHST!L775 ="INST", "INST","")</f>
        <v/>
      </c>
      <c r="J775" t="str">
        <f t="shared" si="27"/>
        <v xml:space="preserve">CITY:  ;    INSTRUCTOR:     -- </v>
      </c>
    </row>
    <row r="776" spans="1:10" x14ac:dyDescent="0.25">
      <c r="A776" s="4" t="str">
        <f>xTrnHST!A776</f>
        <v/>
      </c>
      <c r="F776" t="str">
        <f>xTrnHST!F776</f>
        <v/>
      </c>
      <c r="G776" t="str">
        <f t="shared" ca="1" si="26"/>
        <v>20431</v>
      </c>
      <c r="I776" t="str">
        <f>IF(xTrnHST!L776 ="INST", "INST","")</f>
        <v/>
      </c>
      <c r="J776" t="str">
        <f t="shared" si="27"/>
        <v xml:space="preserve">CITY:  ;    INSTRUCTOR:     -- </v>
      </c>
    </row>
    <row r="777" spans="1:10" x14ac:dyDescent="0.25">
      <c r="A777" s="4" t="str">
        <f>xTrnHST!A777</f>
        <v/>
      </c>
      <c r="F777" t="str">
        <f>xTrnHST!F777</f>
        <v/>
      </c>
      <c r="G777" t="str">
        <f t="shared" ca="1" si="26"/>
        <v>20431</v>
      </c>
      <c r="I777" t="str">
        <f>IF(xTrnHST!L777 ="INST", "INST","")</f>
        <v/>
      </c>
      <c r="J777" t="str">
        <f t="shared" si="27"/>
        <v xml:space="preserve">CITY:  ;    INSTRUCTOR:     -- </v>
      </c>
    </row>
    <row r="778" spans="1:10" x14ac:dyDescent="0.25">
      <c r="A778" s="4" t="str">
        <f>xTrnHST!A778</f>
        <v/>
      </c>
      <c r="F778" t="str">
        <f>xTrnHST!F778</f>
        <v/>
      </c>
      <c r="G778" t="str">
        <f t="shared" ca="1" si="26"/>
        <v>20431</v>
      </c>
      <c r="I778" t="str">
        <f>IF(xTrnHST!L778 ="INST", "INST","")</f>
        <v/>
      </c>
      <c r="J778" t="str">
        <f t="shared" si="27"/>
        <v xml:space="preserve">CITY:  ;    INSTRUCTOR:     -- </v>
      </c>
    </row>
    <row r="779" spans="1:10" x14ac:dyDescent="0.25">
      <c r="A779" s="4" t="str">
        <f>xTrnHST!A779</f>
        <v/>
      </c>
      <c r="F779" t="str">
        <f>xTrnHST!F779</f>
        <v/>
      </c>
      <c r="G779" t="str">
        <f t="shared" ca="1" si="26"/>
        <v>20431</v>
      </c>
      <c r="I779" t="str">
        <f>IF(xTrnHST!L779 ="INST", "INST","")</f>
        <v/>
      </c>
      <c r="J779" t="str">
        <f t="shared" si="27"/>
        <v xml:space="preserve">CITY:  ;    INSTRUCTOR:     -- </v>
      </c>
    </row>
    <row r="780" spans="1:10" x14ac:dyDescent="0.25">
      <c r="A780" s="4" t="str">
        <f>xTrnHST!A780</f>
        <v/>
      </c>
      <c r="F780" t="str">
        <f>xTrnHST!F780</f>
        <v/>
      </c>
      <c r="G780" t="str">
        <f t="shared" ca="1" si="26"/>
        <v>20431</v>
      </c>
      <c r="I780" t="str">
        <f>IF(xTrnHST!L780 ="INST", "INST","")</f>
        <v/>
      </c>
      <c r="J780" t="str">
        <f t="shared" si="27"/>
        <v xml:space="preserve">CITY:  ;    INSTRUCTOR:     -- </v>
      </c>
    </row>
    <row r="781" spans="1:10" x14ac:dyDescent="0.25">
      <c r="A781" s="4" t="str">
        <f>xTrnHST!A781</f>
        <v/>
      </c>
      <c r="F781" t="str">
        <f>xTrnHST!F781</f>
        <v/>
      </c>
      <c r="G781" t="str">
        <f t="shared" ca="1" si="26"/>
        <v>20431</v>
      </c>
      <c r="I781" t="str">
        <f>IF(xTrnHST!L781 ="INST", "INST","")</f>
        <v/>
      </c>
      <c r="J781" t="str">
        <f t="shared" si="27"/>
        <v xml:space="preserve">CITY:  ;    INSTRUCTOR:     -- </v>
      </c>
    </row>
    <row r="782" spans="1:10" x14ac:dyDescent="0.25">
      <c r="A782" s="4" t="str">
        <f>xTrnHST!A782</f>
        <v/>
      </c>
      <c r="F782" t="str">
        <f>xTrnHST!F782</f>
        <v/>
      </c>
      <c r="G782" t="str">
        <f t="shared" ca="1" si="26"/>
        <v>20431</v>
      </c>
      <c r="I782" t="str">
        <f>IF(xTrnHST!L782 ="INST", "INST","")</f>
        <v/>
      </c>
      <c r="J782" t="str">
        <f t="shared" si="27"/>
        <v xml:space="preserve">CITY:  ;    INSTRUCTOR:     -- </v>
      </c>
    </row>
    <row r="783" spans="1:10" x14ac:dyDescent="0.25">
      <c r="A783" s="4" t="str">
        <f>xTrnHST!A783</f>
        <v/>
      </c>
      <c r="F783" t="str">
        <f>xTrnHST!F783</f>
        <v/>
      </c>
      <c r="G783" t="str">
        <f t="shared" ca="1" si="26"/>
        <v>20431</v>
      </c>
      <c r="I783" t="str">
        <f>IF(xTrnHST!L783 ="INST", "INST","")</f>
        <v/>
      </c>
      <c r="J783" t="str">
        <f t="shared" si="27"/>
        <v xml:space="preserve">CITY:  ;    INSTRUCTOR:     -- </v>
      </c>
    </row>
    <row r="784" spans="1:10" x14ac:dyDescent="0.25">
      <c r="A784" s="4" t="str">
        <f>xTrnHST!A784</f>
        <v/>
      </c>
      <c r="F784" t="str">
        <f>xTrnHST!F784</f>
        <v/>
      </c>
      <c r="G784" t="str">
        <f t="shared" ca="1" si="26"/>
        <v>20431</v>
      </c>
      <c r="I784" t="str">
        <f>IF(xTrnHST!L784 ="INST", "INST","")</f>
        <v/>
      </c>
      <c r="J784" t="str">
        <f t="shared" si="27"/>
        <v xml:space="preserve">CITY:  ;    INSTRUCTOR:     -- </v>
      </c>
    </row>
    <row r="785" spans="1:10" x14ac:dyDescent="0.25">
      <c r="A785" s="4" t="str">
        <f>xTrnHST!A785</f>
        <v/>
      </c>
      <c r="F785" t="str">
        <f>xTrnHST!F785</f>
        <v/>
      </c>
      <c r="G785" t="str">
        <f t="shared" ca="1" si="26"/>
        <v>20431</v>
      </c>
      <c r="I785" t="str">
        <f>IF(xTrnHST!L785 ="INST", "INST","")</f>
        <v/>
      </c>
      <c r="J785" t="str">
        <f t="shared" si="27"/>
        <v xml:space="preserve">CITY:  ;    INSTRUCTOR:     -- </v>
      </c>
    </row>
    <row r="786" spans="1:10" x14ac:dyDescent="0.25">
      <c r="A786" s="4" t="str">
        <f>xTrnHST!A786</f>
        <v/>
      </c>
      <c r="F786" t="str">
        <f>xTrnHST!F786</f>
        <v/>
      </c>
      <c r="G786" t="str">
        <f t="shared" ca="1" si="26"/>
        <v>20431</v>
      </c>
      <c r="I786" t="str">
        <f>IF(xTrnHST!L786 ="INST", "INST","")</f>
        <v/>
      </c>
      <c r="J786" t="str">
        <f t="shared" si="27"/>
        <v xml:space="preserve">CITY:  ;    INSTRUCTOR:     -- </v>
      </c>
    </row>
    <row r="787" spans="1:10" x14ac:dyDescent="0.25">
      <c r="A787" s="4" t="str">
        <f>xTrnHST!A787</f>
        <v/>
      </c>
      <c r="F787" t="str">
        <f>xTrnHST!F787</f>
        <v/>
      </c>
      <c r="G787" t="str">
        <f t="shared" ca="1" si="26"/>
        <v>20431</v>
      </c>
      <c r="I787" t="str">
        <f>IF(xTrnHST!L787 ="INST", "INST","")</f>
        <v/>
      </c>
      <c r="J787" t="str">
        <f t="shared" si="27"/>
        <v xml:space="preserve">CITY:  ;    INSTRUCTOR:     -- </v>
      </c>
    </row>
    <row r="788" spans="1:10" x14ac:dyDescent="0.25">
      <c r="A788" s="4" t="str">
        <f>xTrnHST!A788</f>
        <v/>
      </c>
      <c r="F788" t="str">
        <f>xTrnHST!F788</f>
        <v/>
      </c>
      <c r="G788" t="str">
        <f t="shared" ca="1" si="26"/>
        <v>20431</v>
      </c>
      <c r="I788" t="str">
        <f>IF(xTrnHST!L788 ="INST", "INST","")</f>
        <v/>
      </c>
      <c r="J788" t="str">
        <f t="shared" si="27"/>
        <v xml:space="preserve">CITY:  ;    INSTRUCTOR:     -- </v>
      </c>
    </row>
    <row r="789" spans="1:10" x14ac:dyDescent="0.25">
      <c r="A789" s="4" t="str">
        <f>xTrnHST!A789</f>
        <v/>
      </c>
      <c r="F789" t="str">
        <f>xTrnHST!F789</f>
        <v/>
      </c>
      <c r="G789" t="str">
        <f t="shared" ca="1" si="26"/>
        <v>20431</v>
      </c>
      <c r="I789" t="str">
        <f>IF(xTrnHST!L789 ="INST", "INST","")</f>
        <v/>
      </c>
      <c r="J789" t="str">
        <f t="shared" si="27"/>
        <v xml:space="preserve">CITY:  ;    INSTRUCTOR:     -- </v>
      </c>
    </row>
    <row r="790" spans="1:10" x14ac:dyDescent="0.25">
      <c r="A790" s="4" t="str">
        <f>xTrnHST!A790</f>
        <v/>
      </c>
      <c r="F790" t="str">
        <f>xTrnHST!F790</f>
        <v/>
      </c>
      <c r="G790" t="str">
        <f t="shared" ca="1" si="26"/>
        <v>20431</v>
      </c>
      <c r="I790" t="str">
        <f>IF(xTrnHST!L790 ="INST", "INST","")</f>
        <v/>
      </c>
      <c r="J790" t="str">
        <f t="shared" si="27"/>
        <v xml:space="preserve">CITY:  ;    INSTRUCTOR:     -- </v>
      </c>
    </row>
    <row r="791" spans="1:10" x14ac:dyDescent="0.25">
      <c r="A791" s="4" t="str">
        <f>xTrnHST!A791</f>
        <v/>
      </c>
      <c r="F791" t="str">
        <f>xTrnHST!F791</f>
        <v/>
      </c>
      <c r="G791" t="str">
        <f t="shared" ca="1" si="26"/>
        <v>20431</v>
      </c>
      <c r="I791" t="str">
        <f>IF(xTrnHST!L791 ="INST", "INST","")</f>
        <v/>
      </c>
      <c r="J791" t="str">
        <f t="shared" si="27"/>
        <v xml:space="preserve">CITY:  ;    INSTRUCTOR:     -- </v>
      </c>
    </row>
    <row r="792" spans="1:10" x14ac:dyDescent="0.25">
      <c r="A792" s="4" t="str">
        <f>xTrnHST!A792</f>
        <v/>
      </c>
      <c r="F792" t="str">
        <f>xTrnHST!F792</f>
        <v/>
      </c>
      <c r="G792" t="str">
        <f t="shared" ca="1" si="26"/>
        <v>20431</v>
      </c>
      <c r="I792" t="str">
        <f>IF(xTrnHST!L792 ="INST", "INST","")</f>
        <v/>
      </c>
      <c r="J792" t="str">
        <f t="shared" si="27"/>
        <v xml:space="preserve">CITY:  ;    INSTRUCTOR:     -- </v>
      </c>
    </row>
    <row r="793" spans="1:10" x14ac:dyDescent="0.25">
      <c r="A793" s="4" t="str">
        <f>xTrnHST!A793</f>
        <v/>
      </c>
      <c r="F793" t="str">
        <f>xTrnHST!F793</f>
        <v/>
      </c>
      <c r="G793" t="str">
        <f t="shared" ca="1" si="26"/>
        <v>20431</v>
      </c>
      <c r="I793" t="str">
        <f>IF(xTrnHST!L793 ="INST", "INST","")</f>
        <v/>
      </c>
      <c r="J793" t="str">
        <f t="shared" si="27"/>
        <v xml:space="preserve">CITY:  ;    INSTRUCTOR:     -- </v>
      </c>
    </row>
    <row r="794" spans="1:10" x14ac:dyDescent="0.25">
      <c r="A794" s="4" t="str">
        <f>xTrnHST!A794</f>
        <v/>
      </c>
      <c r="F794" t="str">
        <f>xTrnHST!F794</f>
        <v/>
      </c>
      <c r="G794" t="str">
        <f t="shared" ca="1" si="26"/>
        <v>20431</v>
      </c>
      <c r="I794" t="str">
        <f>IF(xTrnHST!L794 ="INST", "INST","")</f>
        <v/>
      </c>
      <c r="J794" t="str">
        <f t="shared" si="27"/>
        <v xml:space="preserve">CITY:  ;    INSTRUCTOR:     -- </v>
      </c>
    </row>
    <row r="795" spans="1:10" x14ac:dyDescent="0.25">
      <c r="A795" s="4" t="str">
        <f>xTrnHST!A795</f>
        <v/>
      </c>
      <c r="F795" t="str">
        <f>xTrnHST!F795</f>
        <v/>
      </c>
      <c r="G795" t="str">
        <f t="shared" ca="1" si="26"/>
        <v>20431</v>
      </c>
      <c r="I795" t="str">
        <f>IF(xTrnHST!L795 ="INST", "INST","")</f>
        <v/>
      </c>
      <c r="J795" t="str">
        <f t="shared" si="27"/>
        <v xml:space="preserve">CITY:  ;    INSTRUCTOR:     -- </v>
      </c>
    </row>
    <row r="796" spans="1:10" x14ac:dyDescent="0.25">
      <c r="A796" s="4" t="str">
        <f>xTrnHST!A796</f>
        <v/>
      </c>
      <c r="F796" t="str">
        <f>xTrnHST!F796</f>
        <v/>
      </c>
      <c r="G796" t="str">
        <f t="shared" ca="1" si="26"/>
        <v>20431</v>
      </c>
      <c r="I796" t="str">
        <f>IF(xTrnHST!L796 ="INST", "INST","")</f>
        <v/>
      </c>
      <c r="J796" t="str">
        <f t="shared" si="27"/>
        <v xml:space="preserve">CITY:  ;    INSTRUCTOR:     -- </v>
      </c>
    </row>
    <row r="797" spans="1:10" x14ac:dyDescent="0.25">
      <c r="A797" s="4" t="str">
        <f>xTrnHST!A797</f>
        <v/>
      </c>
      <c r="F797" t="str">
        <f>xTrnHST!F797</f>
        <v/>
      </c>
      <c r="G797" t="str">
        <f t="shared" ca="1" si="26"/>
        <v>20431</v>
      </c>
      <c r="I797" t="str">
        <f>IF(xTrnHST!L797 ="INST", "INST","")</f>
        <v/>
      </c>
      <c r="J797" t="str">
        <f t="shared" si="27"/>
        <v xml:space="preserve">CITY:  ;    INSTRUCTOR:     -- </v>
      </c>
    </row>
    <row r="798" spans="1:10" x14ac:dyDescent="0.25">
      <c r="A798" s="4" t="str">
        <f>xTrnHST!A798</f>
        <v/>
      </c>
      <c r="F798" t="str">
        <f>xTrnHST!F798</f>
        <v/>
      </c>
      <c r="G798" t="str">
        <f t="shared" ca="1" si="26"/>
        <v>20431</v>
      </c>
      <c r="I798" t="str">
        <f>IF(xTrnHST!L798 ="INST", "INST","")</f>
        <v/>
      </c>
      <c r="J798" t="str">
        <f t="shared" si="27"/>
        <v xml:space="preserve">CITY:  ;    INSTRUCTOR:     -- </v>
      </c>
    </row>
    <row r="799" spans="1:10" x14ac:dyDescent="0.25">
      <c r="A799" s="4" t="str">
        <f>xTrnHST!A799</f>
        <v/>
      </c>
      <c r="F799" t="str">
        <f>xTrnHST!F799</f>
        <v/>
      </c>
      <c r="G799" t="str">
        <f t="shared" ca="1" si="26"/>
        <v>20431</v>
      </c>
      <c r="I799" t="str">
        <f>IF(xTrnHST!L799 ="INST", "INST","")</f>
        <v/>
      </c>
      <c r="J799" t="str">
        <f t="shared" si="27"/>
        <v xml:space="preserve">CITY:  ;    INSTRUCTOR:     -- </v>
      </c>
    </row>
    <row r="800" spans="1:10" x14ac:dyDescent="0.25">
      <c r="A800" s="4" t="str">
        <f>xTrnHST!A800</f>
        <v/>
      </c>
      <c r="F800" t="str">
        <f>xTrnHST!F800</f>
        <v/>
      </c>
      <c r="G800" t="str">
        <f t="shared" ca="1" si="26"/>
        <v>20431</v>
      </c>
      <c r="I800" t="str">
        <f>IF(xTrnHST!L800 ="INST", "INST","")</f>
        <v/>
      </c>
      <c r="J800" t="str">
        <f t="shared" si="27"/>
        <v xml:space="preserve">CITY:  ;    INSTRUCTOR:     -- </v>
      </c>
    </row>
    <row r="801" spans="1:10" x14ac:dyDescent="0.25">
      <c r="A801" s="4" t="str">
        <f>xTrnHST!A801</f>
        <v/>
      </c>
      <c r="F801" t="str">
        <f>xTrnHST!F801</f>
        <v/>
      </c>
      <c r="G801" t="str">
        <f t="shared" ca="1" si="26"/>
        <v>20431</v>
      </c>
      <c r="I801" t="str">
        <f>IF(xTrnHST!L801 ="INST", "INST","")</f>
        <v/>
      </c>
      <c r="J801" t="str">
        <f t="shared" si="27"/>
        <v xml:space="preserve">CITY:  ;    INSTRUCTOR:     -- </v>
      </c>
    </row>
    <row r="802" spans="1:10" x14ac:dyDescent="0.25">
      <c r="A802" s="4" t="str">
        <f>xTrnHST!A802</f>
        <v/>
      </c>
      <c r="F802" t="str">
        <f>xTrnHST!F802</f>
        <v/>
      </c>
      <c r="G802" t="str">
        <f t="shared" ca="1" si="26"/>
        <v>20431</v>
      </c>
      <c r="I802" t="str">
        <f>IF(xTrnHST!L802 ="INST", "INST","")</f>
        <v/>
      </c>
      <c r="J802" t="str">
        <f t="shared" si="27"/>
        <v xml:space="preserve">CITY:  ;    INSTRUCTOR:     -- </v>
      </c>
    </row>
    <row r="803" spans="1:10" x14ac:dyDescent="0.25">
      <c r="A803" s="4" t="str">
        <f>xTrnHST!A803</f>
        <v/>
      </c>
      <c r="F803" t="str">
        <f>xTrnHST!F803</f>
        <v/>
      </c>
      <c r="G803" t="str">
        <f t="shared" ref="G803:G866" ca="1" si="28">$G$2</f>
        <v>20431</v>
      </c>
      <c r="I803" t="str">
        <f>IF(xTrnHST!L803 ="INST", "INST","")</f>
        <v/>
      </c>
      <c r="J803" t="str">
        <f t="shared" ref="J803:J866" si="29">$J$2</f>
        <v xml:space="preserve">CITY:  ;    INSTRUCTOR:     -- </v>
      </c>
    </row>
    <row r="804" spans="1:10" x14ac:dyDescent="0.25">
      <c r="A804" s="4" t="str">
        <f>xTrnHST!A804</f>
        <v/>
      </c>
      <c r="F804" t="str">
        <f>xTrnHST!F804</f>
        <v/>
      </c>
      <c r="G804" t="str">
        <f t="shared" ca="1" si="28"/>
        <v>20431</v>
      </c>
      <c r="I804" t="str">
        <f>IF(xTrnHST!L804 ="INST", "INST","")</f>
        <v/>
      </c>
      <c r="J804" t="str">
        <f t="shared" si="29"/>
        <v xml:space="preserve">CITY:  ;    INSTRUCTOR:     -- </v>
      </c>
    </row>
    <row r="805" spans="1:10" x14ac:dyDescent="0.25">
      <c r="A805" s="4" t="str">
        <f>xTrnHST!A805</f>
        <v/>
      </c>
      <c r="F805" t="str">
        <f>xTrnHST!F805</f>
        <v/>
      </c>
      <c r="G805" t="str">
        <f t="shared" ca="1" si="28"/>
        <v>20431</v>
      </c>
      <c r="I805" t="str">
        <f>IF(xTrnHST!L805 ="INST", "INST","")</f>
        <v/>
      </c>
      <c r="J805" t="str">
        <f t="shared" si="29"/>
        <v xml:space="preserve">CITY:  ;    INSTRUCTOR:     -- </v>
      </c>
    </row>
    <row r="806" spans="1:10" x14ac:dyDescent="0.25">
      <c r="A806" s="4" t="str">
        <f>xTrnHST!A806</f>
        <v/>
      </c>
      <c r="F806" t="str">
        <f>xTrnHST!F806</f>
        <v/>
      </c>
      <c r="G806" t="str">
        <f t="shared" ca="1" si="28"/>
        <v>20431</v>
      </c>
      <c r="I806" t="str">
        <f>IF(xTrnHST!L806 ="INST", "INST","")</f>
        <v/>
      </c>
      <c r="J806" t="str">
        <f t="shared" si="29"/>
        <v xml:space="preserve">CITY:  ;    INSTRUCTOR:     -- </v>
      </c>
    </row>
    <row r="807" spans="1:10" x14ac:dyDescent="0.25">
      <c r="A807" s="4" t="str">
        <f>xTrnHST!A807</f>
        <v/>
      </c>
      <c r="F807" t="str">
        <f>xTrnHST!F807</f>
        <v/>
      </c>
      <c r="G807" t="str">
        <f t="shared" ca="1" si="28"/>
        <v>20431</v>
      </c>
      <c r="I807" t="str">
        <f>IF(xTrnHST!L807 ="INST", "INST","")</f>
        <v/>
      </c>
      <c r="J807" t="str">
        <f t="shared" si="29"/>
        <v xml:space="preserve">CITY:  ;    INSTRUCTOR:     -- </v>
      </c>
    </row>
    <row r="808" spans="1:10" x14ac:dyDescent="0.25">
      <c r="A808" s="4" t="str">
        <f>xTrnHST!A808</f>
        <v/>
      </c>
      <c r="F808" t="str">
        <f>xTrnHST!F808</f>
        <v/>
      </c>
      <c r="G808" t="str">
        <f t="shared" ca="1" si="28"/>
        <v>20431</v>
      </c>
      <c r="I808" t="str">
        <f>IF(xTrnHST!L808 ="INST", "INST","")</f>
        <v/>
      </c>
      <c r="J808" t="str">
        <f t="shared" si="29"/>
        <v xml:space="preserve">CITY:  ;    INSTRUCTOR:     -- </v>
      </c>
    </row>
    <row r="809" spans="1:10" x14ac:dyDescent="0.25">
      <c r="A809" s="4" t="str">
        <f>xTrnHST!A809</f>
        <v/>
      </c>
      <c r="F809" t="str">
        <f>xTrnHST!F809</f>
        <v/>
      </c>
      <c r="G809" t="str">
        <f t="shared" ca="1" si="28"/>
        <v>20431</v>
      </c>
      <c r="I809" t="str">
        <f>IF(xTrnHST!L809 ="INST", "INST","")</f>
        <v/>
      </c>
      <c r="J809" t="str">
        <f t="shared" si="29"/>
        <v xml:space="preserve">CITY:  ;    INSTRUCTOR:     -- </v>
      </c>
    </row>
    <row r="810" spans="1:10" x14ac:dyDescent="0.25">
      <c r="A810" s="4" t="str">
        <f>xTrnHST!A810</f>
        <v/>
      </c>
      <c r="F810" t="str">
        <f>xTrnHST!F810</f>
        <v/>
      </c>
      <c r="G810" t="str">
        <f t="shared" ca="1" si="28"/>
        <v>20431</v>
      </c>
      <c r="I810" t="str">
        <f>IF(xTrnHST!L810 ="INST", "INST","")</f>
        <v/>
      </c>
      <c r="J810" t="str">
        <f t="shared" si="29"/>
        <v xml:space="preserve">CITY:  ;    INSTRUCTOR:     -- </v>
      </c>
    </row>
    <row r="811" spans="1:10" x14ac:dyDescent="0.25">
      <c r="A811" s="4" t="str">
        <f>xTrnHST!A811</f>
        <v/>
      </c>
      <c r="F811" t="str">
        <f>xTrnHST!F811</f>
        <v/>
      </c>
      <c r="G811" t="str">
        <f t="shared" ca="1" si="28"/>
        <v>20431</v>
      </c>
      <c r="I811" t="str">
        <f>IF(xTrnHST!L811 ="INST", "INST","")</f>
        <v/>
      </c>
      <c r="J811" t="str">
        <f t="shared" si="29"/>
        <v xml:space="preserve">CITY:  ;    INSTRUCTOR:     -- </v>
      </c>
    </row>
    <row r="812" spans="1:10" x14ac:dyDescent="0.25">
      <c r="A812" s="4" t="str">
        <f>xTrnHST!A812</f>
        <v/>
      </c>
      <c r="F812" t="str">
        <f>xTrnHST!F812</f>
        <v/>
      </c>
      <c r="G812" t="str">
        <f t="shared" ca="1" si="28"/>
        <v>20431</v>
      </c>
      <c r="I812" t="str">
        <f>IF(xTrnHST!L812 ="INST", "INST","")</f>
        <v/>
      </c>
      <c r="J812" t="str">
        <f t="shared" si="29"/>
        <v xml:space="preserve">CITY:  ;    INSTRUCTOR:     -- </v>
      </c>
    </row>
    <row r="813" spans="1:10" x14ac:dyDescent="0.25">
      <c r="A813" s="4" t="str">
        <f>xTrnHST!A813</f>
        <v/>
      </c>
      <c r="F813" t="str">
        <f>xTrnHST!F813</f>
        <v/>
      </c>
      <c r="G813" t="str">
        <f t="shared" ca="1" si="28"/>
        <v>20431</v>
      </c>
      <c r="I813" t="str">
        <f>IF(xTrnHST!L813 ="INST", "INST","")</f>
        <v/>
      </c>
      <c r="J813" t="str">
        <f t="shared" si="29"/>
        <v xml:space="preserve">CITY:  ;    INSTRUCTOR:     -- </v>
      </c>
    </row>
    <row r="814" spans="1:10" x14ac:dyDescent="0.25">
      <c r="A814" s="4" t="str">
        <f>xTrnHST!A814</f>
        <v/>
      </c>
      <c r="F814" t="str">
        <f>xTrnHST!F814</f>
        <v/>
      </c>
      <c r="G814" t="str">
        <f t="shared" ca="1" si="28"/>
        <v>20431</v>
      </c>
      <c r="I814" t="str">
        <f>IF(xTrnHST!L814 ="INST", "INST","")</f>
        <v/>
      </c>
      <c r="J814" t="str">
        <f t="shared" si="29"/>
        <v xml:space="preserve">CITY:  ;    INSTRUCTOR:     -- </v>
      </c>
    </row>
    <row r="815" spans="1:10" x14ac:dyDescent="0.25">
      <c r="A815" s="4" t="str">
        <f>xTrnHST!A815</f>
        <v/>
      </c>
      <c r="F815" t="str">
        <f>xTrnHST!F815</f>
        <v/>
      </c>
      <c r="G815" t="str">
        <f t="shared" ca="1" si="28"/>
        <v>20431</v>
      </c>
      <c r="I815" t="str">
        <f>IF(xTrnHST!L815 ="INST", "INST","")</f>
        <v/>
      </c>
      <c r="J815" t="str">
        <f t="shared" si="29"/>
        <v xml:space="preserve">CITY:  ;    INSTRUCTOR:     -- </v>
      </c>
    </row>
    <row r="816" spans="1:10" x14ac:dyDescent="0.25">
      <c r="A816" s="4" t="str">
        <f>xTrnHST!A816</f>
        <v/>
      </c>
      <c r="F816" t="str">
        <f>xTrnHST!F816</f>
        <v/>
      </c>
      <c r="G816" t="str">
        <f t="shared" ca="1" si="28"/>
        <v>20431</v>
      </c>
      <c r="I816" t="str">
        <f>IF(xTrnHST!L816 ="INST", "INST","")</f>
        <v/>
      </c>
      <c r="J816" t="str">
        <f t="shared" si="29"/>
        <v xml:space="preserve">CITY:  ;    INSTRUCTOR:     -- </v>
      </c>
    </row>
    <row r="817" spans="1:10" x14ac:dyDescent="0.25">
      <c r="A817" s="4" t="str">
        <f>xTrnHST!A817</f>
        <v/>
      </c>
      <c r="F817" t="str">
        <f>xTrnHST!F817</f>
        <v/>
      </c>
      <c r="G817" t="str">
        <f t="shared" ca="1" si="28"/>
        <v>20431</v>
      </c>
      <c r="I817" t="str">
        <f>IF(xTrnHST!L817 ="INST", "INST","")</f>
        <v/>
      </c>
      <c r="J817" t="str">
        <f t="shared" si="29"/>
        <v xml:space="preserve">CITY:  ;    INSTRUCTOR:     -- </v>
      </c>
    </row>
    <row r="818" spans="1:10" x14ac:dyDescent="0.25">
      <c r="A818" s="4" t="str">
        <f>xTrnHST!A818</f>
        <v/>
      </c>
      <c r="F818" t="str">
        <f>xTrnHST!F818</f>
        <v/>
      </c>
      <c r="G818" t="str">
        <f t="shared" ca="1" si="28"/>
        <v>20431</v>
      </c>
      <c r="I818" t="str">
        <f>IF(xTrnHST!L818 ="INST", "INST","")</f>
        <v/>
      </c>
      <c r="J818" t="str">
        <f t="shared" si="29"/>
        <v xml:space="preserve">CITY:  ;    INSTRUCTOR:     -- </v>
      </c>
    </row>
    <row r="819" spans="1:10" x14ac:dyDescent="0.25">
      <c r="A819" s="4" t="str">
        <f>xTrnHST!A819</f>
        <v/>
      </c>
      <c r="F819" t="str">
        <f>xTrnHST!F819</f>
        <v/>
      </c>
      <c r="G819" t="str">
        <f t="shared" ca="1" si="28"/>
        <v>20431</v>
      </c>
      <c r="I819" t="str">
        <f>IF(xTrnHST!L819 ="INST", "INST","")</f>
        <v/>
      </c>
      <c r="J819" t="str">
        <f t="shared" si="29"/>
        <v xml:space="preserve">CITY:  ;    INSTRUCTOR:     -- </v>
      </c>
    </row>
    <row r="820" spans="1:10" x14ac:dyDescent="0.25">
      <c r="A820" s="4" t="str">
        <f>xTrnHST!A820</f>
        <v/>
      </c>
      <c r="F820" t="str">
        <f>xTrnHST!F820</f>
        <v/>
      </c>
      <c r="G820" t="str">
        <f t="shared" ca="1" si="28"/>
        <v>20431</v>
      </c>
      <c r="I820" t="str">
        <f>IF(xTrnHST!L820 ="INST", "INST","")</f>
        <v/>
      </c>
      <c r="J820" t="str">
        <f t="shared" si="29"/>
        <v xml:space="preserve">CITY:  ;    INSTRUCTOR:     -- </v>
      </c>
    </row>
    <row r="821" spans="1:10" x14ac:dyDescent="0.25">
      <c r="A821" s="4" t="str">
        <f>xTrnHST!A821</f>
        <v/>
      </c>
      <c r="F821" t="str">
        <f>xTrnHST!F821</f>
        <v/>
      </c>
      <c r="G821" t="str">
        <f t="shared" ca="1" si="28"/>
        <v>20431</v>
      </c>
      <c r="I821" t="str">
        <f>IF(xTrnHST!L821 ="INST", "INST","")</f>
        <v/>
      </c>
      <c r="J821" t="str">
        <f t="shared" si="29"/>
        <v xml:space="preserve">CITY:  ;    INSTRUCTOR:     -- </v>
      </c>
    </row>
    <row r="822" spans="1:10" x14ac:dyDescent="0.25">
      <c r="A822" s="4" t="str">
        <f>xTrnHST!A822</f>
        <v/>
      </c>
      <c r="F822" t="str">
        <f>xTrnHST!F822</f>
        <v/>
      </c>
      <c r="G822" t="str">
        <f t="shared" ca="1" si="28"/>
        <v>20431</v>
      </c>
      <c r="I822" t="str">
        <f>IF(xTrnHST!L822 ="INST", "INST","")</f>
        <v/>
      </c>
      <c r="J822" t="str">
        <f t="shared" si="29"/>
        <v xml:space="preserve">CITY:  ;    INSTRUCTOR:     -- </v>
      </c>
    </row>
    <row r="823" spans="1:10" x14ac:dyDescent="0.25">
      <c r="A823" s="4" t="str">
        <f>xTrnHST!A823</f>
        <v/>
      </c>
      <c r="F823" t="str">
        <f>xTrnHST!F823</f>
        <v/>
      </c>
      <c r="G823" t="str">
        <f t="shared" ca="1" si="28"/>
        <v>20431</v>
      </c>
      <c r="I823" t="str">
        <f>IF(xTrnHST!L823 ="INST", "INST","")</f>
        <v/>
      </c>
      <c r="J823" t="str">
        <f t="shared" si="29"/>
        <v xml:space="preserve">CITY:  ;    INSTRUCTOR:     -- </v>
      </c>
    </row>
    <row r="824" spans="1:10" x14ac:dyDescent="0.25">
      <c r="A824" s="4" t="str">
        <f>xTrnHST!A824</f>
        <v/>
      </c>
      <c r="F824" t="str">
        <f>xTrnHST!F824</f>
        <v/>
      </c>
      <c r="G824" t="str">
        <f t="shared" ca="1" si="28"/>
        <v>20431</v>
      </c>
      <c r="I824" t="str">
        <f>IF(xTrnHST!L824 ="INST", "INST","")</f>
        <v/>
      </c>
      <c r="J824" t="str">
        <f t="shared" si="29"/>
        <v xml:space="preserve">CITY:  ;    INSTRUCTOR:     -- </v>
      </c>
    </row>
    <row r="825" spans="1:10" x14ac:dyDescent="0.25">
      <c r="A825" s="4" t="str">
        <f>xTrnHST!A825</f>
        <v/>
      </c>
      <c r="F825" t="str">
        <f>xTrnHST!F825</f>
        <v/>
      </c>
      <c r="G825" t="str">
        <f t="shared" ca="1" si="28"/>
        <v>20431</v>
      </c>
      <c r="I825" t="str">
        <f>IF(xTrnHST!L825 ="INST", "INST","")</f>
        <v/>
      </c>
      <c r="J825" t="str">
        <f t="shared" si="29"/>
        <v xml:space="preserve">CITY:  ;    INSTRUCTOR:     -- </v>
      </c>
    </row>
    <row r="826" spans="1:10" x14ac:dyDescent="0.25">
      <c r="A826" s="4" t="str">
        <f>xTrnHST!A826</f>
        <v/>
      </c>
      <c r="F826" t="str">
        <f>xTrnHST!F826</f>
        <v/>
      </c>
      <c r="G826" t="str">
        <f t="shared" ca="1" si="28"/>
        <v>20431</v>
      </c>
      <c r="I826" t="str">
        <f>IF(xTrnHST!L826 ="INST", "INST","")</f>
        <v/>
      </c>
      <c r="J826" t="str">
        <f t="shared" si="29"/>
        <v xml:space="preserve">CITY:  ;    INSTRUCTOR:     -- </v>
      </c>
    </row>
    <row r="827" spans="1:10" x14ac:dyDescent="0.25">
      <c r="A827" s="4" t="str">
        <f>xTrnHST!A827</f>
        <v/>
      </c>
      <c r="F827" t="str">
        <f>xTrnHST!F827</f>
        <v/>
      </c>
      <c r="G827" t="str">
        <f t="shared" ca="1" si="28"/>
        <v>20431</v>
      </c>
      <c r="I827" t="str">
        <f>IF(xTrnHST!L827 ="INST", "INST","")</f>
        <v/>
      </c>
      <c r="J827" t="str">
        <f t="shared" si="29"/>
        <v xml:space="preserve">CITY:  ;    INSTRUCTOR:     -- </v>
      </c>
    </row>
    <row r="828" spans="1:10" x14ac:dyDescent="0.25">
      <c r="A828" s="4" t="str">
        <f>xTrnHST!A828</f>
        <v/>
      </c>
      <c r="F828" t="str">
        <f>xTrnHST!F828</f>
        <v/>
      </c>
      <c r="G828" t="str">
        <f t="shared" ca="1" si="28"/>
        <v>20431</v>
      </c>
      <c r="I828" t="str">
        <f>IF(xTrnHST!L828 ="INST", "INST","")</f>
        <v/>
      </c>
      <c r="J828" t="str">
        <f t="shared" si="29"/>
        <v xml:space="preserve">CITY:  ;    INSTRUCTOR:     -- </v>
      </c>
    </row>
    <row r="829" spans="1:10" x14ac:dyDescent="0.25">
      <c r="A829" s="4" t="str">
        <f>xTrnHST!A829</f>
        <v/>
      </c>
      <c r="F829" t="str">
        <f>xTrnHST!F829</f>
        <v/>
      </c>
      <c r="G829" t="str">
        <f t="shared" ca="1" si="28"/>
        <v>20431</v>
      </c>
      <c r="I829" t="str">
        <f>IF(xTrnHST!L829 ="INST", "INST","")</f>
        <v/>
      </c>
      <c r="J829" t="str">
        <f t="shared" si="29"/>
        <v xml:space="preserve">CITY:  ;    INSTRUCTOR:     -- </v>
      </c>
    </row>
    <row r="830" spans="1:10" x14ac:dyDescent="0.25">
      <c r="A830" s="4" t="str">
        <f>xTrnHST!A830</f>
        <v/>
      </c>
      <c r="F830" t="str">
        <f>xTrnHST!F830</f>
        <v/>
      </c>
      <c r="G830" t="str">
        <f t="shared" ca="1" si="28"/>
        <v>20431</v>
      </c>
      <c r="I830" t="str">
        <f>IF(xTrnHST!L830 ="INST", "INST","")</f>
        <v/>
      </c>
      <c r="J830" t="str">
        <f t="shared" si="29"/>
        <v xml:space="preserve">CITY:  ;    INSTRUCTOR:     -- </v>
      </c>
    </row>
    <row r="831" spans="1:10" x14ac:dyDescent="0.25">
      <c r="A831" s="4" t="str">
        <f>xTrnHST!A831</f>
        <v/>
      </c>
      <c r="F831" t="str">
        <f>xTrnHST!F831</f>
        <v/>
      </c>
      <c r="G831" t="str">
        <f t="shared" ca="1" si="28"/>
        <v>20431</v>
      </c>
      <c r="I831" t="str">
        <f>IF(xTrnHST!L831 ="INST", "INST","")</f>
        <v/>
      </c>
      <c r="J831" t="str">
        <f t="shared" si="29"/>
        <v xml:space="preserve">CITY:  ;    INSTRUCTOR:     -- </v>
      </c>
    </row>
    <row r="832" spans="1:10" x14ac:dyDescent="0.25">
      <c r="A832" s="4" t="str">
        <f>xTrnHST!A832</f>
        <v/>
      </c>
      <c r="F832" t="str">
        <f>xTrnHST!F832</f>
        <v/>
      </c>
      <c r="G832" t="str">
        <f t="shared" ca="1" si="28"/>
        <v>20431</v>
      </c>
      <c r="I832" t="str">
        <f>IF(xTrnHST!L832 ="INST", "INST","")</f>
        <v/>
      </c>
      <c r="J832" t="str">
        <f t="shared" si="29"/>
        <v xml:space="preserve">CITY:  ;    INSTRUCTOR:     -- </v>
      </c>
    </row>
    <row r="833" spans="1:10" x14ac:dyDescent="0.25">
      <c r="A833" s="4" t="str">
        <f>xTrnHST!A833</f>
        <v/>
      </c>
      <c r="F833" t="str">
        <f>xTrnHST!F833</f>
        <v/>
      </c>
      <c r="G833" t="str">
        <f t="shared" ca="1" si="28"/>
        <v>20431</v>
      </c>
      <c r="I833" t="str">
        <f>IF(xTrnHST!L833 ="INST", "INST","")</f>
        <v/>
      </c>
      <c r="J833" t="str">
        <f t="shared" si="29"/>
        <v xml:space="preserve">CITY:  ;    INSTRUCTOR:     -- </v>
      </c>
    </row>
    <row r="834" spans="1:10" x14ac:dyDescent="0.25">
      <c r="A834" s="4" t="str">
        <f>xTrnHST!A834</f>
        <v/>
      </c>
      <c r="F834" t="str">
        <f>xTrnHST!F834</f>
        <v/>
      </c>
      <c r="G834" t="str">
        <f t="shared" ca="1" si="28"/>
        <v>20431</v>
      </c>
      <c r="I834" t="str">
        <f>IF(xTrnHST!L834 ="INST", "INST","")</f>
        <v/>
      </c>
      <c r="J834" t="str">
        <f t="shared" si="29"/>
        <v xml:space="preserve">CITY:  ;    INSTRUCTOR:     -- </v>
      </c>
    </row>
    <row r="835" spans="1:10" x14ac:dyDescent="0.25">
      <c r="A835" s="4" t="str">
        <f>xTrnHST!A835</f>
        <v/>
      </c>
      <c r="F835" t="str">
        <f>xTrnHST!F835</f>
        <v/>
      </c>
      <c r="G835" t="str">
        <f t="shared" ca="1" si="28"/>
        <v>20431</v>
      </c>
      <c r="I835" t="str">
        <f>IF(xTrnHST!L835 ="INST", "INST","")</f>
        <v/>
      </c>
      <c r="J835" t="str">
        <f t="shared" si="29"/>
        <v xml:space="preserve">CITY:  ;    INSTRUCTOR:     -- </v>
      </c>
    </row>
    <row r="836" spans="1:10" x14ac:dyDescent="0.25">
      <c r="A836" s="4" t="str">
        <f>xTrnHST!A836</f>
        <v/>
      </c>
      <c r="F836" t="str">
        <f>xTrnHST!F836</f>
        <v/>
      </c>
      <c r="G836" t="str">
        <f t="shared" ca="1" si="28"/>
        <v>20431</v>
      </c>
      <c r="I836" t="str">
        <f>IF(xTrnHST!L836 ="INST", "INST","")</f>
        <v/>
      </c>
      <c r="J836" t="str">
        <f t="shared" si="29"/>
        <v xml:space="preserve">CITY:  ;    INSTRUCTOR:     -- </v>
      </c>
    </row>
    <row r="837" spans="1:10" x14ac:dyDescent="0.25">
      <c r="A837" s="4" t="str">
        <f>xTrnHST!A837</f>
        <v/>
      </c>
      <c r="F837" t="str">
        <f>xTrnHST!F837</f>
        <v/>
      </c>
      <c r="G837" t="str">
        <f t="shared" ca="1" si="28"/>
        <v>20431</v>
      </c>
      <c r="I837" t="str">
        <f>IF(xTrnHST!L837 ="INST", "INST","")</f>
        <v/>
      </c>
      <c r="J837" t="str">
        <f t="shared" si="29"/>
        <v xml:space="preserve">CITY:  ;    INSTRUCTOR:     -- </v>
      </c>
    </row>
    <row r="838" spans="1:10" x14ac:dyDescent="0.25">
      <c r="A838" s="4" t="str">
        <f>xTrnHST!A838</f>
        <v/>
      </c>
      <c r="F838" t="str">
        <f>xTrnHST!F838</f>
        <v/>
      </c>
      <c r="G838" t="str">
        <f t="shared" ca="1" si="28"/>
        <v>20431</v>
      </c>
      <c r="I838" t="str">
        <f>IF(xTrnHST!L838 ="INST", "INST","")</f>
        <v/>
      </c>
      <c r="J838" t="str">
        <f t="shared" si="29"/>
        <v xml:space="preserve">CITY:  ;    INSTRUCTOR:     -- </v>
      </c>
    </row>
    <row r="839" spans="1:10" x14ac:dyDescent="0.25">
      <c r="A839" s="4" t="str">
        <f>xTrnHST!A839</f>
        <v/>
      </c>
      <c r="F839" t="str">
        <f>xTrnHST!F839</f>
        <v/>
      </c>
      <c r="G839" t="str">
        <f t="shared" ca="1" si="28"/>
        <v>20431</v>
      </c>
      <c r="I839" t="str">
        <f>IF(xTrnHST!L839 ="INST", "INST","")</f>
        <v/>
      </c>
      <c r="J839" t="str">
        <f t="shared" si="29"/>
        <v xml:space="preserve">CITY:  ;    INSTRUCTOR:     -- </v>
      </c>
    </row>
    <row r="840" spans="1:10" x14ac:dyDescent="0.25">
      <c r="A840" s="4" t="str">
        <f>xTrnHST!A840</f>
        <v/>
      </c>
      <c r="F840" t="str">
        <f>xTrnHST!F840</f>
        <v/>
      </c>
      <c r="G840" t="str">
        <f t="shared" ca="1" si="28"/>
        <v>20431</v>
      </c>
      <c r="I840" t="str">
        <f>IF(xTrnHST!L840 ="INST", "INST","")</f>
        <v/>
      </c>
      <c r="J840" t="str">
        <f t="shared" si="29"/>
        <v xml:space="preserve">CITY:  ;    INSTRUCTOR:     -- </v>
      </c>
    </row>
    <row r="841" spans="1:10" x14ac:dyDescent="0.25">
      <c r="A841" s="4" t="str">
        <f>xTrnHST!A841</f>
        <v/>
      </c>
      <c r="F841" t="str">
        <f>xTrnHST!F841</f>
        <v/>
      </c>
      <c r="G841" t="str">
        <f t="shared" ca="1" si="28"/>
        <v>20431</v>
      </c>
      <c r="I841" t="str">
        <f>IF(xTrnHST!L841 ="INST", "INST","")</f>
        <v/>
      </c>
      <c r="J841" t="str">
        <f t="shared" si="29"/>
        <v xml:space="preserve">CITY:  ;    INSTRUCTOR:     -- </v>
      </c>
    </row>
    <row r="842" spans="1:10" x14ac:dyDescent="0.25">
      <c r="A842" s="4" t="str">
        <f>xTrnHST!A842</f>
        <v/>
      </c>
      <c r="F842" t="str">
        <f>xTrnHST!F842</f>
        <v/>
      </c>
      <c r="G842" t="str">
        <f t="shared" ca="1" si="28"/>
        <v>20431</v>
      </c>
      <c r="I842" t="str">
        <f>IF(xTrnHST!L842 ="INST", "INST","")</f>
        <v/>
      </c>
      <c r="J842" t="str">
        <f t="shared" si="29"/>
        <v xml:space="preserve">CITY:  ;    INSTRUCTOR:     -- </v>
      </c>
    </row>
    <row r="843" spans="1:10" x14ac:dyDescent="0.25">
      <c r="A843" s="4" t="str">
        <f>xTrnHST!A843</f>
        <v/>
      </c>
      <c r="F843" t="str">
        <f>xTrnHST!F843</f>
        <v/>
      </c>
      <c r="G843" t="str">
        <f t="shared" ca="1" si="28"/>
        <v>20431</v>
      </c>
      <c r="I843" t="str">
        <f>IF(xTrnHST!L843 ="INST", "INST","")</f>
        <v/>
      </c>
      <c r="J843" t="str">
        <f t="shared" si="29"/>
        <v xml:space="preserve">CITY:  ;    INSTRUCTOR:     -- </v>
      </c>
    </row>
    <row r="844" spans="1:10" x14ac:dyDescent="0.25">
      <c r="A844" s="4" t="str">
        <f>xTrnHST!A844</f>
        <v/>
      </c>
      <c r="F844" t="str">
        <f>xTrnHST!F844</f>
        <v/>
      </c>
      <c r="G844" t="str">
        <f t="shared" ca="1" si="28"/>
        <v>20431</v>
      </c>
      <c r="I844" t="str">
        <f>IF(xTrnHST!L844 ="INST", "INST","")</f>
        <v/>
      </c>
      <c r="J844" t="str">
        <f t="shared" si="29"/>
        <v xml:space="preserve">CITY:  ;    INSTRUCTOR:     -- </v>
      </c>
    </row>
    <row r="845" spans="1:10" x14ac:dyDescent="0.25">
      <c r="A845" s="4" t="str">
        <f>xTrnHST!A845</f>
        <v/>
      </c>
      <c r="F845" t="str">
        <f>xTrnHST!F845</f>
        <v/>
      </c>
      <c r="G845" t="str">
        <f t="shared" ca="1" si="28"/>
        <v>20431</v>
      </c>
      <c r="I845" t="str">
        <f>IF(xTrnHST!L845 ="INST", "INST","")</f>
        <v/>
      </c>
      <c r="J845" t="str">
        <f t="shared" si="29"/>
        <v xml:space="preserve">CITY:  ;    INSTRUCTOR:     -- </v>
      </c>
    </row>
    <row r="846" spans="1:10" x14ac:dyDescent="0.25">
      <c r="A846" s="4" t="str">
        <f>xTrnHST!A846</f>
        <v/>
      </c>
      <c r="F846" t="str">
        <f>xTrnHST!F846</f>
        <v/>
      </c>
      <c r="G846" t="str">
        <f t="shared" ca="1" si="28"/>
        <v>20431</v>
      </c>
      <c r="I846" t="str">
        <f>IF(xTrnHST!L846 ="INST", "INST","")</f>
        <v/>
      </c>
      <c r="J846" t="str">
        <f t="shared" si="29"/>
        <v xml:space="preserve">CITY:  ;    INSTRUCTOR:     -- </v>
      </c>
    </row>
    <row r="847" spans="1:10" x14ac:dyDescent="0.25">
      <c r="A847" s="4" t="str">
        <f>xTrnHST!A847</f>
        <v/>
      </c>
      <c r="F847" t="str">
        <f>xTrnHST!F847</f>
        <v/>
      </c>
      <c r="G847" t="str">
        <f t="shared" ca="1" si="28"/>
        <v>20431</v>
      </c>
      <c r="I847" t="str">
        <f>IF(xTrnHST!L847 ="INST", "INST","")</f>
        <v/>
      </c>
      <c r="J847" t="str">
        <f t="shared" si="29"/>
        <v xml:space="preserve">CITY:  ;    INSTRUCTOR:     -- </v>
      </c>
    </row>
    <row r="848" spans="1:10" x14ac:dyDescent="0.25">
      <c r="A848" s="4" t="str">
        <f>xTrnHST!A848</f>
        <v/>
      </c>
      <c r="F848" t="str">
        <f>xTrnHST!F848</f>
        <v/>
      </c>
      <c r="G848" t="str">
        <f t="shared" ca="1" si="28"/>
        <v>20431</v>
      </c>
      <c r="I848" t="str">
        <f>IF(xTrnHST!L848 ="INST", "INST","")</f>
        <v/>
      </c>
      <c r="J848" t="str">
        <f t="shared" si="29"/>
        <v xml:space="preserve">CITY:  ;    INSTRUCTOR:     -- </v>
      </c>
    </row>
    <row r="849" spans="1:10" x14ac:dyDescent="0.25">
      <c r="A849" s="4" t="str">
        <f>xTrnHST!A849</f>
        <v/>
      </c>
      <c r="F849" t="str">
        <f>xTrnHST!F849</f>
        <v/>
      </c>
      <c r="G849" t="str">
        <f t="shared" ca="1" si="28"/>
        <v>20431</v>
      </c>
      <c r="I849" t="str">
        <f>IF(xTrnHST!L849 ="INST", "INST","")</f>
        <v/>
      </c>
      <c r="J849" t="str">
        <f t="shared" si="29"/>
        <v xml:space="preserve">CITY:  ;    INSTRUCTOR:     -- </v>
      </c>
    </row>
    <row r="850" spans="1:10" x14ac:dyDescent="0.25">
      <c r="A850" s="4" t="str">
        <f>xTrnHST!A850</f>
        <v/>
      </c>
      <c r="F850" t="str">
        <f>xTrnHST!F850</f>
        <v/>
      </c>
      <c r="G850" t="str">
        <f t="shared" ca="1" si="28"/>
        <v>20431</v>
      </c>
      <c r="I850" t="str">
        <f>IF(xTrnHST!L850 ="INST", "INST","")</f>
        <v/>
      </c>
      <c r="J850" t="str">
        <f t="shared" si="29"/>
        <v xml:space="preserve">CITY:  ;    INSTRUCTOR:     -- </v>
      </c>
    </row>
    <row r="851" spans="1:10" x14ac:dyDescent="0.25">
      <c r="A851" s="4" t="str">
        <f>xTrnHST!A851</f>
        <v/>
      </c>
      <c r="F851" t="str">
        <f>xTrnHST!F851</f>
        <v/>
      </c>
      <c r="G851" t="str">
        <f t="shared" ca="1" si="28"/>
        <v>20431</v>
      </c>
      <c r="I851" t="str">
        <f>IF(xTrnHST!L851 ="INST", "INST","")</f>
        <v/>
      </c>
      <c r="J851" t="str">
        <f t="shared" si="29"/>
        <v xml:space="preserve">CITY:  ;    INSTRUCTOR:     -- </v>
      </c>
    </row>
    <row r="852" spans="1:10" x14ac:dyDescent="0.25">
      <c r="A852" s="4" t="str">
        <f>xTrnHST!A852</f>
        <v/>
      </c>
      <c r="F852" t="str">
        <f>xTrnHST!F852</f>
        <v/>
      </c>
      <c r="G852" t="str">
        <f t="shared" ca="1" si="28"/>
        <v>20431</v>
      </c>
      <c r="I852" t="str">
        <f>IF(xTrnHST!L852 ="INST", "INST","")</f>
        <v/>
      </c>
      <c r="J852" t="str">
        <f t="shared" si="29"/>
        <v xml:space="preserve">CITY:  ;    INSTRUCTOR:     -- </v>
      </c>
    </row>
    <row r="853" spans="1:10" x14ac:dyDescent="0.25">
      <c r="A853" s="4" t="str">
        <f>xTrnHST!A853</f>
        <v/>
      </c>
      <c r="F853" t="str">
        <f>xTrnHST!F853</f>
        <v/>
      </c>
      <c r="G853" t="str">
        <f t="shared" ca="1" si="28"/>
        <v>20431</v>
      </c>
      <c r="I853" t="str">
        <f>IF(xTrnHST!L853 ="INST", "INST","")</f>
        <v/>
      </c>
      <c r="J853" t="str">
        <f t="shared" si="29"/>
        <v xml:space="preserve">CITY:  ;    INSTRUCTOR:     -- </v>
      </c>
    </row>
    <row r="854" spans="1:10" x14ac:dyDescent="0.25">
      <c r="A854" s="4" t="str">
        <f>xTrnHST!A854</f>
        <v/>
      </c>
      <c r="F854" t="str">
        <f>xTrnHST!F854</f>
        <v/>
      </c>
      <c r="G854" t="str">
        <f t="shared" ca="1" si="28"/>
        <v>20431</v>
      </c>
      <c r="I854" t="str">
        <f>IF(xTrnHST!L854 ="INST", "INST","")</f>
        <v/>
      </c>
      <c r="J854" t="str">
        <f t="shared" si="29"/>
        <v xml:space="preserve">CITY:  ;    INSTRUCTOR:     -- </v>
      </c>
    </row>
    <row r="855" spans="1:10" x14ac:dyDescent="0.25">
      <c r="A855" s="4" t="str">
        <f>xTrnHST!A855</f>
        <v/>
      </c>
      <c r="F855" t="str">
        <f>xTrnHST!F855</f>
        <v/>
      </c>
      <c r="G855" t="str">
        <f t="shared" ca="1" si="28"/>
        <v>20431</v>
      </c>
      <c r="I855" t="str">
        <f>IF(xTrnHST!L855 ="INST", "INST","")</f>
        <v/>
      </c>
      <c r="J855" t="str">
        <f t="shared" si="29"/>
        <v xml:space="preserve">CITY:  ;    INSTRUCTOR:     -- </v>
      </c>
    </row>
    <row r="856" spans="1:10" x14ac:dyDescent="0.25">
      <c r="A856" s="4" t="str">
        <f>xTrnHST!A856</f>
        <v/>
      </c>
      <c r="F856" t="str">
        <f>xTrnHST!F856</f>
        <v/>
      </c>
      <c r="G856" t="str">
        <f t="shared" ca="1" si="28"/>
        <v>20431</v>
      </c>
      <c r="I856" t="str">
        <f>IF(xTrnHST!L856 ="INST", "INST","")</f>
        <v/>
      </c>
      <c r="J856" t="str">
        <f t="shared" si="29"/>
        <v xml:space="preserve">CITY:  ;    INSTRUCTOR:     -- </v>
      </c>
    </row>
    <row r="857" spans="1:10" x14ac:dyDescent="0.25">
      <c r="A857" s="4" t="str">
        <f>xTrnHST!A857</f>
        <v/>
      </c>
      <c r="F857" t="str">
        <f>xTrnHST!F857</f>
        <v/>
      </c>
      <c r="G857" t="str">
        <f t="shared" ca="1" si="28"/>
        <v>20431</v>
      </c>
      <c r="I857" t="str">
        <f>IF(xTrnHST!L857 ="INST", "INST","")</f>
        <v/>
      </c>
      <c r="J857" t="str">
        <f t="shared" si="29"/>
        <v xml:space="preserve">CITY:  ;    INSTRUCTOR:     -- </v>
      </c>
    </row>
    <row r="858" spans="1:10" x14ac:dyDescent="0.25">
      <c r="A858" s="4" t="str">
        <f>xTrnHST!A858</f>
        <v/>
      </c>
      <c r="F858" t="str">
        <f>xTrnHST!F858</f>
        <v/>
      </c>
      <c r="G858" t="str">
        <f t="shared" ca="1" si="28"/>
        <v>20431</v>
      </c>
      <c r="I858" t="str">
        <f>IF(xTrnHST!L858 ="INST", "INST","")</f>
        <v/>
      </c>
      <c r="J858" t="str">
        <f t="shared" si="29"/>
        <v xml:space="preserve">CITY:  ;    INSTRUCTOR:     -- </v>
      </c>
    </row>
    <row r="859" spans="1:10" x14ac:dyDescent="0.25">
      <c r="A859" s="4" t="str">
        <f>xTrnHST!A859</f>
        <v/>
      </c>
      <c r="F859" t="str">
        <f>xTrnHST!F859</f>
        <v/>
      </c>
      <c r="G859" t="str">
        <f t="shared" ca="1" si="28"/>
        <v>20431</v>
      </c>
      <c r="I859" t="str">
        <f>IF(xTrnHST!L859 ="INST", "INST","")</f>
        <v/>
      </c>
      <c r="J859" t="str">
        <f t="shared" si="29"/>
        <v xml:space="preserve">CITY:  ;    INSTRUCTOR:     -- </v>
      </c>
    </row>
    <row r="860" spans="1:10" x14ac:dyDescent="0.25">
      <c r="A860" s="4" t="str">
        <f>xTrnHST!A860</f>
        <v/>
      </c>
      <c r="F860" t="str">
        <f>xTrnHST!F860</f>
        <v/>
      </c>
      <c r="G860" t="str">
        <f t="shared" ca="1" si="28"/>
        <v>20431</v>
      </c>
      <c r="I860" t="str">
        <f>IF(xTrnHST!L860 ="INST", "INST","")</f>
        <v/>
      </c>
      <c r="J860" t="str">
        <f t="shared" si="29"/>
        <v xml:space="preserve">CITY:  ;    INSTRUCTOR:     -- </v>
      </c>
    </row>
    <row r="861" spans="1:10" x14ac:dyDescent="0.25">
      <c r="A861" s="4" t="str">
        <f>xTrnHST!A861</f>
        <v/>
      </c>
      <c r="F861" t="str">
        <f>xTrnHST!F861</f>
        <v/>
      </c>
      <c r="G861" t="str">
        <f t="shared" ca="1" si="28"/>
        <v>20431</v>
      </c>
      <c r="I861" t="str">
        <f>IF(xTrnHST!L861 ="INST", "INST","")</f>
        <v/>
      </c>
      <c r="J861" t="str">
        <f t="shared" si="29"/>
        <v xml:space="preserve">CITY:  ;    INSTRUCTOR:     -- </v>
      </c>
    </row>
    <row r="862" spans="1:10" x14ac:dyDescent="0.25">
      <c r="A862" s="4" t="str">
        <f>xTrnHST!A862</f>
        <v/>
      </c>
      <c r="F862" t="str">
        <f>xTrnHST!F862</f>
        <v/>
      </c>
      <c r="G862" t="str">
        <f t="shared" ca="1" si="28"/>
        <v>20431</v>
      </c>
      <c r="I862" t="str">
        <f>IF(xTrnHST!L862 ="INST", "INST","")</f>
        <v/>
      </c>
      <c r="J862" t="str">
        <f t="shared" si="29"/>
        <v xml:space="preserve">CITY:  ;    INSTRUCTOR:     -- </v>
      </c>
    </row>
    <row r="863" spans="1:10" x14ac:dyDescent="0.25">
      <c r="A863" s="4" t="str">
        <f>xTrnHST!A863</f>
        <v/>
      </c>
      <c r="F863" t="str">
        <f>xTrnHST!F863</f>
        <v/>
      </c>
      <c r="G863" t="str">
        <f t="shared" ca="1" si="28"/>
        <v>20431</v>
      </c>
      <c r="I863" t="str">
        <f>IF(xTrnHST!L863 ="INST", "INST","")</f>
        <v/>
      </c>
      <c r="J863" t="str">
        <f t="shared" si="29"/>
        <v xml:space="preserve">CITY:  ;    INSTRUCTOR:     -- </v>
      </c>
    </row>
    <row r="864" spans="1:10" x14ac:dyDescent="0.25">
      <c r="A864" s="4" t="str">
        <f>xTrnHST!A864</f>
        <v/>
      </c>
      <c r="F864" t="str">
        <f>xTrnHST!F864</f>
        <v/>
      </c>
      <c r="G864" t="str">
        <f t="shared" ca="1" si="28"/>
        <v>20431</v>
      </c>
      <c r="I864" t="str">
        <f>IF(xTrnHST!L864 ="INST", "INST","")</f>
        <v/>
      </c>
      <c r="J864" t="str">
        <f t="shared" si="29"/>
        <v xml:space="preserve">CITY:  ;    INSTRUCTOR:     -- </v>
      </c>
    </row>
    <row r="865" spans="1:10" x14ac:dyDescent="0.25">
      <c r="A865" s="4" t="str">
        <f>xTrnHST!A865</f>
        <v/>
      </c>
      <c r="F865" t="str">
        <f>xTrnHST!F865</f>
        <v/>
      </c>
      <c r="G865" t="str">
        <f t="shared" ca="1" si="28"/>
        <v>20431</v>
      </c>
      <c r="I865" t="str">
        <f>IF(xTrnHST!L865 ="INST", "INST","")</f>
        <v/>
      </c>
      <c r="J865" t="str">
        <f t="shared" si="29"/>
        <v xml:space="preserve">CITY:  ;    INSTRUCTOR:     -- </v>
      </c>
    </row>
    <row r="866" spans="1:10" x14ac:dyDescent="0.25">
      <c r="A866" s="4" t="str">
        <f>xTrnHST!A866</f>
        <v/>
      </c>
      <c r="F866" t="str">
        <f>xTrnHST!F866</f>
        <v/>
      </c>
      <c r="G866" t="str">
        <f t="shared" ca="1" si="28"/>
        <v>20431</v>
      </c>
      <c r="I866" t="str">
        <f>IF(xTrnHST!L866 ="INST", "INST","")</f>
        <v/>
      </c>
      <c r="J866" t="str">
        <f t="shared" si="29"/>
        <v xml:space="preserve">CITY:  ;    INSTRUCTOR:     -- </v>
      </c>
    </row>
    <row r="867" spans="1:10" x14ac:dyDescent="0.25">
      <c r="A867" s="4" t="str">
        <f>xTrnHST!A867</f>
        <v/>
      </c>
      <c r="F867" t="str">
        <f>xTrnHST!F867</f>
        <v/>
      </c>
      <c r="G867" t="str">
        <f t="shared" ref="G867:G930" ca="1" si="30">$G$2</f>
        <v>20431</v>
      </c>
      <c r="I867" t="str">
        <f>IF(xTrnHST!L867 ="INST", "INST","")</f>
        <v/>
      </c>
      <c r="J867" t="str">
        <f t="shared" ref="J867:J930" si="31">$J$2</f>
        <v xml:space="preserve">CITY:  ;    INSTRUCTOR:     -- </v>
      </c>
    </row>
    <row r="868" spans="1:10" x14ac:dyDescent="0.25">
      <c r="A868" s="4" t="str">
        <f>xTrnHST!A868</f>
        <v/>
      </c>
      <c r="F868" t="str">
        <f>xTrnHST!F868</f>
        <v/>
      </c>
      <c r="G868" t="str">
        <f t="shared" ca="1" si="30"/>
        <v>20431</v>
      </c>
      <c r="I868" t="str">
        <f>IF(xTrnHST!L868 ="INST", "INST","")</f>
        <v/>
      </c>
      <c r="J868" t="str">
        <f t="shared" si="31"/>
        <v xml:space="preserve">CITY:  ;    INSTRUCTOR:     -- </v>
      </c>
    </row>
    <row r="869" spans="1:10" x14ac:dyDescent="0.25">
      <c r="A869" s="4" t="str">
        <f>xTrnHST!A869</f>
        <v/>
      </c>
      <c r="F869" t="str">
        <f>xTrnHST!F869</f>
        <v/>
      </c>
      <c r="G869" t="str">
        <f t="shared" ca="1" si="30"/>
        <v>20431</v>
      </c>
      <c r="I869" t="str">
        <f>IF(xTrnHST!L869 ="INST", "INST","")</f>
        <v/>
      </c>
      <c r="J869" t="str">
        <f t="shared" si="31"/>
        <v xml:space="preserve">CITY:  ;    INSTRUCTOR:     -- </v>
      </c>
    </row>
    <row r="870" spans="1:10" x14ac:dyDescent="0.25">
      <c r="A870" s="4" t="str">
        <f>xTrnHST!A870</f>
        <v/>
      </c>
      <c r="F870" t="str">
        <f>xTrnHST!F870</f>
        <v/>
      </c>
      <c r="G870" t="str">
        <f t="shared" ca="1" si="30"/>
        <v>20431</v>
      </c>
      <c r="I870" t="str">
        <f>IF(xTrnHST!L870 ="INST", "INST","")</f>
        <v/>
      </c>
      <c r="J870" t="str">
        <f t="shared" si="31"/>
        <v xml:space="preserve">CITY:  ;    INSTRUCTOR:     -- </v>
      </c>
    </row>
    <row r="871" spans="1:10" x14ac:dyDescent="0.25">
      <c r="A871" s="4" t="str">
        <f>xTrnHST!A871</f>
        <v/>
      </c>
      <c r="F871" t="str">
        <f>xTrnHST!F871</f>
        <v/>
      </c>
      <c r="G871" t="str">
        <f t="shared" ca="1" si="30"/>
        <v>20431</v>
      </c>
      <c r="I871" t="str">
        <f>IF(xTrnHST!L871 ="INST", "INST","")</f>
        <v/>
      </c>
      <c r="J871" t="str">
        <f t="shared" si="31"/>
        <v xml:space="preserve">CITY:  ;    INSTRUCTOR:     -- </v>
      </c>
    </row>
    <row r="872" spans="1:10" x14ac:dyDescent="0.25">
      <c r="A872" s="4" t="str">
        <f>xTrnHST!A872</f>
        <v/>
      </c>
      <c r="F872" t="str">
        <f>xTrnHST!F872</f>
        <v/>
      </c>
      <c r="G872" t="str">
        <f t="shared" ca="1" si="30"/>
        <v>20431</v>
      </c>
      <c r="I872" t="str">
        <f>IF(xTrnHST!L872 ="INST", "INST","")</f>
        <v/>
      </c>
      <c r="J872" t="str">
        <f t="shared" si="31"/>
        <v xml:space="preserve">CITY:  ;    INSTRUCTOR:     -- </v>
      </c>
    </row>
    <row r="873" spans="1:10" x14ac:dyDescent="0.25">
      <c r="A873" s="4" t="str">
        <f>xTrnHST!A873</f>
        <v/>
      </c>
      <c r="F873" t="str">
        <f>xTrnHST!F873</f>
        <v/>
      </c>
      <c r="G873" t="str">
        <f t="shared" ca="1" si="30"/>
        <v>20431</v>
      </c>
      <c r="I873" t="str">
        <f>IF(xTrnHST!L873 ="INST", "INST","")</f>
        <v/>
      </c>
      <c r="J873" t="str">
        <f t="shared" si="31"/>
        <v xml:space="preserve">CITY:  ;    INSTRUCTOR:     -- </v>
      </c>
    </row>
    <row r="874" spans="1:10" x14ac:dyDescent="0.25">
      <c r="A874" s="4" t="str">
        <f>xTrnHST!A874</f>
        <v/>
      </c>
      <c r="F874" t="str">
        <f>xTrnHST!F874</f>
        <v/>
      </c>
      <c r="G874" t="str">
        <f t="shared" ca="1" si="30"/>
        <v>20431</v>
      </c>
      <c r="I874" t="str">
        <f>IF(xTrnHST!L874 ="INST", "INST","")</f>
        <v/>
      </c>
      <c r="J874" t="str">
        <f t="shared" si="31"/>
        <v xml:space="preserve">CITY:  ;    INSTRUCTOR:     -- </v>
      </c>
    </row>
    <row r="875" spans="1:10" x14ac:dyDescent="0.25">
      <c r="A875" s="4" t="str">
        <f>xTrnHST!A875</f>
        <v/>
      </c>
      <c r="F875" t="str">
        <f>xTrnHST!F875</f>
        <v/>
      </c>
      <c r="G875" t="str">
        <f t="shared" ca="1" si="30"/>
        <v>20431</v>
      </c>
      <c r="I875" t="str">
        <f>IF(xTrnHST!L875 ="INST", "INST","")</f>
        <v/>
      </c>
      <c r="J875" t="str">
        <f t="shared" si="31"/>
        <v xml:space="preserve">CITY:  ;    INSTRUCTOR:     -- </v>
      </c>
    </row>
    <row r="876" spans="1:10" x14ac:dyDescent="0.25">
      <c r="A876" s="4" t="str">
        <f>xTrnHST!A876</f>
        <v/>
      </c>
      <c r="F876" t="str">
        <f>xTrnHST!F876</f>
        <v/>
      </c>
      <c r="G876" t="str">
        <f t="shared" ca="1" si="30"/>
        <v>20431</v>
      </c>
      <c r="I876" t="str">
        <f>IF(xTrnHST!L876 ="INST", "INST","")</f>
        <v/>
      </c>
      <c r="J876" t="str">
        <f t="shared" si="31"/>
        <v xml:space="preserve">CITY:  ;    INSTRUCTOR:     -- </v>
      </c>
    </row>
    <row r="877" spans="1:10" x14ac:dyDescent="0.25">
      <c r="A877" s="4" t="str">
        <f>xTrnHST!A877</f>
        <v/>
      </c>
      <c r="F877" t="str">
        <f>xTrnHST!F877</f>
        <v/>
      </c>
      <c r="G877" t="str">
        <f t="shared" ca="1" si="30"/>
        <v>20431</v>
      </c>
      <c r="I877" t="str">
        <f>IF(xTrnHST!L877 ="INST", "INST","")</f>
        <v/>
      </c>
      <c r="J877" t="str">
        <f t="shared" si="31"/>
        <v xml:space="preserve">CITY:  ;    INSTRUCTOR:     -- </v>
      </c>
    </row>
    <row r="878" spans="1:10" x14ac:dyDescent="0.25">
      <c r="A878" s="4" t="str">
        <f>xTrnHST!A878</f>
        <v/>
      </c>
      <c r="F878" t="str">
        <f>xTrnHST!F878</f>
        <v/>
      </c>
      <c r="G878" t="str">
        <f t="shared" ca="1" si="30"/>
        <v>20431</v>
      </c>
      <c r="I878" t="str">
        <f>IF(xTrnHST!L878 ="INST", "INST","")</f>
        <v/>
      </c>
      <c r="J878" t="str">
        <f t="shared" si="31"/>
        <v xml:space="preserve">CITY:  ;    INSTRUCTOR:     -- </v>
      </c>
    </row>
    <row r="879" spans="1:10" x14ac:dyDescent="0.25">
      <c r="A879" s="4" t="str">
        <f>xTrnHST!A879</f>
        <v/>
      </c>
      <c r="F879" t="str">
        <f>xTrnHST!F879</f>
        <v/>
      </c>
      <c r="G879" t="str">
        <f t="shared" ca="1" si="30"/>
        <v>20431</v>
      </c>
      <c r="I879" t="str">
        <f>IF(xTrnHST!L879 ="INST", "INST","")</f>
        <v/>
      </c>
      <c r="J879" t="str">
        <f t="shared" si="31"/>
        <v xml:space="preserve">CITY:  ;    INSTRUCTOR:     -- </v>
      </c>
    </row>
    <row r="880" spans="1:10" x14ac:dyDescent="0.25">
      <c r="A880" s="4" t="str">
        <f>xTrnHST!A880</f>
        <v/>
      </c>
      <c r="F880" t="str">
        <f>xTrnHST!F880</f>
        <v/>
      </c>
      <c r="G880" t="str">
        <f t="shared" ca="1" si="30"/>
        <v>20431</v>
      </c>
      <c r="I880" t="str">
        <f>IF(xTrnHST!L880 ="INST", "INST","")</f>
        <v/>
      </c>
      <c r="J880" t="str">
        <f t="shared" si="31"/>
        <v xml:space="preserve">CITY:  ;    INSTRUCTOR:     -- </v>
      </c>
    </row>
    <row r="881" spans="1:10" x14ac:dyDescent="0.25">
      <c r="A881" s="4" t="str">
        <f>xTrnHST!A881</f>
        <v/>
      </c>
      <c r="F881" t="str">
        <f>xTrnHST!F881</f>
        <v/>
      </c>
      <c r="G881" t="str">
        <f t="shared" ca="1" si="30"/>
        <v>20431</v>
      </c>
      <c r="I881" t="str">
        <f>IF(xTrnHST!L881 ="INST", "INST","")</f>
        <v/>
      </c>
      <c r="J881" t="str">
        <f t="shared" si="31"/>
        <v xml:space="preserve">CITY:  ;    INSTRUCTOR:     -- </v>
      </c>
    </row>
    <row r="882" spans="1:10" x14ac:dyDescent="0.25">
      <c r="A882" s="4" t="str">
        <f>xTrnHST!A882</f>
        <v/>
      </c>
      <c r="F882" t="str">
        <f>xTrnHST!F882</f>
        <v/>
      </c>
      <c r="G882" t="str">
        <f t="shared" ca="1" si="30"/>
        <v>20431</v>
      </c>
      <c r="I882" t="str">
        <f>IF(xTrnHST!L882 ="INST", "INST","")</f>
        <v/>
      </c>
      <c r="J882" t="str">
        <f t="shared" si="31"/>
        <v xml:space="preserve">CITY:  ;    INSTRUCTOR:     -- </v>
      </c>
    </row>
    <row r="883" spans="1:10" x14ac:dyDescent="0.25">
      <c r="A883" s="4" t="str">
        <f>xTrnHST!A883</f>
        <v/>
      </c>
      <c r="F883" t="str">
        <f>xTrnHST!F883</f>
        <v/>
      </c>
      <c r="G883" t="str">
        <f t="shared" ca="1" si="30"/>
        <v>20431</v>
      </c>
      <c r="I883" t="str">
        <f>IF(xTrnHST!L883 ="INST", "INST","")</f>
        <v/>
      </c>
      <c r="J883" t="str">
        <f t="shared" si="31"/>
        <v xml:space="preserve">CITY:  ;    INSTRUCTOR:     -- </v>
      </c>
    </row>
    <row r="884" spans="1:10" x14ac:dyDescent="0.25">
      <c r="A884" s="4" t="str">
        <f>xTrnHST!A884</f>
        <v/>
      </c>
      <c r="F884" t="str">
        <f>xTrnHST!F884</f>
        <v/>
      </c>
      <c r="G884" t="str">
        <f t="shared" ca="1" si="30"/>
        <v>20431</v>
      </c>
      <c r="I884" t="str">
        <f>IF(xTrnHST!L884 ="INST", "INST","")</f>
        <v/>
      </c>
      <c r="J884" t="str">
        <f t="shared" si="31"/>
        <v xml:space="preserve">CITY:  ;    INSTRUCTOR:     -- </v>
      </c>
    </row>
    <row r="885" spans="1:10" x14ac:dyDescent="0.25">
      <c r="A885" s="4" t="str">
        <f>xTrnHST!A885</f>
        <v/>
      </c>
      <c r="F885" t="str">
        <f>xTrnHST!F885</f>
        <v/>
      </c>
      <c r="G885" t="str">
        <f t="shared" ca="1" si="30"/>
        <v>20431</v>
      </c>
      <c r="I885" t="str">
        <f>IF(xTrnHST!L885 ="INST", "INST","")</f>
        <v/>
      </c>
      <c r="J885" t="str">
        <f t="shared" si="31"/>
        <v xml:space="preserve">CITY:  ;    INSTRUCTOR:     -- </v>
      </c>
    </row>
    <row r="886" spans="1:10" x14ac:dyDescent="0.25">
      <c r="A886" s="4" t="str">
        <f>xTrnHST!A886</f>
        <v/>
      </c>
      <c r="F886" t="str">
        <f>xTrnHST!F886</f>
        <v/>
      </c>
      <c r="G886" t="str">
        <f t="shared" ca="1" si="30"/>
        <v>20431</v>
      </c>
      <c r="I886" t="str">
        <f>IF(xTrnHST!L886 ="INST", "INST","")</f>
        <v/>
      </c>
      <c r="J886" t="str">
        <f t="shared" si="31"/>
        <v xml:space="preserve">CITY:  ;    INSTRUCTOR:     -- </v>
      </c>
    </row>
    <row r="887" spans="1:10" x14ac:dyDescent="0.25">
      <c r="A887" s="4" t="str">
        <f>xTrnHST!A887</f>
        <v/>
      </c>
      <c r="F887" t="str">
        <f>xTrnHST!F887</f>
        <v/>
      </c>
      <c r="G887" t="str">
        <f t="shared" ca="1" si="30"/>
        <v>20431</v>
      </c>
      <c r="I887" t="str">
        <f>IF(xTrnHST!L887 ="INST", "INST","")</f>
        <v/>
      </c>
      <c r="J887" t="str">
        <f t="shared" si="31"/>
        <v xml:space="preserve">CITY:  ;    INSTRUCTOR:     -- </v>
      </c>
    </row>
    <row r="888" spans="1:10" x14ac:dyDescent="0.25">
      <c r="A888" s="4" t="str">
        <f>xTrnHST!A888</f>
        <v/>
      </c>
      <c r="F888" t="str">
        <f>xTrnHST!F888</f>
        <v/>
      </c>
      <c r="G888" t="str">
        <f t="shared" ca="1" si="30"/>
        <v>20431</v>
      </c>
      <c r="I888" t="str">
        <f>IF(xTrnHST!L888 ="INST", "INST","")</f>
        <v/>
      </c>
      <c r="J888" t="str">
        <f t="shared" si="31"/>
        <v xml:space="preserve">CITY:  ;    INSTRUCTOR:     -- </v>
      </c>
    </row>
    <row r="889" spans="1:10" x14ac:dyDescent="0.25">
      <c r="A889" s="4" t="str">
        <f>xTrnHST!A889</f>
        <v/>
      </c>
      <c r="F889" t="str">
        <f>xTrnHST!F889</f>
        <v/>
      </c>
      <c r="G889" t="str">
        <f t="shared" ca="1" si="30"/>
        <v>20431</v>
      </c>
      <c r="I889" t="str">
        <f>IF(xTrnHST!L889 ="INST", "INST","")</f>
        <v/>
      </c>
      <c r="J889" t="str">
        <f t="shared" si="31"/>
        <v xml:space="preserve">CITY:  ;    INSTRUCTOR:     -- </v>
      </c>
    </row>
    <row r="890" spans="1:10" x14ac:dyDescent="0.25">
      <c r="A890" s="4" t="str">
        <f>xTrnHST!A890</f>
        <v/>
      </c>
      <c r="F890" t="str">
        <f>xTrnHST!F890</f>
        <v/>
      </c>
      <c r="G890" t="str">
        <f t="shared" ca="1" si="30"/>
        <v>20431</v>
      </c>
      <c r="I890" t="str">
        <f>IF(xTrnHST!L890 ="INST", "INST","")</f>
        <v/>
      </c>
      <c r="J890" t="str">
        <f t="shared" si="31"/>
        <v xml:space="preserve">CITY:  ;    INSTRUCTOR:     -- </v>
      </c>
    </row>
    <row r="891" spans="1:10" x14ac:dyDescent="0.25">
      <c r="A891" s="4" t="str">
        <f>xTrnHST!A891</f>
        <v/>
      </c>
      <c r="F891" t="str">
        <f>xTrnHST!F891</f>
        <v/>
      </c>
      <c r="G891" t="str">
        <f t="shared" ca="1" si="30"/>
        <v>20431</v>
      </c>
      <c r="I891" t="str">
        <f>IF(xTrnHST!L891 ="INST", "INST","")</f>
        <v/>
      </c>
      <c r="J891" t="str">
        <f t="shared" si="31"/>
        <v xml:space="preserve">CITY:  ;    INSTRUCTOR:     -- </v>
      </c>
    </row>
    <row r="892" spans="1:10" x14ac:dyDescent="0.25">
      <c r="A892" s="4" t="str">
        <f>xTrnHST!A892</f>
        <v/>
      </c>
      <c r="F892" t="str">
        <f>xTrnHST!F892</f>
        <v/>
      </c>
      <c r="G892" t="str">
        <f t="shared" ca="1" si="30"/>
        <v>20431</v>
      </c>
      <c r="I892" t="str">
        <f>IF(xTrnHST!L892 ="INST", "INST","")</f>
        <v/>
      </c>
      <c r="J892" t="str">
        <f t="shared" si="31"/>
        <v xml:space="preserve">CITY:  ;    INSTRUCTOR:     -- </v>
      </c>
    </row>
    <row r="893" spans="1:10" x14ac:dyDescent="0.25">
      <c r="A893" s="4" t="str">
        <f>xTrnHST!A893</f>
        <v/>
      </c>
      <c r="F893" t="str">
        <f>xTrnHST!F893</f>
        <v/>
      </c>
      <c r="G893" t="str">
        <f t="shared" ca="1" si="30"/>
        <v>20431</v>
      </c>
      <c r="I893" t="str">
        <f>IF(xTrnHST!L893 ="INST", "INST","")</f>
        <v/>
      </c>
      <c r="J893" t="str">
        <f t="shared" si="31"/>
        <v xml:space="preserve">CITY:  ;    INSTRUCTOR:     -- </v>
      </c>
    </row>
    <row r="894" spans="1:10" x14ac:dyDescent="0.25">
      <c r="A894" s="4" t="str">
        <f>xTrnHST!A894</f>
        <v/>
      </c>
      <c r="F894" t="str">
        <f>xTrnHST!F894</f>
        <v/>
      </c>
      <c r="G894" t="str">
        <f t="shared" ca="1" si="30"/>
        <v>20431</v>
      </c>
      <c r="I894" t="str">
        <f>IF(xTrnHST!L894 ="INST", "INST","")</f>
        <v/>
      </c>
      <c r="J894" t="str">
        <f t="shared" si="31"/>
        <v xml:space="preserve">CITY:  ;    INSTRUCTOR:     -- </v>
      </c>
    </row>
    <row r="895" spans="1:10" x14ac:dyDescent="0.25">
      <c r="A895" s="4" t="str">
        <f>xTrnHST!A895</f>
        <v/>
      </c>
      <c r="F895" t="str">
        <f>xTrnHST!F895</f>
        <v/>
      </c>
      <c r="G895" t="str">
        <f t="shared" ca="1" si="30"/>
        <v>20431</v>
      </c>
      <c r="I895" t="str">
        <f>IF(xTrnHST!L895 ="INST", "INST","")</f>
        <v/>
      </c>
      <c r="J895" t="str">
        <f t="shared" si="31"/>
        <v xml:space="preserve">CITY:  ;    INSTRUCTOR:     -- </v>
      </c>
    </row>
    <row r="896" spans="1:10" x14ac:dyDescent="0.25">
      <c r="A896" s="4" t="str">
        <f>xTrnHST!A896</f>
        <v/>
      </c>
      <c r="F896" t="str">
        <f>xTrnHST!F896</f>
        <v/>
      </c>
      <c r="G896" t="str">
        <f t="shared" ca="1" si="30"/>
        <v>20431</v>
      </c>
      <c r="I896" t="str">
        <f>IF(xTrnHST!L896 ="INST", "INST","")</f>
        <v/>
      </c>
      <c r="J896" t="str">
        <f t="shared" si="31"/>
        <v xml:space="preserve">CITY:  ;    INSTRUCTOR:     -- </v>
      </c>
    </row>
    <row r="897" spans="1:10" x14ac:dyDescent="0.25">
      <c r="A897" s="4" t="str">
        <f>xTrnHST!A897</f>
        <v/>
      </c>
      <c r="F897" t="str">
        <f>xTrnHST!F897</f>
        <v/>
      </c>
      <c r="G897" t="str">
        <f t="shared" ca="1" si="30"/>
        <v>20431</v>
      </c>
      <c r="I897" t="str">
        <f>IF(xTrnHST!L897 ="INST", "INST","")</f>
        <v/>
      </c>
      <c r="J897" t="str">
        <f t="shared" si="31"/>
        <v xml:space="preserve">CITY:  ;    INSTRUCTOR:     -- </v>
      </c>
    </row>
    <row r="898" spans="1:10" x14ac:dyDescent="0.25">
      <c r="A898" s="4" t="str">
        <f>xTrnHST!A898</f>
        <v/>
      </c>
      <c r="F898" t="str">
        <f>xTrnHST!F898</f>
        <v/>
      </c>
      <c r="G898" t="str">
        <f t="shared" ca="1" si="30"/>
        <v>20431</v>
      </c>
      <c r="I898" t="str">
        <f>IF(xTrnHST!L898 ="INST", "INST","")</f>
        <v/>
      </c>
      <c r="J898" t="str">
        <f t="shared" si="31"/>
        <v xml:space="preserve">CITY:  ;    INSTRUCTOR:     -- </v>
      </c>
    </row>
    <row r="899" spans="1:10" x14ac:dyDescent="0.25">
      <c r="A899" s="4" t="str">
        <f>xTrnHST!A899</f>
        <v/>
      </c>
      <c r="F899" t="str">
        <f>xTrnHST!F899</f>
        <v/>
      </c>
      <c r="G899" t="str">
        <f t="shared" ca="1" si="30"/>
        <v>20431</v>
      </c>
      <c r="I899" t="str">
        <f>IF(xTrnHST!L899 ="INST", "INST","")</f>
        <v/>
      </c>
      <c r="J899" t="str">
        <f t="shared" si="31"/>
        <v xml:space="preserve">CITY:  ;    INSTRUCTOR:     -- </v>
      </c>
    </row>
    <row r="900" spans="1:10" x14ac:dyDescent="0.25">
      <c r="A900" s="4" t="str">
        <f>xTrnHST!A900</f>
        <v/>
      </c>
      <c r="F900" t="str">
        <f>xTrnHST!F900</f>
        <v/>
      </c>
      <c r="G900" t="str">
        <f t="shared" ca="1" si="30"/>
        <v>20431</v>
      </c>
      <c r="I900" t="str">
        <f>IF(xTrnHST!L900 ="INST", "INST","")</f>
        <v/>
      </c>
      <c r="J900" t="str">
        <f t="shared" si="31"/>
        <v xml:space="preserve">CITY:  ;    INSTRUCTOR:     -- </v>
      </c>
    </row>
    <row r="901" spans="1:10" x14ac:dyDescent="0.25">
      <c r="A901" s="4" t="str">
        <f>xTrnHST!A901</f>
        <v/>
      </c>
      <c r="F901" t="str">
        <f>xTrnHST!F901</f>
        <v/>
      </c>
      <c r="G901" t="str">
        <f t="shared" ca="1" si="30"/>
        <v>20431</v>
      </c>
      <c r="I901" t="str">
        <f>IF(xTrnHST!L901 ="INST", "INST","")</f>
        <v/>
      </c>
      <c r="J901" t="str">
        <f t="shared" si="31"/>
        <v xml:space="preserve">CITY:  ;    INSTRUCTOR:     -- </v>
      </c>
    </row>
    <row r="902" spans="1:10" x14ac:dyDescent="0.25">
      <c r="A902" s="4" t="str">
        <f>xTrnHST!A902</f>
        <v/>
      </c>
      <c r="F902" t="str">
        <f>xTrnHST!F902</f>
        <v/>
      </c>
      <c r="G902" t="str">
        <f t="shared" ca="1" si="30"/>
        <v>20431</v>
      </c>
      <c r="I902" t="str">
        <f>IF(xTrnHST!L902 ="INST", "INST","")</f>
        <v/>
      </c>
      <c r="J902" t="str">
        <f t="shared" si="31"/>
        <v xml:space="preserve">CITY:  ;    INSTRUCTOR:     -- </v>
      </c>
    </row>
    <row r="903" spans="1:10" x14ac:dyDescent="0.25">
      <c r="A903" s="4" t="str">
        <f>xTrnHST!A903</f>
        <v/>
      </c>
      <c r="F903" t="str">
        <f>xTrnHST!F903</f>
        <v/>
      </c>
      <c r="G903" t="str">
        <f t="shared" ca="1" si="30"/>
        <v>20431</v>
      </c>
      <c r="I903" t="str">
        <f>IF(xTrnHST!L903 ="INST", "INST","")</f>
        <v/>
      </c>
      <c r="J903" t="str">
        <f t="shared" si="31"/>
        <v xml:space="preserve">CITY:  ;    INSTRUCTOR:     -- </v>
      </c>
    </row>
    <row r="904" spans="1:10" x14ac:dyDescent="0.25">
      <c r="A904" s="4" t="str">
        <f>xTrnHST!A904</f>
        <v/>
      </c>
      <c r="F904" t="str">
        <f>xTrnHST!F904</f>
        <v/>
      </c>
      <c r="G904" t="str">
        <f t="shared" ca="1" si="30"/>
        <v>20431</v>
      </c>
      <c r="I904" t="str">
        <f>IF(xTrnHST!L904 ="INST", "INST","")</f>
        <v/>
      </c>
      <c r="J904" t="str">
        <f t="shared" si="31"/>
        <v xml:space="preserve">CITY:  ;    INSTRUCTOR:     -- </v>
      </c>
    </row>
    <row r="905" spans="1:10" x14ac:dyDescent="0.25">
      <c r="A905" s="4" t="str">
        <f>xTrnHST!A905</f>
        <v/>
      </c>
      <c r="F905" t="str">
        <f>xTrnHST!F905</f>
        <v/>
      </c>
      <c r="G905" t="str">
        <f t="shared" ca="1" si="30"/>
        <v>20431</v>
      </c>
      <c r="I905" t="str">
        <f>IF(xTrnHST!L905 ="INST", "INST","")</f>
        <v/>
      </c>
      <c r="J905" t="str">
        <f t="shared" si="31"/>
        <v xml:space="preserve">CITY:  ;    INSTRUCTOR:     -- </v>
      </c>
    </row>
    <row r="906" spans="1:10" x14ac:dyDescent="0.25">
      <c r="A906" s="4" t="str">
        <f>xTrnHST!A906</f>
        <v/>
      </c>
      <c r="F906" t="str">
        <f>xTrnHST!F906</f>
        <v/>
      </c>
      <c r="G906" t="str">
        <f t="shared" ca="1" si="30"/>
        <v>20431</v>
      </c>
      <c r="I906" t="str">
        <f>IF(xTrnHST!L906 ="INST", "INST","")</f>
        <v/>
      </c>
      <c r="J906" t="str">
        <f t="shared" si="31"/>
        <v xml:space="preserve">CITY:  ;    INSTRUCTOR:     -- </v>
      </c>
    </row>
    <row r="907" spans="1:10" x14ac:dyDescent="0.25">
      <c r="A907" s="4" t="str">
        <f>xTrnHST!A907</f>
        <v/>
      </c>
      <c r="F907" t="str">
        <f>xTrnHST!F907</f>
        <v/>
      </c>
      <c r="G907" t="str">
        <f t="shared" ca="1" si="30"/>
        <v>20431</v>
      </c>
      <c r="I907" t="str">
        <f>IF(xTrnHST!L907 ="INST", "INST","")</f>
        <v/>
      </c>
      <c r="J907" t="str">
        <f t="shared" si="31"/>
        <v xml:space="preserve">CITY:  ;    INSTRUCTOR:     -- </v>
      </c>
    </row>
    <row r="908" spans="1:10" x14ac:dyDescent="0.25">
      <c r="A908" s="4" t="str">
        <f>xTrnHST!A908</f>
        <v/>
      </c>
      <c r="F908" t="str">
        <f>xTrnHST!F908</f>
        <v/>
      </c>
      <c r="G908" t="str">
        <f t="shared" ca="1" si="30"/>
        <v>20431</v>
      </c>
      <c r="I908" t="str">
        <f>IF(xTrnHST!L908 ="INST", "INST","")</f>
        <v/>
      </c>
      <c r="J908" t="str">
        <f t="shared" si="31"/>
        <v xml:space="preserve">CITY:  ;    INSTRUCTOR:     -- </v>
      </c>
    </row>
    <row r="909" spans="1:10" x14ac:dyDescent="0.25">
      <c r="A909" s="4" t="str">
        <f>xTrnHST!A909</f>
        <v/>
      </c>
      <c r="F909" t="str">
        <f>xTrnHST!F909</f>
        <v/>
      </c>
      <c r="G909" t="str">
        <f t="shared" ca="1" si="30"/>
        <v>20431</v>
      </c>
      <c r="I909" t="str">
        <f>IF(xTrnHST!L909 ="INST", "INST","")</f>
        <v/>
      </c>
      <c r="J909" t="str">
        <f t="shared" si="31"/>
        <v xml:space="preserve">CITY:  ;    INSTRUCTOR:     -- </v>
      </c>
    </row>
    <row r="910" spans="1:10" x14ac:dyDescent="0.25">
      <c r="A910" s="4" t="str">
        <f>xTrnHST!A910</f>
        <v/>
      </c>
      <c r="F910" t="str">
        <f>xTrnHST!F910</f>
        <v/>
      </c>
      <c r="G910" t="str">
        <f t="shared" ca="1" si="30"/>
        <v>20431</v>
      </c>
      <c r="I910" t="str">
        <f>IF(xTrnHST!L910 ="INST", "INST","")</f>
        <v/>
      </c>
      <c r="J910" t="str">
        <f t="shared" si="31"/>
        <v xml:space="preserve">CITY:  ;    INSTRUCTOR:     -- </v>
      </c>
    </row>
    <row r="911" spans="1:10" x14ac:dyDescent="0.25">
      <c r="A911" s="4" t="str">
        <f>xTrnHST!A911</f>
        <v/>
      </c>
      <c r="F911" t="str">
        <f>xTrnHST!F911</f>
        <v/>
      </c>
      <c r="G911" t="str">
        <f t="shared" ca="1" si="30"/>
        <v>20431</v>
      </c>
      <c r="I911" t="str">
        <f>IF(xTrnHST!L911 ="INST", "INST","")</f>
        <v/>
      </c>
      <c r="J911" t="str">
        <f t="shared" si="31"/>
        <v xml:space="preserve">CITY:  ;    INSTRUCTOR:     -- </v>
      </c>
    </row>
    <row r="912" spans="1:10" x14ac:dyDescent="0.25">
      <c r="A912" s="4" t="str">
        <f>xTrnHST!A912</f>
        <v/>
      </c>
      <c r="F912" t="str">
        <f>xTrnHST!F912</f>
        <v/>
      </c>
      <c r="G912" t="str">
        <f t="shared" ca="1" si="30"/>
        <v>20431</v>
      </c>
      <c r="I912" t="str">
        <f>IF(xTrnHST!L912 ="INST", "INST","")</f>
        <v/>
      </c>
      <c r="J912" t="str">
        <f t="shared" si="31"/>
        <v xml:space="preserve">CITY:  ;    INSTRUCTOR:     -- </v>
      </c>
    </row>
    <row r="913" spans="1:10" x14ac:dyDescent="0.25">
      <c r="A913" s="4" t="str">
        <f>xTrnHST!A913</f>
        <v/>
      </c>
      <c r="F913" t="str">
        <f>xTrnHST!F913</f>
        <v/>
      </c>
      <c r="G913" t="str">
        <f t="shared" ca="1" si="30"/>
        <v>20431</v>
      </c>
      <c r="I913" t="str">
        <f>IF(xTrnHST!L913 ="INST", "INST","")</f>
        <v/>
      </c>
      <c r="J913" t="str">
        <f t="shared" si="31"/>
        <v xml:space="preserve">CITY:  ;    INSTRUCTOR:     -- </v>
      </c>
    </row>
    <row r="914" spans="1:10" x14ac:dyDescent="0.25">
      <c r="A914" s="4" t="str">
        <f>xTrnHST!A914</f>
        <v/>
      </c>
      <c r="F914" t="str">
        <f>xTrnHST!F914</f>
        <v/>
      </c>
      <c r="G914" t="str">
        <f t="shared" ca="1" si="30"/>
        <v>20431</v>
      </c>
      <c r="I914" t="str">
        <f>IF(xTrnHST!L914 ="INST", "INST","")</f>
        <v/>
      </c>
      <c r="J914" t="str">
        <f t="shared" si="31"/>
        <v xml:space="preserve">CITY:  ;    INSTRUCTOR:     -- </v>
      </c>
    </row>
    <row r="915" spans="1:10" x14ac:dyDescent="0.25">
      <c r="A915" s="4" t="str">
        <f>xTrnHST!A915</f>
        <v/>
      </c>
      <c r="F915" t="str">
        <f>xTrnHST!F915</f>
        <v/>
      </c>
      <c r="G915" t="str">
        <f t="shared" ca="1" si="30"/>
        <v>20431</v>
      </c>
      <c r="I915" t="str">
        <f>IF(xTrnHST!L915 ="INST", "INST","")</f>
        <v/>
      </c>
      <c r="J915" t="str">
        <f t="shared" si="31"/>
        <v xml:space="preserve">CITY:  ;    INSTRUCTOR:     -- </v>
      </c>
    </row>
    <row r="916" spans="1:10" x14ac:dyDescent="0.25">
      <c r="A916" s="4" t="str">
        <f>xTrnHST!A916</f>
        <v/>
      </c>
      <c r="F916" t="str">
        <f>xTrnHST!F916</f>
        <v/>
      </c>
      <c r="G916" t="str">
        <f t="shared" ca="1" si="30"/>
        <v>20431</v>
      </c>
      <c r="I916" t="str">
        <f>IF(xTrnHST!L916 ="INST", "INST","")</f>
        <v/>
      </c>
      <c r="J916" t="str">
        <f t="shared" si="31"/>
        <v xml:space="preserve">CITY:  ;    INSTRUCTOR:     -- </v>
      </c>
    </row>
    <row r="917" spans="1:10" x14ac:dyDescent="0.25">
      <c r="A917" s="4" t="str">
        <f>xTrnHST!A917</f>
        <v/>
      </c>
      <c r="F917" t="str">
        <f>xTrnHST!F917</f>
        <v/>
      </c>
      <c r="G917" t="str">
        <f t="shared" ca="1" si="30"/>
        <v>20431</v>
      </c>
      <c r="I917" t="str">
        <f>IF(xTrnHST!L917 ="INST", "INST","")</f>
        <v/>
      </c>
      <c r="J917" t="str">
        <f t="shared" si="31"/>
        <v xml:space="preserve">CITY:  ;    INSTRUCTOR:     -- </v>
      </c>
    </row>
    <row r="918" spans="1:10" x14ac:dyDescent="0.25">
      <c r="A918" s="4" t="str">
        <f>xTrnHST!A918</f>
        <v/>
      </c>
      <c r="F918" t="str">
        <f>xTrnHST!F918</f>
        <v/>
      </c>
      <c r="G918" t="str">
        <f t="shared" ca="1" si="30"/>
        <v>20431</v>
      </c>
      <c r="I918" t="str">
        <f>IF(xTrnHST!L918 ="INST", "INST","")</f>
        <v/>
      </c>
      <c r="J918" t="str">
        <f t="shared" si="31"/>
        <v xml:space="preserve">CITY:  ;    INSTRUCTOR:     -- </v>
      </c>
    </row>
    <row r="919" spans="1:10" x14ac:dyDescent="0.25">
      <c r="A919" s="4" t="str">
        <f>xTrnHST!A919</f>
        <v/>
      </c>
      <c r="F919" t="str">
        <f>xTrnHST!F919</f>
        <v/>
      </c>
      <c r="G919" t="str">
        <f t="shared" ca="1" si="30"/>
        <v>20431</v>
      </c>
      <c r="I919" t="str">
        <f>IF(xTrnHST!L919 ="INST", "INST","")</f>
        <v/>
      </c>
      <c r="J919" t="str">
        <f t="shared" si="31"/>
        <v xml:space="preserve">CITY:  ;    INSTRUCTOR:     -- </v>
      </c>
    </row>
    <row r="920" spans="1:10" x14ac:dyDescent="0.25">
      <c r="A920" s="4" t="str">
        <f>xTrnHST!A920</f>
        <v/>
      </c>
      <c r="F920" t="str">
        <f>xTrnHST!F920</f>
        <v/>
      </c>
      <c r="G920" t="str">
        <f t="shared" ca="1" si="30"/>
        <v>20431</v>
      </c>
      <c r="I920" t="str">
        <f>IF(xTrnHST!L920 ="INST", "INST","")</f>
        <v/>
      </c>
      <c r="J920" t="str">
        <f t="shared" si="31"/>
        <v xml:space="preserve">CITY:  ;    INSTRUCTOR:     -- </v>
      </c>
    </row>
    <row r="921" spans="1:10" x14ac:dyDescent="0.25">
      <c r="A921" s="4" t="str">
        <f>xTrnHST!A921</f>
        <v/>
      </c>
      <c r="F921" t="str">
        <f>xTrnHST!F921</f>
        <v/>
      </c>
      <c r="G921" t="str">
        <f t="shared" ca="1" si="30"/>
        <v>20431</v>
      </c>
      <c r="I921" t="str">
        <f>IF(xTrnHST!L921 ="INST", "INST","")</f>
        <v/>
      </c>
      <c r="J921" t="str">
        <f t="shared" si="31"/>
        <v xml:space="preserve">CITY:  ;    INSTRUCTOR:     -- </v>
      </c>
    </row>
    <row r="922" spans="1:10" x14ac:dyDescent="0.25">
      <c r="A922" s="4" t="str">
        <f>xTrnHST!A922</f>
        <v/>
      </c>
      <c r="F922" t="str">
        <f>xTrnHST!F922</f>
        <v/>
      </c>
      <c r="G922" t="str">
        <f t="shared" ca="1" si="30"/>
        <v>20431</v>
      </c>
      <c r="I922" t="str">
        <f>IF(xTrnHST!L922 ="INST", "INST","")</f>
        <v/>
      </c>
      <c r="J922" t="str">
        <f t="shared" si="31"/>
        <v xml:space="preserve">CITY:  ;    INSTRUCTOR:     -- </v>
      </c>
    </row>
    <row r="923" spans="1:10" x14ac:dyDescent="0.25">
      <c r="A923" s="4" t="str">
        <f>xTrnHST!A923</f>
        <v/>
      </c>
      <c r="F923" t="str">
        <f>xTrnHST!F923</f>
        <v/>
      </c>
      <c r="G923" t="str">
        <f t="shared" ca="1" si="30"/>
        <v>20431</v>
      </c>
      <c r="I923" t="str">
        <f>IF(xTrnHST!L923 ="INST", "INST","")</f>
        <v/>
      </c>
      <c r="J923" t="str">
        <f t="shared" si="31"/>
        <v xml:space="preserve">CITY:  ;    INSTRUCTOR:     -- </v>
      </c>
    </row>
    <row r="924" spans="1:10" x14ac:dyDescent="0.25">
      <c r="A924" s="4" t="str">
        <f>xTrnHST!A924</f>
        <v/>
      </c>
      <c r="F924" t="str">
        <f>xTrnHST!F924</f>
        <v/>
      </c>
      <c r="G924" t="str">
        <f t="shared" ca="1" si="30"/>
        <v>20431</v>
      </c>
      <c r="I924" t="str">
        <f>IF(xTrnHST!L924 ="INST", "INST","")</f>
        <v/>
      </c>
      <c r="J924" t="str">
        <f t="shared" si="31"/>
        <v xml:space="preserve">CITY:  ;    INSTRUCTOR:     -- </v>
      </c>
    </row>
    <row r="925" spans="1:10" x14ac:dyDescent="0.25">
      <c r="A925" s="4" t="str">
        <f>xTrnHST!A925</f>
        <v/>
      </c>
      <c r="F925" t="str">
        <f>xTrnHST!F925</f>
        <v/>
      </c>
      <c r="G925" t="str">
        <f t="shared" ca="1" si="30"/>
        <v>20431</v>
      </c>
      <c r="I925" t="str">
        <f>IF(xTrnHST!L925 ="INST", "INST","")</f>
        <v/>
      </c>
      <c r="J925" t="str">
        <f t="shared" si="31"/>
        <v xml:space="preserve">CITY:  ;    INSTRUCTOR:     -- </v>
      </c>
    </row>
    <row r="926" spans="1:10" x14ac:dyDescent="0.25">
      <c r="A926" s="4" t="str">
        <f>xTrnHST!A926</f>
        <v/>
      </c>
      <c r="F926" t="str">
        <f>xTrnHST!F926</f>
        <v/>
      </c>
      <c r="G926" t="str">
        <f t="shared" ca="1" si="30"/>
        <v>20431</v>
      </c>
      <c r="I926" t="str">
        <f>IF(xTrnHST!L926 ="INST", "INST","")</f>
        <v/>
      </c>
      <c r="J926" t="str">
        <f t="shared" si="31"/>
        <v xml:space="preserve">CITY:  ;    INSTRUCTOR:     -- </v>
      </c>
    </row>
    <row r="927" spans="1:10" x14ac:dyDescent="0.25">
      <c r="A927" s="4" t="str">
        <f>xTrnHST!A927</f>
        <v/>
      </c>
      <c r="F927" t="str">
        <f>xTrnHST!F927</f>
        <v/>
      </c>
      <c r="G927" t="str">
        <f t="shared" ca="1" si="30"/>
        <v>20431</v>
      </c>
      <c r="I927" t="str">
        <f>IF(xTrnHST!L927 ="INST", "INST","")</f>
        <v/>
      </c>
      <c r="J927" t="str">
        <f t="shared" si="31"/>
        <v xml:space="preserve">CITY:  ;    INSTRUCTOR:     -- </v>
      </c>
    </row>
    <row r="928" spans="1:10" x14ac:dyDescent="0.25">
      <c r="A928" s="4" t="str">
        <f>xTrnHST!A928</f>
        <v/>
      </c>
      <c r="F928" t="str">
        <f>xTrnHST!F928</f>
        <v/>
      </c>
      <c r="G928" t="str">
        <f t="shared" ca="1" si="30"/>
        <v>20431</v>
      </c>
      <c r="I928" t="str">
        <f>IF(xTrnHST!L928 ="INST", "INST","")</f>
        <v/>
      </c>
      <c r="J928" t="str">
        <f t="shared" si="31"/>
        <v xml:space="preserve">CITY:  ;    INSTRUCTOR:     -- </v>
      </c>
    </row>
    <row r="929" spans="1:10" x14ac:dyDescent="0.25">
      <c r="A929" s="4" t="str">
        <f>xTrnHST!A929</f>
        <v/>
      </c>
      <c r="F929" t="str">
        <f>xTrnHST!F929</f>
        <v/>
      </c>
      <c r="G929" t="str">
        <f t="shared" ca="1" si="30"/>
        <v>20431</v>
      </c>
      <c r="I929" t="str">
        <f>IF(xTrnHST!L929 ="INST", "INST","")</f>
        <v/>
      </c>
      <c r="J929" t="str">
        <f t="shared" si="31"/>
        <v xml:space="preserve">CITY:  ;    INSTRUCTOR:     -- </v>
      </c>
    </row>
    <row r="930" spans="1:10" x14ac:dyDescent="0.25">
      <c r="A930" s="4" t="str">
        <f>xTrnHST!A930</f>
        <v/>
      </c>
      <c r="F930" t="str">
        <f>xTrnHST!F930</f>
        <v/>
      </c>
      <c r="G930" t="str">
        <f t="shared" ca="1" si="30"/>
        <v>20431</v>
      </c>
      <c r="I930" t="str">
        <f>IF(xTrnHST!L930 ="INST", "INST","")</f>
        <v/>
      </c>
      <c r="J930" t="str">
        <f t="shared" si="31"/>
        <v xml:space="preserve">CITY:  ;    INSTRUCTOR:     -- </v>
      </c>
    </row>
    <row r="931" spans="1:10" x14ac:dyDescent="0.25">
      <c r="A931" s="4" t="str">
        <f>xTrnHST!A931</f>
        <v/>
      </c>
      <c r="F931" t="str">
        <f>xTrnHST!F931</f>
        <v/>
      </c>
      <c r="G931" t="str">
        <f t="shared" ref="G931:G994" ca="1" si="32">$G$2</f>
        <v>20431</v>
      </c>
      <c r="I931" t="str">
        <f>IF(xTrnHST!L931 ="INST", "INST","")</f>
        <v/>
      </c>
      <c r="J931" t="str">
        <f t="shared" ref="J931:J994" si="33">$J$2</f>
        <v xml:space="preserve">CITY:  ;    INSTRUCTOR:     -- </v>
      </c>
    </row>
    <row r="932" spans="1:10" x14ac:dyDescent="0.25">
      <c r="A932" s="4" t="str">
        <f>xTrnHST!A932</f>
        <v/>
      </c>
      <c r="F932" t="str">
        <f>xTrnHST!F932</f>
        <v/>
      </c>
      <c r="G932" t="str">
        <f t="shared" ca="1" si="32"/>
        <v>20431</v>
      </c>
      <c r="I932" t="str">
        <f>IF(xTrnHST!L932 ="INST", "INST","")</f>
        <v/>
      </c>
      <c r="J932" t="str">
        <f t="shared" si="33"/>
        <v xml:space="preserve">CITY:  ;    INSTRUCTOR:     -- </v>
      </c>
    </row>
    <row r="933" spans="1:10" x14ac:dyDescent="0.25">
      <c r="A933" s="4" t="str">
        <f>xTrnHST!A933</f>
        <v/>
      </c>
      <c r="F933" t="str">
        <f>xTrnHST!F933</f>
        <v/>
      </c>
      <c r="G933" t="str">
        <f t="shared" ca="1" si="32"/>
        <v>20431</v>
      </c>
      <c r="I933" t="str">
        <f>IF(xTrnHST!L933 ="INST", "INST","")</f>
        <v/>
      </c>
      <c r="J933" t="str">
        <f t="shared" si="33"/>
        <v xml:space="preserve">CITY:  ;    INSTRUCTOR:     -- </v>
      </c>
    </row>
    <row r="934" spans="1:10" x14ac:dyDescent="0.25">
      <c r="A934" s="4" t="str">
        <f>xTrnHST!A934</f>
        <v/>
      </c>
      <c r="F934" t="str">
        <f>xTrnHST!F934</f>
        <v/>
      </c>
      <c r="G934" t="str">
        <f t="shared" ca="1" si="32"/>
        <v>20431</v>
      </c>
      <c r="I934" t="str">
        <f>IF(xTrnHST!L934 ="INST", "INST","")</f>
        <v/>
      </c>
      <c r="J934" t="str">
        <f t="shared" si="33"/>
        <v xml:space="preserve">CITY:  ;    INSTRUCTOR:     -- </v>
      </c>
    </row>
    <row r="935" spans="1:10" x14ac:dyDescent="0.25">
      <c r="A935" s="4" t="str">
        <f>xTrnHST!A935</f>
        <v/>
      </c>
      <c r="F935" t="str">
        <f>xTrnHST!F935</f>
        <v/>
      </c>
      <c r="G935" t="str">
        <f t="shared" ca="1" si="32"/>
        <v>20431</v>
      </c>
      <c r="I935" t="str">
        <f>IF(xTrnHST!L935 ="INST", "INST","")</f>
        <v/>
      </c>
      <c r="J935" t="str">
        <f t="shared" si="33"/>
        <v xml:space="preserve">CITY:  ;    INSTRUCTOR:     -- </v>
      </c>
    </row>
    <row r="936" spans="1:10" x14ac:dyDescent="0.25">
      <c r="A936" s="4" t="str">
        <f>xTrnHST!A936</f>
        <v/>
      </c>
      <c r="F936" t="str">
        <f>xTrnHST!F936</f>
        <v/>
      </c>
      <c r="G936" t="str">
        <f t="shared" ca="1" si="32"/>
        <v>20431</v>
      </c>
      <c r="I936" t="str">
        <f>IF(xTrnHST!L936 ="INST", "INST","")</f>
        <v/>
      </c>
      <c r="J936" t="str">
        <f t="shared" si="33"/>
        <v xml:space="preserve">CITY:  ;    INSTRUCTOR:     -- </v>
      </c>
    </row>
    <row r="937" spans="1:10" x14ac:dyDescent="0.25">
      <c r="A937" s="4" t="str">
        <f>xTrnHST!A937</f>
        <v/>
      </c>
      <c r="F937" t="str">
        <f>xTrnHST!F937</f>
        <v/>
      </c>
      <c r="G937" t="str">
        <f t="shared" ca="1" si="32"/>
        <v>20431</v>
      </c>
      <c r="I937" t="str">
        <f>IF(xTrnHST!L937 ="INST", "INST","")</f>
        <v/>
      </c>
      <c r="J937" t="str">
        <f t="shared" si="33"/>
        <v xml:space="preserve">CITY:  ;    INSTRUCTOR:     -- </v>
      </c>
    </row>
    <row r="938" spans="1:10" x14ac:dyDescent="0.25">
      <c r="A938" s="4" t="str">
        <f>xTrnHST!A938</f>
        <v/>
      </c>
      <c r="F938" t="str">
        <f>xTrnHST!F938</f>
        <v/>
      </c>
      <c r="G938" t="str">
        <f t="shared" ca="1" si="32"/>
        <v>20431</v>
      </c>
      <c r="I938" t="str">
        <f>IF(xTrnHST!L938 ="INST", "INST","")</f>
        <v/>
      </c>
      <c r="J938" t="str">
        <f t="shared" si="33"/>
        <v xml:space="preserve">CITY:  ;    INSTRUCTOR:     -- </v>
      </c>
    </row>
    <row r="939" spans="1:10" x14ac:dyDescent="0.25">
      <c r="A939" s="4" t="str">
        <f>xTrnHST!A939</f>
        <v/>
      </c>
      <c r="F939" t="str">
        <f>xTrnHST!F939</f>
        <v/>
      </c>
      <c r="G939" t="str">
        <f t="shared" ca="1" si="32"/>
        <v>20431</v>
      </c>
      <c r="I939" t="str">
        <f>IF(xTrnHST!L939 ="INST", "INST","")</f>
        <v/>
      </c>
      <c r="J939" t="str">
        <f t="shared" si="33"/>
        <v xml:space="preserve">CITY:  ;    INSTRUCTOR:     -- </v>
      </c>
    </row>
    <row r="940" spans="1:10" x14ac:dyDescent="0.25">
      <c r="A940" s="4" t="str">
        <f>xTrnHST!A940</f>
        <v/>
      </c>
      <c r="F940" t="str">
        <f>xTrnHST!F940</f>
        <v/>
      </c>
      <c r="G940" t="str">
        <f t="shared" ca="1" si="32"/>
        <v>20431</v>
      </c>
      <c r="I940" t="str">
        <f>IF(xTrnHST!L940 ="INST", "INST","")</f>
        <v/>
      </c>
      <c r="J940" t="str">
        <f t="shared" si="33"/>
        <v xml:space="preserve">CITY:  ;    INSTRUCTOR:     -- </v>
      </c>
    </row>
    <row r="941" spans="1:10" x14ac:dyDescent="0.25">
      <c r="A941" s="4" t="str">
        <f>xTrnHST!A941</f>
        <v/>
      </c>
      <c r="F941" t="str">
        <f>xTrnHST!F941</f>
        <v/>
      </c>
      <c r="G941" t="str">
        <f t="shared" ca="1" si="32"/>
        <v>20431</v>
      </c>
      <c r="I941" t="str">
        <f>IF(xTrnHST!L941 ="INST", "INST","")</f>
        <v/>
      </c>
      <c r="J941" t="str">
        <f t="shared" si="33"/>
        <v xml:space="preserve">CITY:  ;    INSTRUCTOR:     -- </v>
      </c>
    </row>
    <row r="942" spans="1:10" x14ac:dyDescent="0.25">
      <c r="A942" s="4" t="str">
        <f>xTrnHST!A942</f>
        <v/>
      </c>
      <c r="F942" t="str">
        <f>xTrnHST!F942</f>
        <v/>
      </c>
      <c r="G942" t="str">
        <f t="shared" ca="1" si="32"/>
        <v>20431</v>
      </c>
      <c r="I942" t="str">
        <f>IF(xTrnHST!L942 ="INST", "INST","")</f>
        <v/>
      </c>
      <c r="J942" t="str">
        <f t="shared" si="33"/>
        <v xml:space="preserve">CITY:  ;    INSTRUCTOR:     -- </v>
      </c>
    </row>
    <row r="943" spans="1:10" x14ac:dyDescent="0.25">
      <c r="A943" s="4" t="str">
        <f>xTrnHST!A943</f>
        <v/>
      </c>
      <c r="F943" t="str">
        <f>xTrnHST!F943</f>
        <v/>
      </c>
      <c r="G943" t="str">
        <f t="shared" ca="1" si="32"/>
        <v>20431</v>
      </c>
      <c r="I943" t="str">
        <f>IF(xTrnHST!L943 ="INST", "INST","")</f>
        <v/>
      </c>
      <c r="J943" t="str">
        <f t="shared" si="33"/>
        <v xml:space="preserve">CITY:  ;    INSTRUCTOR:     -- </v>
      </c>
    </row>
    <row r="944" spans="1:10" x14ac:dyDescent="0.25">
      <c r="A944" s="4" t="str">
        <f>xTrnHST!A944</f>
        <v/>
      </c>
      <c r="F944" t="str">
        <f>xTrnHST!F944</f>
        <v/>
      </c>
      <c r="G944" t="str">
        <f t="shared" ca="1" si="32"/>
        <v>20431</v>
      </c>
      <c r="I944" t="str">
        <f>IF(xTrnHST!L944 ="INST", "INST","")</f>
        <v/>
      </c>
      <c r="J944" t="str">
        <f t="shared" si="33"/>
        <v xml:space="preserve">CITY:  ;    INSTRUCTOR:     -- </v>
      </c>
    </row>
    <row r="945" spans="1:10" x14ac:dyDescent="0.25">
      <c r="A945" s="4" t="str">
        <f>xTrnHST!A945</f>
        <v/>
      </c>
      <c r="F945" t="str">
        <f>xTrnHST!F945</f>
        <v/>
      </c>
      <c r="G945" t="str">
        <f t="shared" ca="1" si="32"/>
        <v>20431</v>
      </c>
      <c r="I945" t="str">
        <f>IF(xTrnHST!L945 ="INST", "INST","")</f>
        <v/>
      </c>
      <c r="J945" t="str">
        <f t="shared" si="33"/>
        <v xml:space="preserve">CITY:  ;    INSTRUCTOR:     -- </v>
      </c>
    </row>
    <row r="946" spans="1:10" x14ac:dyDescent="0.25">
      <c r="A946" s="4" t="str">
        <f>xTrnHST!A946</f>
        <v/>
      </c>
      <c r="F946" t="str">
        <f>xTrnHST!F946</f>
        <v/>
      </c>
      <c r="G946" t="str">
        <f t="shared" ca="1" si="32"/>
        <v>20431</v>
      </c>
      <c r="I946" t="str">
        <f>IF(xTrnHST!L946 ="INST", "INST","")</f>
        <v/>
      </c>
      <c r="J946" t="str">
        <f t="shared" si="33"/>
        <v xml:space="preserve">CITY:  ;    INSTRUCTOR:     -- </v>
      </c>
    </row>
    <row r="947" spans="1:10" x14ac:dyDescent="0.25">
      <c r="A947" s="4" t="str">
        <f>xTrnHST!A947</f>
        <v/>
      </c>
      <c r="F947" t="str">
        <f>xTrnHST!F947</f>
        <v/>
      </c>
      <c r="G947" t="str">
        <f t="shared" ca="1" si="32"/>
        <v>20431</v>
      </c>
      <c r="I947" t="str">
        <f>IF(xTrnHST!L947 ="INST", "INST","")</f>
        <v/>
      </c>
      <c r="J947" t="str">
        <f t="shared" si="33"/>
        <v xml:space="preserve">CITY:  ;    INSTRUCTOR:     -- </v>
      </c>
    </row>
    <row r="948" spans="1:10" x14ac:dyDescent="0.25">
      <c r="A948" s="4" t="str">
        <f>xTrnHST!A948</f>
        <v/>
      </c>
      <c r="F948" t="str">
        <f>xTrnHST!F948</f>
        <v/>
      </c>
      <c r="G948" t="str">
        <f t="shared" ca="1" si="32"/>
        <v>20431</v>
      </c>
      <c r="I948" t="str">
        <f>IF(xTrnHST!L948 ="INST", "INST","")</f>
        <v/>
      </c>
      <c r="J948" t="str">
        <f t="shared" si="33"/>
        <v xml:space="preserve">CITY:  ;    INSTRUCTOR:     -- </v>
      </c>
    </row>
    <row r="949" spans="1:10" x14ac:dyDescent="0.25">
      <c r="A949" s="4" t="str">
        <f>xTrnHST!A949</f>
        <v/>
      </c>
      <c r="F949" t="str">
        <f>xTrnHST!F949</f>
        <v/>
      </c>
      <c r="G949" t="str">
        <f t="shared" ca="1" si="32"/>
        <v>20431</v>
      </c>
      <c r="I949" t="str">
        <f>IF(xTrnHST!L949 ="INST", "INST","")</f>
        <v/>
      </c>
      <c r="J949" t="str">
        <f t="shared" si="33"/>
        <v xml:space="preserve">CITY:  ;    INSTRUCTOR:     -- </v>
      </c>
    </row>
    <row r="950" spans="1:10" x14ac:dyDescent="0.25">
      <c r="A950" s="4" t="str">
        <f>xTrnHST!A950</f>
        <v/>
      </c>
      <c r="F950" t="str">
        <f>xTrnHST!F950</f>
        <v/>
      </c>
      <c r="G950" t="str">
        <f t="shared" ca="1" si="32"/>
        <v>20431</v>
      </c>
      <c r="I950" t="str">
        <f>IF(xTrnHST!L950 ="INST", "INST","")</f>
        <v/>
      </c>
      <c r="J950" t="str">
        <f t="shared" si="33"/>
        <v xml:space="preserve">CITY:  ;    INSTRUCTOR:     -- </v>
      </c>
    </row>
    <row r="951" spans="1:10" x14ac:dyDescent="0.25">
      <c r="A951" s="4" t="str">
        <f>xTrnHST!A951</f>
        <v/>
      </c>
      <c r="F951" t="str">
        <f>xTrnHST!F951</f>
        <v/>
      </c>
      <c r="G951" t="str">
        <f t="shared" ca="1" si="32"/>
        <v>20431</v>
      </c>
      <c r="I951" t="str">
        <f>IF(xTrnHST!L951 ="INST", "INST","")</f>
        <v/>
      </c>
      <c r="J951" t="str">
        <f t="shared" si="33"/>
        <v xml:space="preserve">CITY:  ;    INSTRUCTOR:     -- </v>
      </c>
    </row>
    <row r="952" spans="1:10" x14ac:dyDescent="0.25">
      <c r="A952" s="4" t="str">
        <f>xTrnHST!A952</f>
        <v/>
      </c>
      <c r="F952" t="str">
        <f>xTrnHST!F952</f>
        <v/>
      </c>
      <c r="G952" t="str">
        <f t="shared" ca="1" si="32"/>
        <v>20431</v>
      </c>
      <c r="I952" t="str">
        <f>IF(xTrnHST!L952 ="INST", "INST","")</f>
        <v/>
      </c>
      <c r="J952" t="str">
        <f t="shared" si="33"/>
        <v xml:space="preserve">CITY:  ;    INSTRUCTOR:     -- </v>
      </c>
    </row>
    <row r="953" spans="1:10" x14ac:dyDescent="0.25">
      <c r="A953" s="4" t="str">
        <f>xTrnHST!A953</f>
        <v/>
      </c>
      <c r="F953" t="str">
        <f>xTrnHST!F953</f>
        <v/>
      </c>
      <c r="G953" t="str">
        <f t="shared" ca="1" si="32"/>
        <v>20431</v>
      </c>
      <c r="I953" t="str">
        <f>IF(xTrnHST!L953 ="INST", "INST","")</f>
        <v/>
      </c>
      <c r="J953" t="str">
        <f t="shared" si="33"/>
        <v xml:space="preserve">CITY:  ;    INSTRUCTOR:     -- </v>
      </c>
    </row>
    <row r="954" spans="1:10" x14ac:dyDescent="0.25">
      <c r="A954" s="4" t="str">
        <f>xTrnHST!A954</f>
        <v/>
      </c>
      <c r="F954" t="str">
        <f>xTrnHST!F954</f>
        <v/>
      </c>
      <c r="G954" t="str">
        <f t="shared" ca="1" si="32"/>
        <v>20431</v>
      </c>
      <c r="I954" t="str">
        <f>IF(xTrnHST!L954 ="INST", "INST","")</f>
        <v/>
      </c>
      <c r="J954" t="str">
        <f t="shared" si="33"/>
        <v xml:space="preserve">CITY:  ;    INSTRUCTOR:     -- </v>
      </c>
    </row>
    <row r="955" spans="1:10" x14ac:dyDescent="0.25">
      <c r="A955" s="4" t="str">
        <f>xTrnHST!A955</f>
        <v/>
      </c>
      <c r="F955" t="str">
        <f>xTrnHST!F955</f>
        <v/>
      </c>
      <c r="G955" t="str">
        <f t="shared" ca="1" si="32"/>
        <v>20431</v>
      </c>
      <c r="I955" t="str">
        <f>IF(xTrnHST!L955 ="INST", "INST","")</f>
        <v/>
      </c>
      <c r="J955" t="str">
        <f t="shared" si="33"/>
        <v xml:space="preserve">CITY:  ;    INSTRUCTOR:     -- </v>
      </c>
    </row>
    <row r="956" spans="1:10" x14ac:dyDescent="0.25">
      <c r="A956" s="4" t="str">
        <f>xTrnHST!A956</f>
        <v/>
      </c>
      <c r="F956" t="str">
        <f>xTrnHST!F956</f>
        <v/>
      </c>
      <c r="G956" t="str">
        <f t="shared" ca="1" si="32"/>
        <v>20431</v>
      </c>
      <c r="I956" t="str">
        <f>IF(xTrnHST!L956 ="INST", "INST","")</f>
        <v/>
      </c>
      <c r="J956" t="str">
        <f t="shared" si="33"/>
        <v xml:space="preserve">CITY:  ;    INSTRUCTOR:     -- </v>
      </c>
    </row>
    <row r="957" spans="1:10" x14ac:dyDescent="0.25">
      <c r="A957" s="4" t="str">
        <f>xTrnHST!A957</f>
        <v/>
      </c>
      <c r="F957" t="str">
        <f>xTrnHST!F957</f>
        <v/>
      </c>
      <c r="G957" t="str">
        <f t="shared" ca="1" si="32"/>
        <v>20431</v>
      </c>
      <c r="I957" t="str">
        <f>IF(xTrnHST!L957 ="INST", "INST","")</f>
        <v/>
      </c>
      <c r="J957" t="str">
        <f t="shared" si="33"/>
        <v xml:space="preserve">CITY:  ;    INSTRUCTOR:     -- </v>
      </c>
    </row>
    <row r="958" spans="1:10" x14ac:dyDescent="0.25">
      <c r="A958" s="4" t="str">
        <f>xTrnHST!A958</f>
        <v/>
      </c>
      <c r="F958" t="str">
        <f>xTrnHST!F958</f>
        <v/>
      </c>
      <c r="G958" t="str">
        <f t="shared" ca="1" si="32"/>
        <v>20431</v>
      </c>
      <c r="I958" t="str">
        <f>IF(xTrnHST!L958 ="INST", "INST","")</f>
        <v/>
      </c>
      <c r="J958" t="str">
        <f t="shared" si="33"/>
        <v xml:space="preserve">CITY:  ;    INSTRUCTOR:     -- </v>
      </c>
    </row>
    <row r="959" spans="1:10" x14ac:dyDescent="0.25">
      <c r="A959" s="4" t="str">
        <f>xTrnHST!A959</f>
        <v/>
      </c>
      <c r="F959" t="str">
        <f>xTrnHST!F959</f>
        <v/>
      </c>
      <c r="G959" t="str">
        <f t="shared" ca="1" si="32"/>
        <v>20431</v>
      </c>
      <c r="I959" t="str">
        <f>IF(xTrnHST!L959 ="INST", "INST","")</f>
        <v/>
      </c>
      <c r="J959" t="str">
        <f t="shared" si="33"/>
        <v xml:space="preserve">CITY:  ;    INSTRUCTOR:     -- </v>
      </c>
    </row>
    <row r="960" spans="1:10" x14ac:dyDescent="0.25">
      <c r="A960" s="4" t="str">
        <f>xTrnHST!A960</f>
        <v/>
      </c>
      <c r="F960" t="str">
        <f>xTrnHST!F960</f>
        <v/>
      </c>
      <c r="G960" t="str">
        <f t="shared" ca="1" si="32"/>
        <v>20431</v>
      </c>
      <c r="I960" t="str">
        <f>IF(xTrnHST!L960 ="INST", "INST","")</f>
        <v/>
      </c>
      <c r="J960" t="str">
        <f t="shared" si="33"/>
        <v xml:space="preserve">CITY:  ;    INSTRUCTOR:     -- </v>
      </c>
    </row>
    <row r="961" spans="1:10" x14ac:dyDescent="0.25">
      <c r="A961" s="4" t="str">
        <f>xTrnHST!A961</f>
        <v/>
      </c>
      <c r="F961" t="str">
        <f>xTrnHST!F961</f>
        <v/>
      </c>
      <c r="G961" t="str">
        <f t="shared" ca="1" si="32"/>
        <v>20431</v>
      </c>
      <c r="I961" t="str">
        <f>IF(xTrnHST!L961 ="INST", "INST","")</f>
        <v/>
      </c>
      <c r="J961" t="str">
        <f t="shared" si="33"/>
        <v xml:space="preserve">CITY:  ;    INSTRUCTOR:     -- </v>
      </c>
    </row>
    <row r="962" spans="1:10" x14ac:dyDescent="0.25">
      <c r="A962" s="4" t="str">
        <f>xTrnHST!A962</f>
        <v/>
      </c>
      <c r="F962" t="str">
        <f>xTrnHST!F962</f>
        <v/>
      </c>
      <c r="G962" t="str">
        <f t="shared" ca="1" si="32"/>
        <v>20431</v>
      </c>
      <c r="I962" t="str">
        <f>IF(xTrnHST!L962 ="INST", "INST","")</f>
        <v/>
      </c>
      <c r="J962" t="str">
        <f t="shared" si="33"/>
        <v xml:space="preserve">CITY:  ;    INSTRUCTOR:     -- </v>
      </c>
    </row>
    <row r="963" spans="1:10" x14ac:dyDescent="0.25">
      <c r="A963" s="4" t="str">
        <f>xTrnHST!A963</f>
        <v/>
      </c>
      <c r="F963" t="str">
        <f>xTrnHST!F963</f>
        <v/>
      </c>
      <c r="G963" t="str">
        <f t="shared" ca="1" si="32"/>
        <v>20431</v>
      </c>
      <c r="I963" t="str">
        <f>IF(xTrnHST!L963 ="INST", "INST","")</f>
        <v/>
      </c>
      <c r="J963" t="str">
        <f t="shared" si="33"/>
        <v xml:space="preserve">CITY:  ;    INSTRUCTOR:     -- </v>
      </c>
    </row>
    <row r="964" spans="1:10" x14ac:dyDescent="0.25">
      <c r="A964" s="4" t="str">
        <f>xTrnHST!A964</f>
        <v/>
      </c>
      <c r="F964" t="str">
        <f>xTrnHST!F964</f>
        <v/>
      </c>
      <c r="G964" t="str">
        <f t="shared" ca="1" si="32"/>
        <v>20431</v>
      </c>
      <c r="I964" t="str">
        <f>IF(xTrnHST!L964 ="INST", "INST","")</f>
        <v/>
      </c>
      <c r="J964" t="str">
        <f t="shared" si="33"/>
        <v xml:space="preserve">CITY:  ;    INSTRUCTOR:     -- </v>
      </c>
    </row>
    <row r="965" spans="1:10" x14ac:dyDescent="0.25">
      <c r="A965" s="4" t="str">
        <f>xTrnHST!A965</f>
        <v/>
      </c>
      <c r="F965" t="str">
        <f>xTrnHST!F965</f>
        <v/>
      </c>
      <c r="G965" t="str">
        <f t="shared" ca="1" si="32"/>
        <v>20431</v>
      </c>
      <c r="I965" t="str">
        <f>IF(xTrnHST!L965 ="INST", "INST","")</f>
        <v/>
      </c>
      <c r="J965" t="str">
        <f t="shared" si="33"/>
        <v xml:space="preserve">CITY:  ;    INSTRUCTOR:     -- </v>
      </c>
    </row>
    <row r="966" spans="1:10" x14ac:dyDescent="0.25">
      <c r="A966" s="4" t="str">
        <f>xTrnHST!A966</f>
        <v/>
      </c>
      <c r="F966" t="str">
        <f>xTrnHST!F966</f>
        <v/>
      </c>
      <c r="G966" t="str">
        <f t="shared" ca="1" si="32"/>
        <v>20431</v>
      </c>
      <c r="I966" t="str">
        <f>IF(xTrnHST!L966 ="INST", "INST","")</f>
        <v/>
      </c>
      <c r="J966" t="str">
        <f t="shared" si="33"/>
        <v xml:space="preserve">CITY:  ;    INSTRUCTOR:     -- </v>
      </c>
    </row>
    <row r="967" spans="1:10" x14ac:dyDescent="0.25">
      <c r="A967" s="4" t="str">
        <f>xTrnHST!A967</f>
        <v/>
      </c>
      <c r="F967" t="str">
        <f>xTrnHST!F967</f>
        <v/>
      </c>
      <c r="G967" t="str">
        <f t="shared" ca="1" si="32"/>
        <v>20431</v>
      </c>
      <c r="I967" t="str">
        <f>IF(xTrnHST!L967 ="INST", "INST","")</f>
        <v/>
      </c>
      <c r="J967" t="str">
        <f t="shared" si="33"/>
        <v xml:space="preserve">CITY:  ;    INSTRUCTOR:     -- </v>
      </c>
    </row>
    <row r="968" spans="1:10" x14ac:dyDescent="0.25">
      <c r="A968" s="4" t="str">
        <f>xTrnHST!A968</f>
        <v/>
      </c>
      <c r="F968" t="str">
        <f>xTrnHST!F968</f>
        <v/>
      </c>
      <c r="G968" t="str">
        <f t="shared" ca="1" si="32"/>
        <v>20431</v>
      </c>
      <c r="I968" t="str">
        <f>IF(xTrnHST!L968 ="INST", "INST","")</f>
        <v/>
      </c>
      <c r="J968" t="str">
        <f t="shared" si="33"/>
        <v xml:space="preserve">CITY:  ;    INSTRUCTOR:     -- </v>
      </c>
    </row>
    <row r="969" spans="1:10" x14ac:dyDescent="0.25">
      <c r="A969" s="4" t="str">
        <f>xTrnHST!A969</f>
        <v/>
      </c>
      <c r="F969" t="str">
        <f>xTrnHST!F969</f>
        <v/>
      </c>
      <c r="G969" t="str">
        <f t="shared" ca="1" si="32"/>
        <v>20431</v>
      </c>
      <c r="I969" t="str">
        <f>IF(xTrnHST!L969 ="INST", "INST","")</f>
        <v/>
      </c>
      <c r="J969" t="str">
        <f t="shared" si="33"/>
        <v xml:space="preserve">CITY:  ;    INSTRUCTOR:     -- </v>
      </c>
    </row>
    <row r="970" spans="1:10" x14ac:dyDescent="0.25">
      <c r="A970" s="4" t="str">
        <f>xTrnHST!A970</f>
        <v/>
      </c>
      <c r="F970" t="str">
        <f>xTrnHST!F970</f>
        <v/>
      </c>
      <c r="G970" t="str">
        <f t="shared" ca="1" si="32"/>
        <v>20431</v>
      </c>
      <c r="I970" t="str">
        <f>IF(xTrnHST!L970 ="INST", "INST","")</f>
        <v/>
      </c>
      <c r="J970" t="str">
        <f t="shared" si="33"/>
        <v xml:space="preserve">CITY:  ;    INSTRUCTOR:     -- </v>
      </c>
    </row>
    <row r="971" spans="1:10" x14ac:dyDescent="0.25">
      <c r="A971" s="4" t="str">
        <f>xTrnHST!A971</f>
        <v/>
      </c>
      <c r="F971" t="str">
        <f>xTrnHST!F971</f>
        <v/>
      </c>
      <c r="G971" t="str">
        <f t="shared" ca="1" si="32"/>
        <v>20431</v>
      </c>
      <c r="I971" t="str">
        <f>IF(xTrnHST!L971 ="INST", "INST","")</f>
        <v/>
      </c>
      <c r="J971" t="str">
        <f t="shared" si="33"/>
        <v xml:space="preserve">CITY:  ;    INSTRUCTOR:     -- </v>
      </c>
    </row>
    <row r="972" spans="1:10" x14ac:dyDescent="0.25">
      <c r="A972" s="4" t="str">
        <f>xTrnHST!A972</f>
        <v/>
      </c>
      <c r="F972" t="str">
        <f>xTrnHST!F972</f>
        <v/>
      </c>
      <c r="G972" t="str">
        <f t="shared" ca="1" si="32"/>
        <v>20431</v>
      </c>
      <c r="I972" t="str">
        <f>IF(xTrnHST!L972 ="INST", "INST","")</f>
        <v/>
      </c>
      <c r="J972" t="str">
        <f t="shared" si="33"/>
        <v xml:space="preserve">CITY:  ;    INSTRUCTOR:     -- </v>
      </c>
    </row>
    <row r="973" spans="1:10" x14ac:dyDescent="0.25">
      <c r="A973" s="4" t="str">
        <f>xTrnHST!A973</f>
        <v/>
      </c>
      <c r="F973" t="str">
        <f>xTrnHST!F973</f>
        <v/>
      </c>
      <c r="G973" t="str">
        <f t="shared" ca="1" si="32"/>
        <v>20431</v>
      </c>
      <c r="I973" t="str">
        <f>IF(xTrnHST!L973 ="INST", "INST","")</f>
        <v/>
      </c>
      <c r="J973" t="str">
        <f t="shared" si="33"/>
        <v xml:space="preserve">CITY:  ;    INSTRUCTOR:     -- </v>
      </c>
    </row>
    <row r="974" spans="1:10" x14ac:dyDescent="0.25">
      <c r="A974" s="4" t="str">
        <f>xTrnHST!A974</f>
        <v/>
      </c>
      <c r="F974" t="str">
        <f>xTrnHST!F974</f>
        <v/>
      </c>
      <c r="G974" t="str">
        <f t="shared" ca="1" si="32"/>
        <v>20431</v>
      </c>
      <c r="I974" t="str">
        <f>IF(xTrnHST!L974 ="INST", "INST","")</f>
        <v/>
      </c>
      <c r="J974" t="str">
        <f t="shared" si="33"/>
        <v xml:space="preserve">CITY:  ;    INSTRUCTOR:     -- </v>
      </c>
    </row>
    <row r="975" spans="1:10" x14ac:dyDescent="0.25">
      <c r="A975" s="4" t="str">
        <f>xTrnHST!A975</f>
        <v/>
      </c>
      <c r="F975" t="str">
        <f>xTrnHST!F975</f>
        <v/>
      </c>
      <c r="G975" t="str">
        <f t="shared" ca="1" si="32"/>
        <v>20431</v>
      </c>
      <c r="I975" t="str">
        <f>IF(xTrnHST!L975 ="INST", "INST","")</f>
        <v/>
      </c>
      <c r="J975" t="str">
        <f t="shared" si="33"/>
        <v xml:space="preserve">CITY:  ;    INSTRUCTOR:     -- </v>
      </c>
    </row>
    <row r="976" spans="1:10" x14ac:dyDescent="0.25">
      <c r="A976" s="4" t="str">
        <f>xTrnHST!A976</f>
        <v/>
      </c>
      <c r="F976" t="str">
        <f>xTrnHST!F976</f>
        <v/>
      </c>
      <c r="G976" t="str">
        <f t="shared" ca="1" si="32"/>
        <v>20431</v>
      </c>
      <c r="I976" t="str">
        <f>IF(xTrnHST!L976 ="INST", "INST","")</f>
        <v/>
      </c>
      <c r="J976" t="str">
        <f t="shared" si="33"/>
        <v xml:space="preserve">CITY:  ;    INSTRUCTOR:     -- </v>
      </c>
    </row>
    <row r="977" spans="1:10" x14ac:dyDescent="0.25">
      <c r="A977" s="4" t="str">
        <f>xTrnHST!A977</f>
        <v/>
      </c>
      <c r="F977" t="str">
        <f>xTrnHST!F977</f>
        <v/>
      </c>
      <c r="G977" t="str">
        <f t="shared" ca="1" si="32"/>
        <v>20431</v>
      </c>
      <c r="I977" t="str">
        <f>IF(xTrnHST!L977 ="INST", "INST","")</f>
        <v/>
      </c>
      <c r="J977" t="str">
        <f t="shared" si="33"/>
        <v xml:space="preserve">CITY:  ;    INSTRUCTOR:     -- </v>
      </c>
    </row>
    <row r="978" spans="1:10" x14ac:dyDescent="0.25">
      <c r="A978" s="4" t="str">
        <f>xTrnHST!A978</f>
        <v/>
      </c>
      <c r="F978" t="str">
        <f>xTrnHST!F978</f>
        <v/>
      </c>
      <c r="G978" t="str">
        <f t="shared" ca="1" si="32"/>
        <v>20431</v>
      </c>
      <c r="I978" t="str">
        <f>IF(xTrnHST!L978 ="INST", "INST","")</f>
        <v/>
      </c>
      <c r="J978" t="str">
        <f t="shared" si="33"/>
        <v xml:space="preserve">CITY:  ;    INSTRUCTOR:     -- </v>
      </c>
    </row>
    <row r="979" spans="1:10" x14ac:dyDescent="0.25">
      <c r="A979" s="4" t="str">
        <f>xTrnHST!A979</f>
        <v/>
      </c>
      <c r="F979" t="str">
        <f>xTrnHST!F979</f>
        <v/>
      </c>
      <c r="G979" t="str">
        <f t="shared" ca="1" si="32"/>
        <v>20431</v>
      </c>
      <c r="I979" t="str">
        <f>IF(xTrnHST!L979 ="INST", "INST","")</f>
        <v/>
      </c>
      <c r="J979" t="str">
        <f t="shared" si="33"/>
        <v xml:space="preserve">CITY:  ;    INSTRUCTOR:     -- </v>
      </c>
    </row>
    <row r="980" spans="1:10" x14ac:dyDescent="0.25">
      <c r="A980" s="4" t="str">
        <f>xTrnHST!A980</f>
        <v/>
      </c>
      <c r="F980" t="str">
        <f>xTrnHST!F980</f>
        <v/>
      </c>
      <c r="G980" t="str">
        <f t="shared" ca="1" si="32"/>
        <v>20431</v>
      </c>
      <c r="I980" t="str">
        <f>IF(xTrnHST!L980 ="INST", "INST","")</f>
        <v/>
      </c>
      <c r="J980" t="str">
        <f t="shared" si="33"/>
        <v xml:space="preserve">CITY:  ;    INSTRUCTOR:     -- </v>
      </c>
    </row>
    <row r="981" spans="1:10" x14ac:dyDescent="0.25">
      <c r="A981" s="4" t="str">
        <f>xTrnHST!A981</f>
        <v/>
      </c>
      <c r="F981" t="str">
        <f>xTrnHST!F981</f>
        <v/>
      </c>
      <c r="G981" t="str">
        <f t="shared" ca="1" si="32"/>
        <v>20431</v>
      </c>
      <c r="I981" t="str">
        <f>IF(xTrnHST!L981 ="INST", "INST","")</f>
        <v/>
      </c>
      <c r="J981" t="str">
        <f t="shared" si="33"/>
        <v xml:space="preserve">CITY:  ;    INSTRUCTOR:     -- </v>
      </c>
    </row>
    <row r="982" spans="1:10" x14ac:dyDescent="0.25">
      <c r="A982" s="4" t="str">
        <f>xTrnHST!A982</f>
        <v/>
      </c>
      <c r="F982" t="str">
        <f>xTrnHST!F982</f>
        <v/>
      </c>
      <c r="G982" t="str">
        <f t="shared" ca="1" si="32"/>
        <v>20431</v>
      </c>
      <c r="I982" t="str">
        <f>IF(xTrnHST!L982 ="INST", "INST","")</f>
        <v/>
      </c>
      <c r="J982" t="str">
        <f t="shared" si="33"/>
        <v xml:space="preserve">CITY:  ;    INSTRUCTOR:     -- </v>
      </c>
    </row>
    <row r="983" spans="1:10" x14ac:dyDescent="0.25">
      <c r="A983" s="4" t="str">
        <f>xTrnHST!A983</f>
        <v/>
      </c>
      <c r="F983" t="str">
        <f>xTrnHST!F983</f>
        <v/>
      </c>
      <c r="G983" t="str">
        <f t="shared" ca="1" si="32"/>
        <v>20431</v>
      </c>
      <c r="I983" t="str">
        <f>IF(xTrnHST!L983 ="INST", "INST","")</f>
        <v/>
      </c>
      <c r="J983" t="str">
        <f t="shared" si="33"/>
        <v xml:space="preserve">CITY:  ;    INSTRUCTOR:     -- </v>
      </c>
    </row>
    <row r="984" spans="1:10" x14ac:dyDescent="0.25">
      <c r="A984" s="4" t="str">
        <f>xTrnHST!A984</f>
        <v/>
      </c>
      <c r="F984" t="str">
        <f>xTrnHST!F984</f>
        <v/>
      </c>
      <c r="G984" t="str">
        <f t="shared" ca="1" si="32"/>
        <v>20431</v>
      </c>
      <c r="I984" t="str">
        <f>IF(xTrnHST!L984 ="INST", "INST","")</f>
        <v/>
      </c>
      <c r="J984" t="str">
        <f t="shared" si="33"/>
        <v xml:space="preserve">CITY:  ;    INSTRUCTOR:     -- </v>
      </c>
    </row>
    <row r="985" spans="1:10" x14ac:dyDescent="0.25">
      <c r="A985" s="4" t="str">
        <f>xTrnHST!A985</f>
        <v/>
      </c>
      <c r="F985" t="str">
        <f>xTrnHST!F985</f>
        <v/>
      </c>
      <c r="G985" t="str">
        <f t="shared" ca="1" si="32"/>
        <v>20431</v>
      </c>
      <c r="I985" t="str">
        <f>IF(xTrnHST!L985 ="INST", "INST","")</f>
        <v/>
      </c>
      <c r="J985" t="str">
        <f t="shared" si="33"/>
        <v xml:space="preserve">CITY:  ;    INSTRUCTOR:     -- </v>
      </c>
    </row>
    <row r="986" spans="1:10" x14ac:dyDescent="0.25">
      <c r="A986" s="4" t="str">
        <f>xTrnHST!A986</f>
        <v/>
      </c>
      <c r="F986" t="str">
        <f>xTrnHST!F986</f>
        <v/>
      </c>
      <c r="G986" t="str">
        <f t="shared" ca="1" si="32"/>
        <v>20431</v>
      </c>
      <c r="I986" t="str">
        <f>IF(xTrnHST!L986 ="INST", "INST","")</f>
        <v/>
      </c>
      <c r="J986" t="str">
        <f t="shared" si="33"/>
        <v xml:space="preserve">CITY:  ;    INSTRUCTOR:     -- </v>
      </c>
    </row>
    <row r="987" spans="1:10" x14ac:dyDescent="0.25">
      <c r="A987" s="4" t="str">
        <f>xTrnHST!A987</f>
        <v/>
      </c>
      <c r="F987" t="str">
        <f>xTrnHST!F987</f>
        <v/>
      </c>
      <c r="G987" t="str">
        <f t="shared" ca="1" si="32"/>
        <v>20431</v>
      </c>
      <c r="I987" t="str">
        <f>IF(xTrnHST!L987 ="INST", "INST","")</f>
        <v/>
      </c>
      <c r="J987" t="str">
        <f t="shared" si="33"/>
        <v xml:space="preserve">CITY:  ;    INSTRUCTOR:     -- </v>
      </c>
    </row>
    <row r="988" spans="1:10" x14ac:dyDescent="0.25">
      <c r="A988" s="4" t="str">
        <f>xTrnHST!A988</f>
        <v/>
      </c>
      <c r="F988" t="str">
        <f>xTrnHST!F988</f>
        <v/>
      </c>
      <c r="G988" t="str">
        <f t="shared" ca="1" si="32"/>
        <v>20431</v>
      </c>
      <c r="I988" t="str">
        <f>IF(xTrnHST!L988 ="INST", "INST","")</f>
        <v/>
      </c>
      <c r="J988" t="str">
        <f t="shared" si="33"/>
        <v xml:space="preserve">CITY:  ;    INSTRUCTOR:     -- </v>
      </c>
    </row>
    <row r="989" spans="1:10" x14ac:dyDescent="0.25">
      <c r="A989" s="4" t="str">
        <f>xTrnHST!A989</f>
        <v/>
      </c>
      <c r="F989" t="str">
        <f>xTrnHST!F989</f>
        <v/>
      </c>
      <c r="G989" t="str">
        <f t="shared" ca="1" si="32"/>
        <v>20431</v>
      </c>
      <c r="I989" t="str">
        <f>IF(xTrnHST!L989 ="INST", "INST","")</f>
        <v/>
      </c>
      <c r="J989" t="str">
        <f t="shared" si="33"/>
        <v xml:space="preserve">CITY:  ;    INSTRUCTOR:     -- </v>
      </c>
    </row>
    <row r="990" spans="1:10" x14ac:dyDescent="0.25">
      <c r="A990" s="4" t="str">
        <f>xTrnHST!A990</f>
        <v/>
      </c>
      <c r="F990" t="str">
        <f>xTrnHST!F990</f>
        <v/>
      </c>
      <c r="G990" t="str">
        <f t="shared" ca="1" si="32"/>
        <v>20431</v>
      </c>
      <c r="I990" t="str">
        <f>IF(xTrnHST!L990 ="INST", "INST","")</f>
        <v/>
      </c>
      <c r="J990" t="str">
        <f t="shared" si="33"/>
        <v xml:space="preserve">CITY:  ;    INSTRUCTOR:     -- </v>
      </c>
    </row>
    <row r="991" spans="1:10" x14ac:dyDescent="0.25">
      <c r="A991" s="4" t="str">
        <f>xTrnHST!A991</f>
        <v/>
      </c>
      <c r="F991" t="str">
        <f>xTrnHST!F991</f>
        <v/>
      </c>
      <c r="G991" t="str">
        <f t="shared" ca="1" si="32"/>
        <v>20431</v>
      </c>
      <c r="I991" t="str">
        <f>IF(xTrnHST!L991 ="INST", "INST","")</f>
        <v/>
      </c>
      <c r="J991" t="str">
        <f t="shared" si="33"/>
        <v xml:space="preserve">CITY:  ;    INSTRUCTOR:     -- </v>
      </c>
    </row>
    <row r="992" spans="1:10" x14ac:dyDescent="0.25">
      <c r="A992" s="4" t="str">
        <f>xTrnHST!A992</f>
        <v/>
      </c>
      <c r="F992" t="str">
        <f>xTrnHST!F992</f>
        <v/>
      </c>
      <c r="G992" t="str">
        <f t="shared" ca="1" si="32"/>
        <v>20431</v>
      </c>
      <c r="I992" t="str">
        <f>IF(xTrnHST!L992 ="INST", "INST","")</f>
        <v/>
      </c>
      <c r="J992" t="str">
        <f t="shared" si="33"/>
        <v xml:space="preserve">CITY:  ;    INSTRUCTOR:     -- </v>
      </c>
    </row>
    <row r="993" spans="1:10" x14ac:dyDescent="0.25">
      <c r="A993" s="4" t="str">
        <f>xTrnHST!A993</f>
        <v/>
      </c>
      <c r="F993" t="str">
        <f>xTrnHST!F993</f>
        <v/>
      </c>
      <c r="G993" t="str">
        <f t="shared" ca="1" si="32"/>
        <v>20431</v>
      </c>
      <c r="I993" t="str">
        <f>IF(xTrnHST!L993 ="INST", "INST","")</f>
        <v/>
      </c>
      <c r="J993" t="str">
        <f t="shared" si="33"/>
        <v xml:space="preserve">CITY:  ;    INSTRUCTOR:     -- </v>
      </c>
    </row>
    <row r="994" spans="1:10" x14ac:dyDescent="0.25">
      <c r="A994" s="4" t="str">
        <f>xTrnHST!A994</f>
        <v/>
      </c>
      <c r="F994" t="str">
        <f>xTrnHST!F994</f>
        <v/>
      </c>
      <c r="G994" t="str">
        <f t="shared" ca="1" si="32"/>
        <v>20431</v>
      </c>
      <c r="I994" t="str">
        <f>IF(xTrnHST!L994 ="INST", "INST","")</f>
        <v/>
      </c>
      <c r="J994" t="str">
        <f t="shared" si="33"/>
        <v xml:space="preserve">CITY:  ;    INSTRUCTOR:     -- </v>
      </c>
    </row>
    <row r="995" spans="1:10" x14ac:dyDescent="0.25">
      <c r="A995" s="4" t="str">
        <f>xTrnHST!A995</f>
        <v/>
      </c>
      <c r="F995" t="str">
        <f>xTrnHST!F995</f>
        <v/>
      </c>
      <c r="G995" t="str">
        <f t="shared" ref="G995:G1051" ca="1" si="34">$G$2</f>
        <v>20431</v>
      </c>
      <c r="I995" t="str">
        <f>IF(xTrnHST!L995 ="INST", "INST","")</f>
        <v/>
      </c>
      <c r="J995" t="str">
        <f t="shared" ref="J995:J1051" si="35">$J$2</f>
        <v xml:space="preserve">CITY:  ;    INSTRUCTOR:     -- </v>
      </c>
    </row>
    <row r="996" spans="1:10" x14ac:dyDescent="0.25">
      <c r="A996" s="4" t="str">
        <f>xTrnHST!A996</f>
        <v/>
      </c>
      <c r="F996" t="str">
        <f>xTrnHST!F996</f>
        <v/>
      </c>
      <c r="G996" t="str">
        <f t="shared" ca="1" si="34"/>
        <v>20431</v>
      </c>
      <c r="I996" t="str">
        <f>IF(xTrnHST!L996 ="INST", "INST","")</f>
        <v/>
      </c>
      <c r="J996" t="str">
        <f t="shared" si="35"/>
        <v xml:space="preserve">CITY:  ;    INSTRUCTOR:     -- </v>
      </c>
    </row>
    <row r="997" spans="1:10" x14ac:dyDescent="0.25">
      <c r="A997" s="4" t="str">
        <f>xTrnHST!A997</f>
        <v/>
      </c>
      <c r="F997" t="str">
        <f>xTrnHST!F997</f>
        <v/>
      </c>
      <c r="G997" t="str">
        <f t="shared" ca="1" si="34"/>
        <v>20431</v>
      </c>
      <c r="I997" t="str">
        <f>IF(xTrnHST!L997 ="INST", "INST","")</f>
        <v/>
      </c>
      <c r="J997" t="str">
        <f t="shared" si="35"/>
        <v xml:space="preserve">CITY:  ;    INSTRUCTOR:     -- </v>
      </c>
    </row>
    <row r="998" spans="1:10" x14ac:dyDescent="0.25">
      <c r="A998" s="4" t="str">
        <f>xTrnHST!A998</f>
        <v/>
      </c>
      <c r="F998" t="str">
        <f>xTrnHST!F998</f>
        <v/>
      </c>
      <c r="G998" t="str">
        <f t="shared" ca="1" si="34"/>
        <v>20431</v>
      </c>
      <c r="I998" t="str">
        <f>IF(xTrnHST!L998 ="INST", "INST","")</f>
        <v/>
      </c>
      <c r="J998" t="str">
        <f t="shared" si="35"/>
        <v xml:space="preserve">CITY:  ;    INSTRUCTOR:     -- </v>
      </c>
    </row>
    <row r="999" spans="1:10" x14ac:dyDescent="0.25">
      <c r="A999" s="4" t="str">
        <f>xTrnHST!A999</f>
        <v/>
      </c>
      <c r="F999" t="str">
        <f>xTrnHST!F999</f>
        <v/>
      </c>
      <c r="G999" t="str">
        <f t="shared" ca="1" si="34"/>
        <v>20431</v>
      </c>
      <c r="I999" t="str">
        <f>IF(xTrnHST!L999 ="INST", "INST","")</f>
        <v/>
      </c>
      <c r="J999" t="str">
        <f t="shared" si="35"/>
        <v xml:space="preserve">CITY:  ;    INSTRUCTOR:     -- </v>
      </c>
    </row>
    <row r="1000" spans="1:10" x14ac:dyDescent="0.25">
      <c r="A1000" s="4" t="str">
        <f>xTrnHST!A1000</f>
        <v/>
      </c>
      <c r="F1000" t="str">
        <f>xTrnHST!F1000</f>
        <v/>
      </c>
      <c r="G1000" t="str">
        <f t="shared" ca="1" si="34"/>
        <v>20431</v>
      </c>
      <c r="I1000" t="str">
        <f>IF(xTrnHST!L1000 ="INST", "INST","")</f>
        <v/>
      </c>
      <c r="J1000" t="str">
        <f t="shared" si="35"/>
        <v xml:space="preserve">CITY:  ;    INSTRUCTOR:     -- </v>
      </c>
    </row>
    <row r="1001" spans="1:10" x14ac:dyDescent="0.25">
      <c r="A1001" s="4" t="str">
        <f>xTrnHST!A1001</f>
        <v/>
      </c>
      <c r="F1001" t="str">
        <f>xTrnHST!F1001</f>
        <v/>
      </c>
      <c r="G1001" t="str">
        <f t="shared" ca="1" si="34"/>
        <v>20431</v>
      </c>
      <c r="I1001" t="str">
        <f>IF(xTrnHST!L1001 ="INST", "INST","")</f>
        <v/>
      </c>
      <c r="J1001" t="str">
        <f t="shared" si="35"/>
        <v xml:space="preserve">CITY:  ;    INSTRUCTOR:     -- </v>
      </c>
    </row>
    <row r="1002" spans="1:10" x14ac:dyDescent="0.25">
      <c r="A1002" s="4" t="str">
        <f>xTrnHST!A1002</f>
        <v/>
      </c>
      <c r="F1002" t="str">
        <f>xTrnHST!F1002</f>
        <v/>
      </c>
      <c r="G1002" t="str">
        <f t="shared" ca="1" si="34"/>
        <v>20431</v>
      </c>
      <c r="I1002" t="str">
        <f>IF(xTrnHST!L1002 ="INST", "INST","")</f>
        <v/>
      </c>
      <c r="J1002" t="str">
        <f t="shared" si="35"/>
        <v xml:space="preserve">CITY:  ;    INSTRUCTOR:     -- </v>
      </c>
    </row>
    <row r="1003" spans="1:10" x14ac:dyDescent="0.25">
      <c r="A1003" s="4" t="str">
        <f>xTrnHST!A1003</f>
        <v/>
      </c>
      <c r="F1003" t="str">
        <f>xTrnHST!F1003</f>
        <v/>
      </c>
      <c r="G1003" t="str">
        <f t="shared" ca="1" si="34"/>
        <v>20431</v>
      </c>
      <c r="I1003" t="str">
        <f>IF(xTrnHST!L1003 ="INST", "INST","")</f>
        <v/>
      </c>
      <c r="J1003" t="str">
        <f t="shared" si="35"/>
        <v xml:space="preserve">CITY:  ;    INSTRUCTOR:     -- </v>
      </c>
    </row>
    <row r="1004" spans="1:10" x14ac:dyDescent="0.25">
      <c r="A1004" s="4" t="str">
        <f>xTrnHST!A1004</f>
        <v/>
      </c>
      <c r="F1004" t="str">
        <f>xTrnHST!F1004</f>
        <v/>
      </c>
      <c r="G1004" t="str">
        <f t="shared" ca="1" si="34"/>
        <v>20431</v>
      </c>
      <c r="I1004" t="str">
        <f>IF(xTrnHST!L1004 ="INST", "INST","")</f>
        <v/>
      </c>
      <c r="J1004" t="str">
        <f t="shared" si="35"/>
        <v xml:space="preserve">CITY:  ;    INSTRUCTOR:     -- </v>
      </c>
    </row>
    <row r="1005" spans="1:10" x14ac:dyDescent="0.25">
      <c r="A1005" s="4" t="str">
        <f>xTrnHST!A1005</f>
        <v/>
      </c>
      <c r="F1005" t="str">
        <f>xTrnHST!F1005</f>
        <v/>
      </c>
      <c r="G1005" t="str">
        <f t="shared" ca="1" si="34"/>
        <v>20431</v>
      </c>
      <c r="I1005" t="str">
        <f>IF(xTrnHST!L1005 ="INST", "INST","")</f>
        <v/>
      </c>
      <c r="J1005" t="str">
        <f t="shared" si="35"/>
        <v xml:space="preserve">CITY:  ;    INSTRUCTOR:     -- </v>
      </c>
    </row>
    <row r="1006" spans="1:10" x14ac:dyDescent="0.25">
      <c r="A1006" s="4" t="str">
        <f>xTrnHST!A1006</f>
        <v/>
      </c>
      <c r="F1006" t="str">
        <f>xTrnHST!F1006</f>
        <v/>
      </c>
      <c r="G1006" t="str">
        <f t="shared" ca="1" si="34"/>
        <v>20431</v>
      </c>
      <c r="I1006" t="str">
        <f>IF(xTrnHST!L1006 ="INST", "INST","")</f>
        <v/>
      </c>
      <c r="J1006" t="str">
        <f t="shared" si="35"/>
        <v xml:space="preserve">CITY:  ;    INSTRUCTOR:     -- </v>
      </c>
    </row>
    <row r="1007" spans="1:10" x14ac:dyDescent="0.25">
      <c r="A1007" s="4" t="str">
        <f>xTrnHST!A1007</f>
        <v/>
      </c>
      <c r="F1007" t="str">
        <f>xTrnHST!F1007</f>
        <v/>
      </c>
      <c r="G1007" t="str">
        <f t="shared" ca="1" si="34"/>
        <v>20431</v>
      </c>
      <c r="I1007" t="str">
        <f>IF(xTrnHST!L1007 ="INST", "INST","")</f>
        <v/>
      </c>
      <c r="J1007" t="str">
        <f t="shared" si="35"/>
        <v xml:space="preserve">CITY:  ;    INSTRUCTOR:     -- </v>
      </c>
    </row>
    <row r="1008" spans="1:10" x14ac:dyDescent="0.25">
      <c r="A1008" s="4" t="str">
        <f>xTrnHST!A1008</f>
        <v/>
      </c>
      <c r="F1008" t="str">
        <f>xTrnHST!F1008</f>
        <v/>
      </c>
      <c r="G1008" t="str">
        <f t="shared" ca="1" si="34"/>
        <v>20431</v>
      </c>
      <c r="I1008" t="str">
        <f>IF(xTrnHST!L1008 ="INST", "INST","")</f>
        <v/>
      </c>
      <c r="J1008" t="str">
        <f t="shared" si="35"/>
        <v xml:space="preserve">CITY:  ;    INSTRUCTOR:     -- </v>
      </c>
    </row>
    <row r="1009" spans="1:10" x14ac:dyDescent="0.25">
      <c r="A1009" s="4" t="str">
        <f>xTrnHST!A1009</f>
        <v/>
      </c>
      <c r="F1009" t="str">
        <f>xTrnHST!F1009</f>
        <v/>
      </c>
      <c r="G1009" t="str">
        <f t="shared" ca="1" si="34"/>
        <v>20431</v>
      </c>
      <c r="I1009" t="str">
        <f>IF(xTrnHST!L1009 ="INST", "INST","")</f>
        <v/>
      </c>
      <c r="J1009" t="str">
        <f t="shared" si="35"/>
        <v xml:space="preserve">CITY:  ;    INSTRUCTOR:     -- </v>
      </c>
    </row>
    <row r="1010" spans="1:10" x14ac:dyDescent="0.25">
      <c r="A1010" s="4" t="str">
        <f>xTrnHST!A1010</f>
        <v/>
      </c>
      <c r="F1010" t="str">
        <f>xTrnHST!F1010</f>
        <v/>
      </c>
      <c r="G1010" t="str">
        <f t="shared" ca="1" si="34"/>
        <v>20431</v>
      </c>
      <c r="I1010" t="str">
        <f>IF(xTrnHST!L1010 ="INST", "INST","")</f>
        <v/>
      </c>
      <c r="J1010" t="str">
        <f t="shared" si="35"/>
        <v xml:space="preserve">CITY:  ;    INSTRUCTOR:     -- </v>
      </c>
    </row>
    <row r="1011" spans="1:10" x14ac:dyDescent="0.25">
      <c r="A1011" s="4" t="str">
        <f>xTrnHST!A1011</f>
        <v/>
      </c>
      <c r="F1011" t="str">
        <f>xTrnHST!F1011</f>
        <v/>
      </c>
      <c r="G1011" t="str">
        <f t="shared" ca="1" si="34"/>
        <v>20431</v>
      </c>
      <c r="I1011" t="str">
        <f>IF(xTrnHST!L1011 ="INST", "INST","")</f>
        <v/>
      </c>
      <c r="J1011" t="str">
        <f t="shared" si="35"/>
        <v xml:space="preserve">CITY:  ;    INSTRUCTOR:     -- </v>
      </c>
    </row>
    <row r="1012" spans="1:10" x14ac:dyDescent="0.25">
      <c r="A1012" s="4" t="str">
        <f>xTrnHST!A1012</f>
        <v/>
      </c>
      <c r="F1012" t="str">
        <f>xTrnHST!F1012</f>
        <v/>
      </c>
      <c r="G1012" t="str">
        <f t="shared" ca="1" si="34"/>
        <v>20431</v>
      </c>
      <c r="I1012" t="str">
        <f>IF(xTrnHST!L1012 ="INST", "INST","")</f>
        <v/>
      </c>
      <c r="J1012" t="str">
        <f t="shared" si="35"/>
        <v xml:space="preserve">CITY:  ;    INSTRUCTOR:     -- </v>
      </c>
    </row>
    <row r="1013" spans="1:10" x14ac:dyDescent="0.25">
      <c r="A1013" s="4" t="str">
        <f>xTrnHST!A1013</f>
        <v/>
      </c>
      <c r="F1013" t="str">
        <f>xTrnHST!F1013</f>
        <v/>
      </c>
      <c r="G1013" t="str">
        <f t="shared" ca="1" si="34"/>
        <v>20431</v>
      </c>
      <c r="I1013" t="str">
        <f>IF(xTrnHST!L1013 ="INST", "INST","")</f>
        <v/>
      </c>
      <c r="J1013" t="str">
        <f t="shared" si="35"/>
        <v xml:space="preserve">CITY:  ;    INSTRUCTOR:     -- </v>
      </c>
    </row>
    <row r="1014" spans="1:10" x14ac:dyDescent="0.25">
      <c r="A1014" s="4" t="str">
        <f>xTrnHST!A1014</f>
        <v/>
      </c>
      <c r="F1014" t="str">
        <f>xTrnHST!F1014</f>
        <v/>
      </c>
      <c r="G1014" t="str">
        <f t="shared" ca="1" si="34"/>
        <v>20431</v>
      </c>
      <c r="I1014" t="str">
        <f>IF(xTrnHST!L1014 ="INST", "INST","")</f>
        <v/>
      </c>
      <c r="J1014" t="str">
        <f t="shared" si="35"/>
        <v xml:space="preserve">CITY:  ;    INSTRUCTOR:     -- </v>
      </c>
    </row>
    <row r="1015" spans="1:10" x14ac:dyDescent="0.25">
      <c r="A1015" s="4" t="str">
        <f>xTrnHST!A1015</f>
        <v/>
      </c>
      <c r="F1015" t="str">
        <f>xTrnHST!F1015</f>
        <v/>
      </c>
      <c r="G1015" t="str">
        <f t="shared" ca="1" si="34"/>
        <v>20431</v>
      </c>
      <c r="I1015" t="str">
        <f>IF(xTrnHST!L1015 ="INST", "INST","")</f>
        <v/>
      </c>
      <c r="J1015" t="str">
        <f t="shared" si="35"/>
        <v xml:space="preserve">CITY:  ;    INSTRUCTOR:     -- </v>
      </c>
    </row>
    <row r="1016" spans="1:10" x14ac:dyDescent="0.25">
      <c r="A1016" s="4" t="str">
        <f>xTrnHST!A1016</f>
        <v/>
      </c>
      <c r="F1016" t="str">
        <f>xTrnHST!F1016</f>
        <v/>
      </c>
      <c r="G1016" t="str">
        <f t="shared" ca="1" si="34"/>
        <v>20431</v>
      </c>
      <c r="I1016" t="str">
        <f>IF(xTrnHST!L1016 ="INST", "INST","")</f>
        <v/>
      </c>
      <c r="J1016" t="str">
        <f t="shared" si="35"/>
        <v xml:space="preserve">CITY:  ;    INSTRUCTOR:     -- </v>
      </c>
    </row>
    <row r="1017" spans="1:10" x14ac:dyDescent="0.25">
      <c r="A1017" s="4" t="str">
        <f>xTrnHST!A1017</f>
        <v/>
      </c>
      <c r="F1017" t="str">
        <f>xTrnHST!F1017</f>
        <v/>
      </c>
      <c r="G1017" t="str">
        <f t="shared" ca="1" si="34"/>
        <v>20431</v>
      </c>
      <c r="I1017" t="str">
        <f>IF(xTrnHST!L1017 ="INST", "INST","")</f>
        <v/>
      </c>
      <c r="J1017" t="str">
        <f t="shared" si="35"/>
        <v xml:space="preserve">CITY:  ;    INSTRUCTOR:     -- </v>
      </c>
    </row>
    <row r="1018" spans="1:10" x14ac:dyDescent="0.25">
      <c r="A1018" s="4" t="str">
        <f>xTrnHST!A1018</f>
        <v/>
      </c>
      <c r="F1018" t="str">
        <f>xTrnHST!F1018</f>
        <v/>
      </c>
      <c r="G1018" t="str">
        <f t="shared" ca="1" si="34"/>
        <v>20431</v>
      </c>
      <c r="I1018" t="str">
        <f>IF(xTrnHST!L1018 ="INST", "INST","")</f>
        <v/>
      </c>
      <c r="J1018" t="str">
        <f t="shared" si="35"/>
        <v xml:space="preserve">CITY:  ;    INSTRUCTOR:     -- </v>
      </c>
    </row>
    <row r="1019" spans="1:10" x14ac:dyDescent="0.25">
      <c r="A1019" s="4" t="str">
        <f>xTrnHST!A1019</f>
        <v/>
      </c>
      <c r="F1019" t="str">
        <f>xTrnHST!F1019</f>
        <v/>
      </c>
      <c r="G1019" t="str">
        <f t="shared" ca="1" si="34"/>
        <v>20431</v>
      </c>
      <c r="I1019" t="str">
        <f>IF(xTrnHST!L1019 ="INST", "INST","")</f>
        <v/>
      </c>
      <c r="J1019" t="str">
        <f t="shared" si="35"/>
        <v xml:space="preserve">CITY:  ;    INSTRUCTOR:     -- </v>
      </c>
    </row>
    <row r="1020" spans="1:10" x14ac:dyDescent="0.25">
      <c r="A1020" s="4" t="str">
        <f>xTrnHST!A1020</f>
        <v/>
      </c>
      <c r="F1020" t="str">
        <f>xTrnHST!F1020</f>
        <v/>
      </c>
      <c r="G1020" t="str">
        <f t="shared" ca="1" si="34"/>
        <v>20431</v>
      </c>
      <c r="I1020" t="str">
        <f>IF(xTrnHST!L1020 ="INST", "INST","")</f>
        <v/>
      </c>
      <c r="J1020" t="str">
        <f t="shared" si="35"/>
        <v xml:space="preserve">CITY:  ;    INSTRUCTOR:     -- </v>
      </c>
    </row>
    <row r="1021" spans="1:10" x14ac:dyDescent="0.25">
      <c r="A1021" s="4" t="str">
        <f>xTrnHST!A1021</f>
        <v/>
      </c>
      <c r="F1021" t="str">
        <f>xTrnHST!F1021</f>
        <v/>
      </c>
      <c r="G1021" t="str">
        <f t="shared" ca="1" si="34"/>
        <v>20431</v>
      </c>
      <c r="I1021" t="str">
        <f>IF(xTrnHST!L1021 ="INST", "INST","")</f>
        <v/>
      </c>
      <c r="J1021" t="str">
        <f t="shared" si="35"/>
        <v xml:space="preserve">CITY:  ;    INSTRUCTOR:     -- </v>
      </c>
    </row>
    <row r="1022" spans="1:10" x14ac:dyDescent="0.25">
      <c r="A1022" s="4" t="str">
        <f>xTrnHST!A1022</f>
        <v/>
      </c>
      <c r="F1022" t="str">
        <f>xTrnHST!F1022</f>
        <v/>
      </c>
      <c r="G1022" t="str">
        <f t="shared" ca="1" si="34"/>
        <v>20431</v>
      </c>
      <c r="I1022" t="str">
        <f>IF(xTrnHST!L1022 ="INST", "INST","")</f>
        <v/>
      </c>
      <c r="J1022" t="str">
        <f t="shared" si="35"/>
        <v xml:space="preserve">CITY:  ;    INSTRUCTOR:     -- </v>
      </c>
    </row>
    <row r="1023" spans="1:10" x14ac:dyDescent="0.25">
      <c r="A1023" s="4" t="str">
        <f>xTrnHST!A1023</f>
        <v/>
      </c>
      <c r="F1023" t="str">
        <f>xTrnHST!F1023</f>
        <v/>
      </c>
      <c r="G1023" t="str">
        <f t="shared" ca="1" si="34"/>
        <v>20431</v>
      </c>
      <c r="I1023" t="str">
        <f>IF(xTrnHST!L1023 ="INST", "INST","")</f>
        <v/>
      </c>
      <c r="J1023" t="str">
        <f t="shared" si="35"/>
        <v xml:space="preserve">CITY:  ;    INSTRUCTOR:     -- </v>
      </c>
    </row>
    <row r="1024" spans="1:10" x14ac:dyDescent="0.25">
      <c r="A1024" s="4" t="str">
        <f>xTrnHST!A1024</f>
        <v/>
      </c>
      <c r="F1024" t="str">
        <f>xTrnHST!F1024</f>
        <v/>
      </c>
      <c r="G1024" t="str">
        <f t="shared" ca="1" si="34"/>
        <v>20431</v>
      </c>
      <c r="I1024" t="str">
        <f>IF(xTrnHST!L1024 ="INST", "INST","")</f>
        <v/>
      </c>
      <c r="J1024" t="str">
        <f t="shared" si="35"/>
        <v xml:space="preserve">CITY:  ;    INSTRUCTOR:     -- </v>
      </c>
    </row>
    <row r="1025" spans="1:10" x14ac:dyDescent="0.25">
      <c r="A1025" s="4" t="str">
        <f>xTrnHST!A1025</f>
        <v/>
      </c>
      <c r="F1025" t="str">
        <f>xTrnHST!F1025</f>
        <v/>
      </c>
      <c r="G1025" t="str">
        <f t="shared" ca="1" si="34"/>
        <v>20431</v>
      </c>
      <c r="I1025" t="str">
        <f>IF(xTrnHST!L1025 ="INST", "INST","")</f>
        <v/>
      </c>
      <c r="J1025" t="str">
        <f t="shared" si="35"/>
        <v xml:space="preserve">CITY:  ;    INSTRUCTOR:     -- </v>
      </c>
    </row>
    <row r="1026" spans="1:10" x14ac:dyDescent="0.25">
      <c r="A1026" s="4" t="str">
        <f>xTrnHST!A1026</f>
        <v/>
      </c>
      <c r="F1026" t="str">
        <f>xTrnHST!F1026</f>
        <v/>
      </c>
      <c r="G1026" t="str">
        <f t="shared" ca="1" si="34"/>
        <v>20431</v>
      </c>
      <c r="I1026" t="str">
        <f>IF(xTrnHST!L1026 ="INST", "INST","")</f>
        <v/>
      </c>
      <c r="J1026" t="str">
        <f t="shared" si="35"/>
        <v xml:space="preserve">CITY:  ;    INSTRUCTOR:     -- </v>
      </c>
    </row>
    <row r="1027" spans="1:10" x14ac:dyDescent="0.25">
      <c r="A1027" s="4" t="str">
        <f>xTrnHST!A1027</f>
        <v/>
      </c>
      <c r="F1027" t="str">
        <f>xTrnHST!F1027</f>
        <v/>
      </c>
      <c r="G1027" t="str">
        <f t="shared" ca="1" si="34"/>
        <v>20431</v>
      </c>
      <c r="I1027" t="str">
        <f>IF(xTrnHST!L1027 ="INST", "INST","")</f>
        <v/>
      </c>
      <c r="J1027" t="str">
        <f t="shared" si="35"/>
        <v xml:space="preserve">CITY:  ;    INSTRUCTOR:     -- </v>
      </c>
    </row>
    <row r="1028" spans="1:10" x14ac:dyDescent="0.25">
      <c r="A1028" s="4" t="str">
        <f>xTrnHST!A1028</f>
        <v/>
      </c>
      <c r="F1028" t="str">
        <f>xTrnHST!F1028</f>
        <v/>
      </c>
      <c r="G1028" t="str">
        <f t="shared" ca="1" si="34"/>
        <v>20431</v>
      </c>
      <c r="I1028" t="str">
        <f>IF(xTrnHST!L1028 ="INST", "INST","")</f>
        <v/>
      </c>
      <c r="J1028" t="str">
        <f t="shared" si="35"/>
        <v xml:space="preserve">CITY:  ;    INSTRUCTOR:     -- </v>
      </c>
    </row>
    <row r="1029" spans="1:10" x14ac:dyDescent="0.25">
      <c r="A1029" s="4" t="str">
        <f>xTrnHST!A1029</f>
        <v/>
      </c>
      <c r="F1029" t="str">
        <f>xTrnHST!F1029</f>
        <v/>
      </c>
      <c r="G1029" t="str">
        <f t="shared" ca="1" si="34"/>
        <v>20431</v>
      </c>
      <c r="I1029" t="str">
        <f>IF(xTrnHST!L1029 ="INST", "INST","")</f>
        <v/>
      </c>
      <c r="J1029" t="str">
        <f t="shared" si="35"/>
        <v xml:space="preserve">CITY:  ;    INSTRUCTOR:     -- </v>
      </c>
    </row>
    <row r="1030" spans="1:10" x14ac:dyDescent="0.25">
      <c r="A1030" s="4" t="str">
        <f>xTrnHST!A1030</f>
        <v/>
      </c>
      <c r="F1030" t="str">
        <f>xTrnHST!F1030</f>
        <v/>
      </c>
      <c r="G1030" t="str">
        <f t="shared" ca="1" si="34"/>
        <v>20431</v>
      </c>
      <c r="I1030" t="str">
        <f>IF(xTrnHST!L1030 ="INST", "INST","")</f>
        <v/>
      </c>
      <c r="J1030" t="str">
        <f t="shared" si="35"/>
        <v xml:space="preserve">CITY:  ;    INSTRUCTOR:     -- </v>
      </c>
    </row>
    <row r="1031" spans="1:10" x14ac:dyDescent="0.25">
      <c r="A1031" s="4" t="str">
        <f>xTrnHST!A1031</f>
        <v/>
      </c>
      <c r="F1031" t="str">
        <f>xTrnHST!F1031</f>
        <v/>
      </c>
      <c r="G1031" t="str">
        <f t="shared" ca="1" si="34"/>
        <v>20431</v>
      </c>
      <c r="I1031" t="str">
        <f>IF(xTrnHST!L1031 ="INST", "INST","")</f>
        <v/>
      </c>
      <c r="J1031" t="str">
        <f t="shared" si="35"/>
        <v xml:space="preserve">CITY:  ;    INSTRUCTOR:     -- </v>
      </c>
    </row>
    <row r="1032" spans="1:10" x14ac:dyDescent="0.25">
      <c r="A1032" s="4" t="str">
        <f>xTrnHST!A1032</f>
        <v/>
      </c>
      <c r="F1032" t="str">
        <f>xTrnHST!F1032</f>
        <v/>
      </c>
      <c r="G1032" t="str">
        <f t="shared" ca="1" si="34"/>
        <v>20431</v>
      </c>
      <c r="I1032" t="str">
        <f>IF(xTrnHST!L1032 ="INST", "INST","")</f>
        <v/>
      </c>
      <c r="J1032" t="str">
        <f t="shared" si="35"/>
        <v xml:space="preserve">CITY:  ;    INSTRUCTOR:     -- </v>
      </c>
    </row>
    <row r="1033" spans="1:10" x14ac:dyDescent="0.25">
      <c r="A1033" s="4" t="str">
        <f>xTrnHST!A1033</f>
        <v/>
      </c>
      <c r="F1033" t="str">
        <f>xTrnHST!F1033</f>
        <v/>
      </c>
      <c r="G1033" t="str">
        <f t="shared" ca="1" si="34"/>
        <v>20431</v>
      </c>
      <c r="I1033" t="str">
        <f>IF(xTrnHST!L1033 ="INST", "INST","")</f>
        <v/>
      </c>
      <c r="J1033" t="str">
        <f t="shared" si="35"/>
        <v xml:space="preserve">CITY:  ;    INSTRUCTOR:     -- </v>
      </c>
    </row>
    <row r="1034" spans="1:10" x14ac:dyDescent="0.25">
      <c r="A1034" s="4" t="str">
        <f>xTrnHST!A1034</f>
        <v/>
      </c>
      <c r="F1034" t="str">
        <f>xTrnHST!F1034</f>
        <v/>
      </c>
      <c r="G1034" t="str">
        <f t="shared" ca="1" si="34"/>
        <v>20431</v>
      </c>
      <c r="I1034" t="str">
        <f>IF(xTrnHST!L1034 ="INST", "INST","")</f>
        <v/>
      </c>
      <c r="J1034" t="str">
        <f t="shared" si="35"/>
        <v xml:space="preserve">CITY:  ;    INSTRUCTOR:     -- </v>
      </c>
    </row>
    <row r="1035" spans="1:10" x14ac:dyDescent="0.25">
      <c r="A1035" s="4" t="str">
        <f>xTrnHST!A1035</f>
        <v/>
      </c>
      <c r="F1035" t="str">
        <f>xTrnHST!F1035</f>
        <v/>
      </c>
      <c r="G1035" t="str">
        <f t="shared" ca="1" si="34"/>
        <v>20431</v>
      </c>
      <c r="I1035" t="str">
        <f>IF(xTrnHST!L1035 ="INST", "INST","")</f>
        <v/>
      </c>
      <c r="J1035" t="str">
        <f t="shared" si="35"/>
        <v xml:space="preserve">CITY:  ;    INSTRUCTOR:     -- </v>
      </c>
    </row>
    <row r="1036" spans="1:10" x14ac:dyDescent="0.25">
      <c r="A1036" s="4" t="str">
        <f>xTrnHST!A1036</f>
        <v/>
      </c>
      <c r="F1036" t="str">
        <f>xTrnHST!F1036</f>
        <v/>
      </c>
      <c r="G1036" t="str">
        <f t="shared" ca="1" si="34"/>
        <v>20431</v>
      </c>
      <c r="I1036" t="str">
        <f>IF(xTrnHST!L1036 ="INST", "INST","")</f>
        <v/>
      </c>
      <c r="J1036" t="str">
        <f t="shared" si="35"/>
        <v xml:space="preserve">CITY:  ;    INSTRUCTOR:     -- </v>
      </c>
    </row>
    <row r="1037" spans="1:10" x14ac:dyDescent="0.25">
      <c r="A1037" s="4" t="str">
        <f>xTrnHST!A1037</f>
        <v/>
      </c>
      <c r="F1037" t="str">
        <f>xTrnHST!F1037</f>
        <v/>
      </c>
      <c r="G1037" t="str">
        <f t="shared" ca="1" si="34"/>
        <v>20431</v>
      </c>
      <c r="I1037" t="str">
        <f>IF(xTrnHST!L1037 ="INST", "INST","")</f>
        <v/>
      </c>
      <c r="J1037" t="str">
        <f t="shared" si="35"/>
        <v xml:space="preserve">CITY:  ;    INSTRUCTOR:     -- </v>
      </c>
    </row>
    <row r="1038" spans="1:10" x14ac:dyDescent="0.25">
      <c r="A1038" s="4" t="str">
        <f>xTrnHST!A1038</f>
        <v/>
      </c>
      <c r="F1038" t="str">
        <f>xTrnHST!F1038</f>
        <v/>
      </c>
      <c r="G1038" t="str">
        <f t="shared" ca="1" si="34"/>
        <v>20431</v>
      </c>
      <c r="I1038" t="str">
        <f>IF(xTrnHST!L1038 ="INST", "INST","")</f>
        <v/>
      </c>
      <c r="J1038" t="str">
        <f t="shared" si="35"/>
        <v xml:space="preserve">CITY:  ;    INSTRUCTOR:     -- </v>
      </c>
    </row>
    <row r="1039" spans="1:10" x14ac:dyDescent="0.25">
      <c r="A1039" s="4" t="str">
        <f>xTrnHST!A1039</f>
        <v/>
      </c>
      <c r="F1039" t="str">
        <f>xTrnHST!F1039</f>
        <v/>
      </c>
      <c r="G1039" t="str">
        <f t="shared" ca="1" si="34"/>
        <v>20431</v>
      </c>
      <c r="I1039" t="str">
        <f>IF(xTrnHST!L1039 ="INST", "INST","")</f>
        <v/>
      </c>
      <c r="J1039" t="str">
        <f t="shared" si="35"/>
        <v xml:space="preserve">CITY:  ;    INSTRUCTOR:     -- </v>
      </c>
    </row>
    <row r="1040" spans="1:10" x14ac:dyDescent="0.25">
      <c r="A1040" s="4" t="str">
        <f>xTrnHST!A1040</f>
        <v/>
      </c>
      <c r="F1040" t="str">
        <f>xTrnHST!F1040</f>
        <v/>
      </c>
      <c r="G1040" t="str">
        <f t="shared" ca="1" si="34"/>
        <v>20431</v>
      </c>
      <c r="I1040" t="str">
        <f>IF(xTrnHST!L1040 ="INST", "INST","")</f>
        <v/>
      </c>
      <c r="J1040" t="str">
        <f t="shared" si="35"/>
        <v xml:space="preserve">CITY:  ;    INSTRUCTOR:     -- </v>
      </c>
    </row>
    <row r="1041" spans="1:10" x14ac:dyDescent="0.25">
      <c r="A1041" s="4" t="str">
        <f>xTrnHST!A1041</f>
        <v/>
      </c>
      <c r="F1041" t="str">
        <f>xTrnHST!F1041</f>
        <v/>
      </c>
      <c r="G1041" t="str">
        <f t="shared" ca="1" si="34"/>
        <v>20431</v>
      </c>
      <c r="I1041" t="str">
        <f>IF(xTrnHST!L1041 ="INST", "INST","")</f>
        <v/>
      </c>
      <c r="J1041" t="str">
        <f t="shared" si="35"/>
        <v xml:space="preserve">CITY:  ;    INSTRUCTOR:     -- </v>
      </c>
    </row>
    <row r="1042" spans="1:10" x14ac:dyDescent="0.25">
      <c r="A1042" s="4" t="str">
        <f>xTrnHST!A1042</f>
        <v/>
      </c>
      <c r="F1042" t="str">
        <f>xTrnHST!F1042</f>
        <v/>
      </c>
      <c r="G1042" t="str">
        <f t="shared" ca="1" si="34"/>
        <v>20431</v>
      </c>
      <c r="I1042" t="str">
        <f>IF(xTrnHST!L1042 ="INST", "INST","")</f>
        <v/>
      </c>
      <c r="J1042" t="str">
        <f t="shared" si="35"/>
        <v xml:space="preserve">CITY:  ;    INSTRUCTOR:     -- </v>
      </c>
    </row>
    <row r="1043" spans="1:10" x14ac:dyDescent="0.25">
      <c r="A1043" s="4" t="str">
        <f>xTrnHST!A1043</f>
        <v/>
      </c>
      <c r="F1043" t="str">
        <f>xTrnHST!F1043</f>
        <v/>
      </c>
      <c r="G1043" t="str">
        <f t="shared" ca="1" si="34"/>
        <v>20431</v>
      </c>
      <c r="I1043" t="str">
        <f>IF(xTrnHST!L1043 ="INST", "INST","")</f>
        <v/>
      </c>
      <c r="J1043" t="str">
        <f t="shared" si="35"/>
        <v xml:space="preserve">CITY:  ;    INSTRUCTOR:     -- </v>
      </c>
    </row>
    <row r="1044" spans="1:10" x14ac:dyDescent="0.25">
      <c r="A1044" s="4" t="str">
        <f>xTrnHST!A1044</f>
        <v/>
      </c>
      <c r="F1044" t="str">
        <f>xTrnHST!F1044</f>
        <v/>
      </c>
      <c r="G1044" t="str">
        <f t="shared" ca="1" si="34"/>
        <v>20431</v>
      </c>
      <c r="I1044" t="str">
        <f>IF(xTrnHST!L1044 ="INST", "INST","")</f>
        <v/>
      </c>
      <c r="J1044" t="str">
        <f t="shared" si="35"/>
        <v xml:space="preserve">CITY:  ;    INSTRUCTOR:     -- </v>
      </c>
    </row>
    <row r="1045" spans="1:10" x14ac:dyDescent="0.25">
      <c r="A1045" s="4" t="str">
        <f>xTrnHST!A1045</f>
        <v/>
      </c>
      <c r="F1045" t="str">
        <f>xTrnHST!F1045</f>
        <v/>
      </c>
      <c r="G1045" t="str">
        <f t="shared" ca="1" si="34"/>
        <v>20431</v>
      </c>
      <c r="I1045" t="str">
        <f>IF(xTrnHST!L1045 ="INST", "INST","")</f>
        <v/>
      </c>
      <c r="J1045" t="str">
        <f t="shared" si="35"/>
        <v xml:space="preserve">CITY:  ;    INSTRUCTOR:     -- </v>
      </c>
    </row>
    <row r="1046" spans="1:10" x14ac:dyDescent="0.25">
      <c r="A1046" s="4" t="str">
        <f>xTrnHST!A1046</f>
        <v/>
      </c>
      <c r="F1046" t="str">
        <f>xTrnHST!F1046</f>
        <v/>
      </c>
      <c r="G1046" t="str">
        <f t="shared" ca="1" si="34"/>
        <v>20431</v>
      </c>
      <c r="I1046" t="str">
        <f>IF(xTrnHST!L1046 ="INST", "INST","")</f>
        <v/>
      </c>
      <c r="J1046" t="str">
        <f t="shared" si="35"/>
        <v xml:space="preserve">CITY:  ;    INSTRUCTOR:     -- </v>
      </c>
    </row>
    <row r="1047" spans="1:10" x14ac:dyDescent="0.25">
      <c r="A1047" s="4" t="str">
        <f>xTrnHST!A1047</f>
        <v/>
      </c>
      <c r="F1047" t="str">
        <f>xTrnHST!F1047</f>
        <v/>
      </c>
      <c r="G1047" t="str">
        <f t="shared" ca="1" si="34"/>
        <v>20431</v>
      </c>
      <c r="I1047" t="str">
        <f>IF(xTrnHST!L1047 ="INST", "INST","")</f>
        <v/>
      </c>
      <c r="J1047" t="str">
        <f t="shared" si="35"/>
        <v xml:space="preserve">CITY:  ;    INSTRUCTOR:     -- </v>
      </c>
    </row>
    <row r="1048" spans="1:10" x14ac:dyDescent="0.25">
      <c r="A1048" s="4" t="str">
        <f>xTrnHST!A1048</f>
        <v/>
      </c>
      <c r="F1048" t="str">
        <f>xTrnHST!F1048</f>
        <v/>
      </c>
      <c r="G1048" t="str">
        <f t="shared" ca="1" si="34"/>
        <v>20431</v>
      </c>
      <c r="I1048" t="str">
        <f>IF(xTrnHST!L1048 ="INST", "INST","")</f>
        <v/>
      </c>
      <c r="J1048" t="str">
        <f t="shared" si="35"/>
        <v xml:space="preserve">CITY:  ;    INSTRUCTOR:     -- </v>
      </c>
    </row>
    <row r="1049" spans="1:10" x14ac:dyDescent="0.25">
      <c r="A1049" s="4" t="str">
        <f>xTrnHST!A1049</f>
        <v/>
      </c>
      <c r="F1049" t="str">
        <f>xTrnHST!F1049</f>
        <v/>
      </c>
      <c r="G1049" t="str">
        <f t="shared" ca="1" si="34"/>
        <v>20431</v>
      </c>
      <c r="I1049" t="str">
        <f>IF(xTrnHST!L1049 ="INST", "INST","")</f>
        <v/>
      </c>
      <c r="J1049" t="str">
        <f t="shared" si="35"/>
        <v xml:space="preserve">CITY:  ;    INSTRUCTOR:     -- </v>
      </c>
    </row>
    <row r="1050" spans="1:10" x14ac:dyDescent="0.25">
      <c r="A1050" s="4" t="str">
        <f>xTrnHST!A1050</f>
        <v/>
      </c>
      <c r="F1050" t="str">
        <f>xTrnHST!F1050</f>
        <v/>
      </c>
      <c r="G1050" t="str">
        <f t="shared" ca="1" si="34"/>
        <v>20431</v>
      </c>
      <c r="I1050" t="str">
        <f>IF(xTrnHST!L1050 ="INST", "INST","")</f>
        <v/>
      </c>
      <c r="J1050" t="str">
        <f t="shared" si="35"/>
        <v xml:space="preserve">CITY:  ;    INSTRUCTOR:     -- </v>
      </c>
    </row>
    <row r="1051" spans="1:10" x14ac:dyDescent="0.25">
      <c r="A1051" s="4" t="str">
        <f>xTrnHST!A1051</f>
        <v/>
      </c>
      <c r="F1051" t="str">
        <f>xTrnHST!F1051</f>
        <v/>
      </c>
      <c r="G1051" t="str">
        <f t="shared" ca="1" si="34"/>
        <v>20431</v>
      </c>
      <c r="I1051" t="str">
        <f>IF(xTrnHST!L1051 ="INST", "INST","")</f>
        <v/>
      </c>
      <c r="J1051" t="str">
        <f t="shared" si="35"/>
        <v xml:space="preserve">CITY:  ;    INSTRUCTOR:     -- </v>
      </c>
    </row>
  </sheetData>
  <sheetProtection algorithmName="SHA-512" hashValue="jVABasszId/YXzBmYXZ8ItfRUoSzc09jhyCJ6kNmD0TdWZ6uIeG5H7Im69grIUHMKqd8hSX4BwoLvRK2FBwMZw==" saltValue="XWoeTfNUZoqvYLrwI5XaFQ==" spinCount="100000" sheet="1" selectLockedCells="1" selectUnlockedCell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M1055"/>
  <sheetViews>
    <sheetView zoomScale="130" zoomScaleNormal="130" workbookViewId="0">
      <pane ySplit="1" topLeftCell="A2" activePane="bottomLeft" state="frozen"/>
      <selection activeCell="B20" sqref="B20:D20"/>
      <selection pane="bottomLeft" activeCell="B20" sqref="B20:D20"/>
    </sheetView>
  </sheetViews>
  <sheetFormatPr defaultColWidth="9.140625" defaultRowHeight="15" x14ac:dyDescent="0.25"/>
  <cols>
    <col min="1" max="1" width="12.140625" bestFit="1" customWidth="1"/>
    <col min="2" max="2" width="10.5703125" bestFit="1" customWidth="1"/>
    <col min="3" max="3" width="6.140625" bestFit="1" customWidth="1"/>
    <col min="4" max="4" width="10.140625" bestFit="1" customWidth="1"/>
    <col min="5" max="5" width="23" bestFit="1" customWidth="1"/>
    <col min="6" max="6" width="5.85546875" bestFit="1" customWidth="1"/>
    <col min="7" max="7" width="9.140625" bestFit="1" customWidth="1"/>
    <col min="8" max="8" width="13.140625" bestFit="1" customWidth="1"/>
    <col min="9" max="9" width="11.85546875" bestFit="1" customWidth="1"/>
    <col min="10" max="10" width="13.5703125" bestFit="1" customWidth="1"/>
    <col min="11" max="11" width="15.85546875" bestFit="1" customWidth="1"/>
    <col min="12" max="12" width="16.5703125" bestFit="1" customWidth="1"/>
    <col min="13" max="13" width="19" bestFit="1" customWidth="1"/>
  </cols>
  <sheetData>
    <row r="1" spans="1:13" x14ac:dyDescent="0.25">
      <c r="A1" s="43" t="s">
        <v>8</v>
      </c>
      <c r="B1" s="43" t="s">
        <v>9</v>
      </c>
      <c r="C1" s="43" t="s">
        <v>10</v>
      </c>
      <c r="D1" s="43" t="s">
        <v>11</v>
      </c>
      <c r="E1" s="43" t="s">
        <v>12</v>
      </c>
      <c r="F1" s="43" t="s">
        <v>74</v>
      </c>
      <c r="G1" s="43" t="s">
        <v>75</v>
      </c>
      <c r="H1" s="43" t="s">
        <v>76</v>
      </c>
      <c r="I1" s="43" t="s">
        <v>77</v>
      </c>
      <c r="J1" s="43" t="s">
        <v>23</v>
      </c>
      <c r="K1" s="43" t="s">
        <v>24</v>
      </c>
      <c r="L1" s="43" t="s">
        <v>25</v>
      </c>
      <c r="M1" s="43" t="s">
        <v>26</v>
      </c>
    </row>
    <row r="2" spans="1:13" x14ac:dyDescent="0.25">
      <c r="A2" t="str">
        <f>IF(ROSTER!B25="","",TRIM(SUBSTITUTE(TEXT(ROSTER!B25,"00000"),CHAR(160),CHAR(32))))</f>
        <v/>
      </c>
      <c r="F2" t="s">
        <v>83</v>
      </c>
      <c r="G2" t="str">
        <f>IF(ROSTER!A14="NONE", "", VLOOKUP(ROSTER!A14,ValidationLists!C2:D4,2,FALSE))</f>
        <v/>
      </c>
      <c r="H2" t="str">
        <f>IF(ROSTER!D25="","",TEXT(ROSTER!D25, "mmddyyyy"))</f>
        <v/>
      </c>
      <c r="I2" t="str">
        <f>IF(ROSTER!B14="","",TEXT(ROSTER!B14, "mmddyyyy"))</f>
        <v/>
      </c>
      <c r="J2" t="str">
        <f>IF(ROSTER!B18="",IF(ROSTER!B19="","",ROSTER!B19),ROSTER!B18)</f>
        <v/>
      </c>
    </row>
    <row r="3" spans="1:13" x14ac:dyDescent="0.25">
      <c r="A3" t="str">
        <f>IF(ROSTER!B26="","",TRIM(SUBSTITUTE(TEXT(ROSTER!B26,"00000"),CHAR(160),CHAR(32))))</f>
        <v/>
      </c>
      <c r="F3" t="str">
        <f t="shared" ref="F3:F34" si="0">$F$2</f>
        <v>OTHC</v>
      </c>
      <c r="G3" s="1" t="str">
        <f>$G$2</f>
        <v/>
      </c>
      <c r="H3" t="str">
        <f>IF(ROSTER!D26="","",TEXT(ROSTER!D26, "mmddyyyy"))</f>
        <v/>
      </c>
      <c r="I3" t="str">
        <f t="shared" ref="I3:I66" si="1">$I$2</f>
        <v/>
      </c>
      <c r="J3" t="str">
        <f t="shared" ref="J3:J66" si="2">$J$2</f>
        <v/>
      </c>
    </row>
    <row r="4" spans="1:13" x14ac:dyDescent="0.25">
      <c r="A4" t="str">
        <f>IF(ROSTER!B27="","",TRIM(SUBSTITUTE(TEXT(ROSTER!B27,"00000"),CHAR(160),CHAR(32))))</f>
        <v/>
      </c>
      <c r="F4" t="str">
        <f t="shared" si="0"/>
        <v>OTHC</v>
      </c>
      <c r="G4" s="1" t="str">
        <f t="shared" ref="G4:G35" si="3">$G$3</f>
        <v/>
      </c>
      <c r="H4" t="str">
        <f>IF(ROSTER!D27="","",TEXT(ROSTER!D27, "mmddyyyy"))</f>
        <v/>
      </c>
      <c r="I4" t="str">
        <f t="shared" si="1"/>
        <v/>
      </c>
      <c r="J4" t="str">
        <f t="shared" si="2"/>
        <v/>
      </c>
    </row>
    <row r="5" spans="1:13" x14ac:dyDescent="0.25">
      <c r="A5" t="str">
        <f>IF(ROSTER!B28="","",TRIM(SUBSTITUTE(TEXT(ROSTER!B28,"00000"),CHAR(160),CHAR(32))))</f>
        <v/>
      </c>
      <c r="F5" t="str">
        <f t="shared" si="0"/>
        <v>OTHC</v>
      </c>
      <c r="G5" s="1" t="str">
        <f t="shared" si="3"/>
        <v/>
      </c>
      <c r="H5" t="str">
        <f>IF(ROSTER!D28="","",TEXT(ROSTER!D28, "mmddyyyy"))</f>
        <v/>
      </c>
      <c r="I5" t="str">
        <f t="shared" si="1"/>
        <v/>
      </c>
      <c r="J5" t="str">
        <f t="shared" si="2"/>
        <v/>
      </c>
    </row>
    <row r="6" spans="1:13" x14ac:dyDescent="0.25">
      <c r="A6" t="str">
        <f>IF(ROSTER!B29="","",TRIM(SUBSTITUTE(TEXT(ROSTER!B29,"00000"),CHAR(160),CHAR(32))))</f>
        <v/>
      </c>
      <c r="F6" t="str">
        <f t="shared" si="0"/>
        <v>OTHC</v>
      </c>
      <c r="G6" s="1" t="str">
        <f t="shared" si="3"/>
        <v/>
      </c>
      <c r="H6" t="str">
        <f>IF(ROSTER!D29="","",TEXT(ROSTER!D29, "mmddyyyy"))</f>
        <v/>
      </c>
      <c r="I6" t="str">
        <f t="shared" si="1"/>
        <v/>
      </c>
      <c r="J6" t="str">
        <f t="shared" si="2"/>
        <v/>
      </c>
    </row>
    <row r="7" spans="1:13" x14ac:dyDescent="0.25">
      <c r="A7" t="str">
        <f>IF(ROSTER!B30="","",TRIM(SUBSTITUTE(TEXT(ROSTER!B30,"00000"),CHAR(160),CHAR(32))))</f>
        <v/>
      </c>
      <c r="F7" t="str">
        <f t="shared" si="0"/>
        <v>OTHC</v>
      </c>
      <c r="G7" s="1" t="str">
        <f t="shared" si="3"/>
        <v/>
      </c>
      <c r="H7" t="str">
        <f>IF(ROSTER!D30="","",TEXT(ROSTER!D30, "mmddyyyy"))</f>
        <v/>
      </c>
      <c r="I7" t="str">
        <f t="shared" si="1"/>
        <v/>
      </c>
      <c r="J7" t="str">
        <f t="shared" si="2"/>
        <v/>
      </c>
    </row>
    <row r="8" spans="1:13" x14ac:dyDescent="0.25">
      <c r="A8" t="str">
        <f>IF(ROSTER!B31="","",TRIM(SUBSTITUTE(TEXT(ROSTER!B31,"00000"),CHAR(160),CHAR(32))))</f>
        <v/>
      </c>
      <c r="F8" t="str">
        <f t="shared" si="0"/>
        <v>OTHC</v>
      </c>
      <c r="G8" s="1" t="str">
        <f t="shared" si="3"/>
        <v/>
      </c>
      <c r="H8" t="str">
        <f>IF(ROSTER!D31="","",TEXT(ROSTER!D31, "mmddyyyy"))</f>
        <v/>
      </c>
      <c r="I8" t="str">
        <f t="shared" si="1"/>
        <v/>
      </c>
      <c r="J8" t="str">
        <f t="shared" si="2"/>
        <v/>
      </c>
    </row>
    <row r="9" spans="1:13" x14ac:dyDescent="0.25">
      <c r="A9" t="str">
        <f>IF(ROSTER!B32="","",TRIM(SUBSTITUTE(TEXT(ROSTER!B32,"00000"),CHAR(160),CHAR(32))))</f>
        <v/>
      </c>
      <c r="F9" t="str">
        <f t="shared" si="0"/>
        <v>OTHC</v>
      </c>
      <c r="G9" s="1" t="str">
        <f t="shared" si="3"/>
        <v/>
      </c>
      <c r="H9" t="str">
        <f>IF(ROSTER!D32="","",TEXT(ROSTER!D32, "mmddyyyy"))</f>
        <v/>
      </c>
      <c r="I9" t="str">
        <f t="shared" si="1"/>
        <v/>
      </c>
      <c r="J9" t="str">
        <f t="shared" si="2"/>
        <v/>
      </c>
    </row>
    <row r="10" spans="1:13" x14ac:dyDescent="0.25">
      <c r="A10" t="str">
        <f>IF(ROSTER!B33="","",TRIM(SUBSTITUTE(TEXT(ROSTER!B33,"00000"),CHAR(160),CHAR(32))))</f>
        <v/>
      </c>
      <c r="F10" t="str">
        <f t="shared" si="0"/>
        <v>OTHC</v>
      </c>
      <c r="G10" s="1" t="str">
        <f t="shared" si="3"/>
        <v/>
      </c>
      <c r="H10" t="str">
        <f>IF(ROSTER!D33="","",TEXT(ROSTER!D33, "mmddyyyy"))</f>
        <v/>
      </c>
      <c r="I10" t="str">
        <f t="shared" si="1"/>
        <v/>
      </c>
      <c r="J10" t="str">
        <f t="shared" si="2"/>
        <v/>
      </c>
    </row>
    <row r="11" spans="1:13" x14ac:dyDescent="0.25">
      <c r="A11" t="str">
        <f>IF(ROSTER!B34="","",TRIM(SUBSTITUTE(TEXT(ROSTER!B34,"00000"),CHAR(160),CHAR(32))))</f>
        <v/>
      </c>
      <c r="F11" t="str">
        <f t="shared" si="0"/>
        <v>OTHC</v>
      </c>
      <c r="G11" s="1" t="str">
        <f t="shared" si="3"/>
        <v/>
      </c>
      <c r="H11" t="str">
        <f>IF(ROSTER!D34="","",TEXT(ROSTER!D34, "mmddyyyy"))</f>
        <v/>
      </c>
      <c r="I11" t="str">
        <f t="shared" si="1"/>
        <v/>
      </c>
      <c r="J11" t="str">
        <f t="shared" si="2"/>
        <v/>
      </c>
    </row>
    <row r="12" spans="1:13" x14ac:dyDescent="0.25">
      <c r="A12" t="str">
        <f>IF(ROSTER!B35="","",TRIM(SUBSTITUTE(TEXT(ROSTER!B35,"00000"),CHAR(160),CHAR(32))))</f>
        <v/>
      </c>
      <c r="F12" t="str">
        <f t="shared" si="0"/>
        <v>OTHC</v>
      </c>
      <c r="G12" s="1" t="str">
        <f t="shared" si="3"/>
        <v/>
      </c>
      <c r="H12" t="str">
        <f>IF(ROSTER!D35="","",TEXT(ROSTER!D35, "mmddyyyy"))</f>
        <v/>
      </c>
      <c r="I12" t="str">
        <f t="shared" si="1"/>
        <v/>
      </c>
      <c r="J12" t="str">
        <f t="shared" si="2"/>
        <v/>
      </c>
    </row>
    <row r="13" spans="1:13" x14ac:dyDescent="0.25">
      <c r="A13" t="str">
        <f>IF(ROSTER!B36="","",TRIM(SUBSTITUTE(TEXT(ROSTER!B36,"00000"),CHAR(160),CHAR(32))))</f>
        <v/>
      </c>
      <c r="F13" t="str">
        <f t="shared" si="0"/>
        <v>OTHC</v>
      </c>
      <c r="G13" s="1" t="str">
        <f t="shared" si="3"/>
        <v/>
      </c>
      <c r="H13" t="str">
        <f>IF(ROSTER!D36="","",TEXT(ROSTER!D36, "mmddyyyy"))</f>
        <v/>
      </c>
      <c r="I13" t="str">
        <f t="shared" si="1"/>
        <v/>
      </c>
      <c r="J13" t="str">
        <f t="shared" si="2"/>
        <v/>
      </c>
    </row>
    <row r="14" spans="1:13" x14ac:dyDescent="0.25">
      <c r="A14" t="str">
        <f>IF(ROSTER!B37="","",TRIM(SUBSTITUTE(TEXT(ROSTER!B37,"00000"),CHAR(160),CHAR(32))))</f>
        <v/>
      </c>
      <c r="F14" t="str">
        <f t="shared" si="0"/>
        <v>OTHC</v>
      </c>
      <c r="G14" s="1" t="str">
        <f t="shared" si="3"/>
        <v/>
      </c>
      <c r="H14" t="str">
        <f>IF(ROSTER!D37="","",TEXT(ROSTER!D37, "mmddyyyy"))</f>
        <v/>
      </c>
      <c r="I14" t="str">
        <f t="shared" si="1"/>
        <v/>
      </c>
      <c r="J14" t="str">
        <f t="shared" si="2"/>
        <v/>
      </c>
    </row>
    <row r="15" spans="1:13" x14ac:dyDescent="0.25">
      <c r="A15" t="str">
        <f>IF(ROSTER!B38="","",TRIM(SUBSTITUTE(TEXT(ROSTER!B38,"00000"),CHAR(160),CHAR(32))))</f>
        <v/>
      </c>
      <c r="F15" t="str">
        <f t="shared" si="0"/>
        <v>OTHC</v>
      </c>
      <c r="G15" s="1" t="str">
        <f t="shared" si="3"/>
        <v/>
      </c>
      <c r="H15" t="str">
        <f>IF(ROSTER!D38="","",TEXT(ROSTER!D38, "mmddyyyy"))</f>
        <v/>
      </c>
      <c r="I15" t="str">
        <f t="shared" si="1"/>
        <v/>
      </c>
      <c r="J15" t="str">
        <f t="shared" si="2"/>
        <v/>
      </c>
    </row>
    <row r="16" spans="1:13" x14ac:dyDescent="0.25">
      <c r="A16" t="str">
        <f>IF(ROSTER!B39="","",TRIM(SUBSTITUTE(TEXT(ROSTER!B39,"00000"),CHAR(160),CHAR(32))))</f>
        <v/>
      </c>
      <c r="F16" t="str">
        <f t="shared" si="0"/>
        <v>OTHC</v>
      </c>
      <c r="G16" s="1" t="str">
        <f t="shared" si="3"/>
        <v/>
      </c>
      <c r="H16" t="str">
        <f>IF(ROSTER!D39="","",TEXT(ROSTER!D39, "mmddyyyy"))</f>
        <v/>
      </c>
      <c r="I16" t="str">
        <f t="shared" si="1"/>
        <v/>
      </c>
      <c r="J16" t="str">
        <f t="shared" si="2"/>
        <v/>
      </c>
    </row>
    <row r="17" spans="1:10" x14ac:dyDescent="0.25">
      <c r="A17" t="str">
        <f>IF(ROSTER!B40="","",TRIM(SUBSTITUTE(TEXT(ROSTER!B40,"00000"),CHAR(160),CHAR(32))))</f>
        <v/>
      </c>
      <c r="F17" t="str">
        <f t="shared" si="0"/>
        <v>OTHC</v>
      </c>
      <c r="G17" s="1" t="str">
        <f t="shared" si="3"/>
        <v/>
      </c>
      <c r="H17" t="str">
        <f>IF(ROSTER!D40="","",TEXT(ROSTER!D40, "mmddyyyy"))</f>
        <v/>
      </c>
      <c r="I17" t="str">
        <f t="shared" si="1"/>
        <v/>
      </c>
      <c r="J17" t="str">
        <f t="shared" si="2"/>
        <v/>
      </c>
    </row>
    <row r="18" spans="1:10" x14ac:dyDescent="0.25">
      <c r="A18" t="str">
        <f>IF(ROSTER!B41="","",TRIM(SUBSTITUTE(TEXT(ROSTER!B41,"00000"),CHAR(160),CHAR(32))))</f>
        <v/>
      </c>
      <c r="F18" t="str">
        <f t="shared" si="0"/>
        <v>OTHC</v>
      </c>
      <c r="G18" s="1" t="str">
        <f t="shared" si="3"/>
        <v/>
      </c>
      <c r="H18" t="str">
        <f>IF(ROSTER!D41="","",TEXT(ROSTER!D41, "mmddyyyy"))</f>
        <v/>
      </c>
      <c r="I18" t="str">
        <f t="shared" si="1"/>
        <v/>
      </c>
      <c r="J18" t="str">
        <f t="shared" si="2"/>
        <v/>
      </c>
    </row>
    <row r="19" spans="1:10" x14ac:dyDescent="0.25">
      <c r="A19" t="str">
        <f>IF(ROSTER!B42="","",TRIM(SUBSTITUTE(TEXT(ROSTER!B42,"00000"),CHAR(160),CHAR(32))))</f>
        <v/>
      </c>
      <c r="F19" t="str">
        <f t="shared" si="0"/>
        <v>OTHC</v>
      </c>
      <c r="G19" s="1" t="str">
        <f t="shared" si="3"/>
        <v/>
      </c>
      <c r="H19" t="str">
        <f>IF(ROSTER!D42="","",TEXT(ROSTER!D42, "mmddyyyy"))</f>
        <v/>
      </c>
      <c r="I19" t="str">
        <f t="shared" si="1"/>
        <v/>
      </c>
      <c r="J19" t="str">
        <f t="shared" si="2"/>
        <v/>
      </c>
    </row>
    <row r="20" spans="1:10" x14ac:dyDescent="0.25">
      <c r="A20" t="str">
        <f>IF(ROSTER!B43="","",TRIM(SUBSTITUTE(TEXT(ROSTER!B43,"00000"),CHAR(160),CHAR(32))))</f>
        <v/>
      </c>
      <c r="F20" t="str">
        <f t="shared" si="0"/>
        <v>OTHC</v>
      </c>
      <c r="G20" s="1" t="str">
        <f t="shared" si="3"/>
        <v/>
      </c>
      <c r="H20" t="str">
        <f>IF(ROSTER!D43="","",TEXT(ROSTER!D43, "mmddyyyy"))</f>
        <v/>
      </c>
      <c r="I20" t="str">
        <f t="shared" si="1"/>
        <v/>
      </c>
      <c r="J20" t="str">
        <f t="shared" si="2"/>
        <v/>
      </c>
    </row>
    <row r="21" spans="1:10" x14ac:dyDescent="0.25">
      <c r="A21" t="str">
        <f>IF(ROSTER!B44="","",TRIM(SUBSTITUTE(TEXT(ROSTER!B44,"00000"),CHAR(160),CHAR(32))))</f>
        <v/>
      </c>
      <c r="F21" t="str">
        <f t="shared" si="0"/>
        <v>OTHC</v>
      </c>
      <c r="G21" s="1" t="str">
        <f t="shared" si="3"/>
        <v/>
      </c>
      <c r="H21" t="str">
        <f>IF(ROSTER!D44="","",TEXT(ROSTER!D44, "mmddyyyy"))</f>
        <v/>
      </c>
      <c r="I21" t="str">
        <f t="shared" si="1"/>
        <v/>
      </c>
      <c r="J21" t="str">
        <f t="shared" si="2"/>
        <v/>
      </c>
    </row>
    <row r="22" spans="1:10" x14ac:dyDescent="0.25">
      <c r="A22" t="str">
        <f>IF(ROSTER!B45="","",TRIM(SUBSTITUTE(TEXT(ROSTER!B45,"00000"),CHAR(160),CHAR(32))))</f>
        <v/>
      </c>
      <c r="F22" t="str">
        <f t="shared" si="0"/>
        <v>OTHC</v>
      </c>
      <c r="G22" s="1" t="str">
        <f t="shared" si="3"/>
        <v/>
      </c>
      <c r="H22" t="str">
        <f>IF(ROSTER!D45="","",TEXT(ROSTER!D45, "mmddyyyy"))</f>
        <v/>
      </c>
      <c r="I22" t="str">
        <f t="shared" si="1"/>
        <v/>
      </c>
      <c r="J22" t="str">
        <f t="shared" si="2"/>
        <v/>
      </c>
    </row>
    <row r="23" spans="1:10" x14ac:dyDescent="0.25">
      <c r="A23" t="str">
        <f>IF(ROSTER!B46="","",TRIM(SUBSTITUTE(TEXT(ROSTER!B46,"00000"),CHAR(160),CHAR(32))))</f>
        <v/>
      </c>
      <c r="F23" t="str">
        <f t="shared" si="0"/>
        <v>OTHC</v>
      </c>
      <c r="G23" s="1" t="str">
        <f t="shared" si="3"/>
        <v/>
      </c>
      <c r="H23" t="str">
        <f>IF(ROSTER!D46="","",TEXT(ROSTER!D46, "mmddyyyy"))</f>
        <v/>
      </c>
      <c r="I23" t="str">
        <f t="shared" si="1"/>
        <v/>
      </c>
      <c r="J23" t="str">
        <f t="shared" si="2"/>
        <v/>
      </c>
    </row>
    <row r="24" spans="1:10" x14ac:dyDescent="0.25">
      <c r="A24" t="str">
        <f>IF(ROSTER!B47="","",TRIM(SUBSTITUTE(TEXT(ROSTER!B47,"00000"),CHAR(160),CHAR(32))))</f>
        <v/>
      </c>
      <c r="F24" t="str">
        <f t="shared" si="0"/>
        <v>OTHC</v>
      </c>
      <c r="G24" s="1" t="str">
        <f t="shared" si="3"/>
        <v/>
      </c>
      <c r="H24" t="str">
        <f>IF(ROSTER!D47="","",TEXT(ROSTER!D47, "mmddyyyy"))</f>
        <v/>
      </c>
      <c r="I24" t="str">
        <f t="shared" si="1"/>
        <v/>
      </c>
      <c r="J24" t="str">
        <f t="shared" si="2"/>
        <v/>
      </c>
    </row>
    <row r="25" spans="1:10" x14ac:dyDescent="0.25">
      <c r="A25" t="str">
        <f>IF(ROSTER!B48="","",TRIM(SUBSTITUTE(TEXT(ROSTER!B48,"00000"),CHAR(160),CHAR(32))))</f>
        <v/>
      </c>
      <c r="F25" t="str">
        <f t="shared" si="0"/>
        <v>OTHC</v>
      </c>
      <c r="G25" s="1" t="str">
        <f t="shared" si="3"/>
        <v/>
      </c>
      <c r="H25" t="str">
        <f>IF(ROSTER!D48="","",TEXT(ROSTER!D48, "mmddyyyy"))</f>
        <v/>
      </c>
      <c r="I25" t="str">
        <f t="shared" si="1"/>
        <v/>
      </c>
      <c r="J25" t="str">
        <f t="shared" si="2"/>
        <v/>
      </c>
    </row>
    <row r="26" spans="1:10" x14ac:dyDescent="0.25">
      <c r="A26" t="str">
        <f>IF(ROSTER!B49="","",TRIM(SUBSTITUTE(TEXT(ROSTER!B49,"00000"),CHAR(160),CHAR(32))))</f>
        <v/>
      </c>
      <c r="F26" t="str">
        <f t="shared" si="0"/>
        <v>OTHC</v>
      </c>
      <c r="G26" s="1" t="str">
        <f t="shared" si="3"/>
        <v/>
      </c>
      <c r="H26" t="str">
        <f>IF(ROSTER!D49="","",TEXT(ROSTER!D49, "mmddyyyy"))</f>
        <v/>
      </c>
      <c r="I26" t="str">
        <f t="shared" si="1"/>
        <v/>
      </c>
      <c r="J26" t="str">
        <f t="shared" si="2"/>
        <v/>
      </c>
    </row>
    <row r="27" spans="1:10" x14ac:dyDescent="0.25">
      <c r="A27" t="str">
        <f>IF(ROSTER!B50="","",TRIM(SUBSTITUTE(TEXT(ROSTER!B50,"00000"),CHAR(160),CHAR(32))))</f>
        <v/>
      </c>
      <c r="F27" t="str">
        <f t="shared" si="0"/>
        <v>OTHC</v>
      </c>
      <c r="G27" s="1" t="str">
        <f t="shared" si="3"/>
        <v/>
      </c>
      <c r="H27" t="str">
        <f>IF(ROSTER!D50="","",TEXT(ROSTER!D50, "mmddyyyy"))</f>
        <v/>
      </c>
      <c r="I27" t="str">
        <f t="shared" si="1"/>
        <v/>
      </c>
      <c r="J27" t="str">
        <f t="shared" si="2"/>
        <v/>
      </c>
    </row>
    <row r="28" spans="1:10" x14ac:dyDescent="0.25">
      <c r="A28" t="str">
        <f>IF(ROSTER!B51="","",TRIM(SUBSTITUTE(TEXT(ROSTER!B51,"00000"),CHAR(160),CHAR(32))))</f>
        <v/>
      </c>
      <c r="F28" t="str">
        <f t="shared" si="0"/>
        <v>OTHC</v>
      </c>
      <c r="G28" s="1" t="str">
        <f t="shared" si="3"/>
        <v/>
      </c>
      <c r="H28" t="str">
        <f>IF(ROSTER!D51="","",TEXT(ROSTER!D51, "mmddyyyy"))</f>
        <v/>
      </c>
      <c r="I28" t="str">
        <f t="shared" si="1"/>
        <v/>
      </c>
      <c r="J28" t="str">
        <f t="shared" si="2"/>
        <v/>
      </c>
    </row>
    <row r="29" spans="1:10" x14ac:dyDescent="0.25">
      <c r="A29" t="str">
        <f>IF(ROSTER!B52="","",TRIM(SUBSTITUTE(TEXT(ROSTER!B52,"00000"),CHAR(160),CHAR(32))))</f>
        <v/>
      </c>
      <c r="F29" t="str">
        <f t="shared" si="0"/>
        <v>OTHC</v>
      </c>
      <c r="G29" s="1" t="str">
        <f t="shared" si="3"/>
        <v/>
      </c>
      <c r="H29" t="str">
        <f>IF(ROSTER!D52="","",TEXT(ROSTER!D52, "mmddyyyy"))</f>
        <v/>
      </c>
      <c r="I29" t="str">
        <f t="shared" si="1"/>
        <v/>
      </c>
      <c r="J29" t="str">
        <f t="shared" si="2"/>
        <v/>
      </c>
    </row>
    <row r="30" spans="1:10" x14ac:dyDescent="0.25">
      <c r="A30" t="str">
        <f>IF(ROSTER!B53="","",TRIM(SUBSTITUTE(TEXT(ROSTER!B53,"00000"),CHAR(160),CHAR(32))))</f>
        <v/>
      </c>
      <c r="F30" t="str">
        <f t="shared" si="0"/>
        <v>OTHC</v>
      </c>
      <c r="G30" s="1" t="str">
        <f t="shared" si="3"/>
        <v/>
      </c>
      <c r="H30" t="str">
        <f>IF(ROSTER!D53="","",TEXT(ROSTER!D53, "mmddyyyy"))</f>
        <v/>
      </c>
      <c r="I30" t="str">
        <f t="shared" si="1"/>
        <v/>
      </c>
      <c r="J30" t="str">
        <f t="shared" si="2"/>
        <v/>
      </c>
    </row>
    <row r="31" spans="1:10" x14ac:dyDescent="0.25">
      <c r="A31" t="str">
        <f>IF(ROSTER!B54="","",TRIM(SUBSTITUTE(TEXT(ROSTER!B54,"00000"),CHAR(160),CHAR(32))))</f>
        <v/>
      </c>
      <c r="F31" t="str">
        <f t="shared" si="0"/>
        <v>OTHC</v>
      </c>
      <c r="G31" s="1" t="str">
        <f t="shared" si="3"/>
        <v/>
      </c>
      <c r="H31" t="str">
        <f>IF(ROSTER!D54="","",TEXT(ROSTER!D54, "mmddyyyy"))</f>
        <v/>
      </c>
      <c r="I31" t="str">
        <f t="shared" si="1"/>
        <v/>
      </c>
      <c r="J31" t="str">
        <f t="shared" si="2"/>
        <v/>
      </c>
    </row>
    <row r="32" spans="1:10" x14ac:dyDescent="0.25">
      <c r="A32" t="str">
        <f>IF(ROSTER!B55="","",TRIM(SUBSTITUTE(TEXT(ROSTER!B55,"00000"),CHAR(160),CHAR(32))))</f>
        <v/>
      </c>
      <c r="F32" t="str">
        <f t="shared" si="0"/>
        <v>OTHC</v>
      </c>
      <c r="G32" s="1" t="str">
        <f t="shared" si="3"/>
        <v/>
      </c>
      <c r="H32" t="str">
        <f>IF(ROSTER!D55="","",TEXT(ROSTER!D55, "mmddyyyy"))</f>
        <v/>
      </c>
      <c r="I32" t="str">
        <f t="shared" si="1"/>
        <v/>
      </c>
      <c r="J32" t="str">
        <f t="shared" si="2"/>
        <v/>
      </c>
    </row>
    <row r="33" spans="1:10" x14ac:dyDescent="0.25">
      <c r="A33" t="str">
        <f>IF(ROSTER!B56="","",TRIM(SUBSTITUTE(TEXT(ROSTER!B56,"00000"),CHAR(160),CHAR(32))))</f>
        <v/>
      </c>
      <c r="F33" t="str">
        <f t="shared" si="0"/>
        <v>OTHC</v>
      </c>
      <c r="G33" s="1" t="str">
        <f t="shared" si="3"/>
        <v/>
      </c>
      <c r="H33" t="str">
        <f>IF(ROSTER!D56="","",TEXT(ROSTER!D56, "mmddyyyy"))</f>
        <v/>
      </c>
      <c r="I33" t="str">
        <f t="shared" si="1"/>
        <v/>
      </c>
      <c r="J33" t="str">
        <f t="shared" si="2"/>
        <v/>
      </c>
    </row>
    <row r="34" spans="1:10" x14ac:dyDescent="0.25">
      <c r="A34" t="str">
        <f>IF(ROSTER!B57="","",TRIM(SUBSTITUTE(TEXT(ROSTER!B57,"00000"),CHAR(160),CHAR(32))))</f>
        <v/>
      </c>
      <c r="F34" t="str">
        <f t="shared" si="0"/>
        <v>OTHC</v>
      </c>
      <c r="G34" s="1" t="str">
        <f t="shared" si="3"/>
        <v/>
      </c>
      <c r="H34" t="str">
        <f>IF(ROSTER!D57="","",TEXT(ROSTER!D57, "mmddyyyy"))</f>
        <v/>
      </c>
      <c r="I34" t="str">
        <f t="shared" si="1"/>
        <v/>
      </c>
      <c r="J34" t="str">
        <f t="shared" si="2"/>
        <v/>
      </c>
    </row>
    <row r="35" spans="1:10" x14ac:dyDescent="0.25">
      <c r="A35" t="str">
        <f>IF(ROSTER!B58="","",TRIM(SUBSTITUTE(TEXT(ROSTER!B58,"00000"),CHAR(160),CHAR(32))))</f>
        <v/>
      </c>
      <c r="F35" t="str">
        <f t="shared" ref="F35:F66" si="4">$F$2</f>
        <v>OTHC</v>
      </c>
      <c r="G35" s="1" t="str">
        <f t="shared" si="3"/>
        <v/>
      </c>
      <c r="H35" t="str">
        <f>IF(ROSTER!D58="","",TEXT(ROSTER!D58, "mmddyyyy"))</f>
        <v/>
      </c>
      <c r="I35" t="str">
        <f t="shared" si="1"/>
        <v/>
      </c>
      <c r="J35" t="str">
        <f t="shared" si="2"/>
        <v/>
      </c>
    </row>
    <row r="36" spans="1:10" x14ac:dyDescent="0.25">
      <c r="A36" t="str">
        <f>IF(ROSTER!B59="","",TRIM(SUBSTITUTE(TEXT(ROSTER!B59,"00000"),CHAR(160),CHAR(32))))</f>
        <v/>
      </c>
      <c r="F36" t="str">
        <f t="shared" si="4"/>
        <v>OTHC</v>
      </c>
      <c r="G36" s="1" t="str">
        <f t="shared" ref="G36:G67" si="5">$G$3</f>
        <v/>
      </c>
      <c r="H36" t="str">
        <f>IF(ROSTER!D59="","",TEXT(ROSTER!D59, "mmddyyyy"))</f>
        <v/>
      </c>
      <c r="I36" t="str">
        <f t="shared" si="1"/>
        <v/>
      </c>
      <c r="J36" t="str">
        <f t="shared" si="2"/>
        <v/>
      </c>
    </row>
    <row r="37" spans="1:10" x14ac:dyDescent="0.25">
      <c r="A37" t="str">
        <f>IF(ROSTER!B60="","",TRIM(SUBSTITUTE(TEXT(ROSTER!B60,"00000"),CHAR(160),CHAR(32))))</f>
        <v/>
      </c>
      <c r="F37" t="str">
        <f t="shared" si="4"/>
        <v>OTHC</v>
      </c>
      <c r="G37" s="1" t="str">
        <f t="shared" si="5"/>
        <v/>
      </c>
      <c r="H37" t="str">
        <f>IF(ROSTER!D60="","",TEXT(ROSTER!D60, "mmddyyyy"))</f>
        <v/>
      </c>
      <c r="I37" t="str">
        <f t="shared" si="1"/>
        <v/>
      </c>
      <c r="J37" t="str">
        <f t="shared" si="2"/>
        <v/>
      </c>
    </row>
    <row r="38" spans="1:10" x14ac:dyDescent="0.25">
      <c r="A38" t="str">
        <f>IF(ROSTER!B61="","",TRIM(SUBSTITUTE(TEXT(ROSTER!B61,"00000"),CHAR(160),CHAR(32))))</f>
        <v/>
      </c>
      <c r="F38" t="str">
        <f t="shared" si="4"/>
        <v>OTHC</v>
      </c>
      <c r="G38" s="1" t="str">
        <f t="shared" si="5"/>
        <v/>
      </c>
      <c r="H38" t="str">
        <f>IF(ROSTER!D61="","",TEXT(ROSTER!D61, "mmddyyyy"))</f>
        <v/>
      </c>
      <c r="I38" t="str">
        <f t="shared" si="1"/>
        <v/>
      </c>
      <c r="J38" t="str">
        <f t="shared" si="2"/>
        <v/>
      </c>
    </row>
    <row r="39" spans="1:10" x14ac:dyDescent="0.25">
      <c r="A39" t="str">
        <f>IF(ROSTER!B62="","",TRIM(SUBSTITUTE(TEXT(ROSTER!B62,"00000"),CHAR(160),CHAR(32))))</f>
        <v/>
      </c>
      <c r="F39" t="str">
        <f t="shared" si="4"/>
        <v>OTHC</v>
      </c>
      <c r="G39" s="1" t="str">
        <f t="shared" si="5"/>
        <v/>
      </c>
      <c r="H39" t="str">
        <f>IF(ROSTER!D62="","",TEXT(ROSTER!D62, "mmddyyyy"))</f>
        <v/>
      </c>
      <c r="I39" t="str">
        <f t="shared" si="1"/>
        <v/>
      </c>
      <c r="J39" t="str">
        <f t="shared" si="2"/>
        <v/>
      </c>
    </row>
    <row r="40" spans="1:10" x14ac:dyDescent="0.25">
      <c r="A40" t="str">
        <f>IF(ROSTER!B63="","",TRIM(SUBSTITUTE(TEXT(ROSTER!B63,"00000"),CHAR(160),CHAR(32))))</f>
        <v/>
      </c>
      <c r="F40" t="str">
        <f t="shared" si="4"/>
        <v>OTHC</v>
      </c>
      <c r="G40" s="1" t="str">
        <f t="shared" si="5"/>
        <v/>
      </c>
      <c r="H40" t="str">
        <f>IF(ROSTER!D63="","",TEXT(ROSTER!D63, "mmddyyyy"))</f>
        <v/>
      </c>
      <c r="I40" t="str">
        <f t="shared" si="1"/>
        <v/>
      </c>
      <c r="J40" t="str">
        <f t="shared" si="2"/>
        <v/>
      </c>
    </row>
    <row r="41" spans="1:10" x14ac:dyDescent="0.25">
      <c r="A41" t="str">
        <f>IF(ROSTER!B64="","",TRIM(SUBSTITUTE(TEXT(ROSTER!B64,"00000"),CHAR(160),CHAR(32))))</f>
        <v/>
      </c>
      <c r="F41" t="str">
        <f t="shared" si="4"/>
        <v>OTHC</v>
      </c>
      <c r="G41" s="1" t="str">
        <f t="shared" si="5"/>
        <v/>
      </c>
      <c r="H41" t="str">
        <f>IF(ROSTER!D64="","",TEXT(ROSTER!D64, "mmddyyyy"))</f>
        <v/>
      </c>
      <c r="I41" t="str">
        <f t="shared" si="1"/>
        <v/>
      </c>
      <c r="J41" t="str">
        <f t="shared" si="2"/>
        <v/>
      </c>
    </row>
    <row r="42" spans="1:10" x14ac:dyDescent="0.25">
      <c r="A42" t="str">
        <f>IF(ROSTER!B65="","",TRIM(SUBSTITUTE(TEXT(ROSTER!B65,"00000"),CHAR(160),CHAR(32))))</f>
        <v/>
      </c>
      <c r="F42" t="str">
        <f t="shared" si="4"/>
        <v>OTHC</v>
      </c>
      <c r="G42" s="1" t="str">
        <f t="shared" si="5"/>
        <v/>
      </c>
      <c r="H42" t="str">
        <f>IF(ROSTER!D65="","",TEXT(ROSTER!D65, "mmddyyyy"))</f>
        <v/>
      </c>
      <c r="I42" t="str">
        <f t="shared" si="1"/>
        <v/>
      </c>
      <c r="J42" t="str">
        <f t="shared" si="2"/>
        <v/>
      </c>
    </row>
    <row r="43" spans="1:10" x14ac:dyDescent="0.25">
      <c r="A43" t="str">
        <f>IF(ROSTER!B66="","",TRIM(SUBSTITUTE(TEXT(ROSTER!B66,"00000"),CHAR(160),CHAR(32))))</f>
        <v/>
      </c>
      <c r="F43" t="str">
        <f t="shared" si="4"/>
        <v>OTHC</v>
      </c>
      <c r="G43" s="1" t="str">
        <f t="shared" si="5"/>
        <v/>
      </c>
      <c r="H43" t="str">
        <f>IF(ROSTER!D66="","",TEXT(ROSTER!D66, "mmddyyyy"))</f>
        <v/>
      </c>
      <c r="I43" t="str">
        <f t="shared" si="1"/>
        <v/>
      </c>
      <c r="J43" t="str">
        <f t="shared" si="2"/>
        <v/>
      </c>
    </row>
    <row r="44" spans="1:10" x14ac:dyDescent="0.25">
      <c r="A44" t="str">
        <f>IF(ROSTER!B67="","",TRIM(SUBSTITUTE(TEXT(ROSTER!B67,"00000"),CHAR(160),CHAR(32))))</f>
        <v/>
      </c>
      <c r="F44" t="str">
        <f t="shared" si="4"/>
        <v>OTHC</v>
      </c>
      <c r="G44" s="1" t="str">
        <f t="shared" si="5"/>
        <v/>
      </c>
      <c r="H44" t="str">
        <f>IF(ROSTER!D67="","",TEXT(ROSTER!D67, "mmddyyyy"))</f>
        <v/>
      </c>
      <c r="I44" t="str">
        <f t="shared" si="1"/>
        <v/>
      </c>
      <c r="J44" t="str">
        <f t="shared" si="2"/>
        <v/>
      </c>
    </row>
    <row r="45" spans="1:10" x14ac:dyDescent="0.25">
      <c r="A45" t="str">
        <f>IF(ROSTER!B68="","",TRIM(SUBSTITUTE(TEXT(ROSTER!B68,"00000"),CHAR(160),CHAR(32))))</f>
        <v/>
      </c>
      <c r="F45" t="str">
        <f t="shared" si="4"/>
        <v>OTHC</v>
      </c>
      <c r="G45" s="1" t="str">
        <f t="shared" si="5"/>
        <v/>
      </c>
      <c r="H45" t="str">
        <f>IF(ROSTER!D68="","",TEXT(ROSTER!D68, "mmddyyyy"))</f>
        <v/>
      </c>
      <c r="I45" t="str">
        <f t="shared" si="1"/>
        <v/>
      </c>
      <c r="J45" t="str">
        <f t="shared" si="2"/>
        <v/>
      </c>
    </row>
    <row r="46" spans="1:10" x14ac:dyDescent="0.25">
      <c r="A46" t="str">
        <f>IF(ROSTER!B69="","",TRIM(SUBSTITUTE(TEXT(ROSTER!B69,"00000"),CHAR(160),CHAR(32))))</f>
        <v/>
      </c>
      <c r="F46" t="str">
        <f t="shared" si="4"/>
        <v>OTHC</v>
      </c>
      <c r="G46" s="1" t="str">
        <f t="shared" si="5"/>
        <v/>
      </c>
      <c r="H46" t="str">
        <f>IF(ROSTER!D69="","",TEXT(ROSTER!D69, "mmddyyyy"))</f>
        <v/>
      </c>
      <c r="I46" t="str">
        <f t="shared" si="1"/>
        <v/>
      </c>
      <c r="J46" t="str">
        <f t="shared" si="2"/>
        <v/>
      </c>
    </row>
    <row r="47" spans="1:10" x14ac:dyDescent="0.25">
      <c r="A47" t="str">
        <f>IF(ROSTER!B70="","",TRIM(SUBSTITUTE(TEXT(ROSTER!B70,"00000"),CHAR(160),CHAR(32))))</f>
        <v/>
      </c>
      <c r="F47" t="str">
        <f t="shared" si="4"/>
        <v>OTHC</v>
      </c>
      <c r="G47" s="1" t="str">
        <f t="shared" si="5"/>
        <v/>
      </c>
      <c r="H47" t="str">
        <f>IF(ROSTER!D70="","",TEXT(ROSTER!D70, "mmddyyyy"))</f>
        <v/>
      </c>
      <c r="I47" t="str">
        <f t="shared" si="1"/>
        <v/>
      </c>
      <c r="J47" t="str">
        <f t="shared" si="2"/>
        <v/>
      </c>
    </row>
    <row r="48" spans="1:10" x14ac:dyDescent="0.25">
      <c r="A48" t="str">
        <f>IF(ROSTER!B71="","",TRIM(SUBSTITUTE(TEXT(ROSTER!B71,"00000"),CHAR(160),CHAR(32))))</f>
        <v/>
      </c>
      <c r="F48" t="str">
        <f t="shared" si="4"/>
        <v>OTHC</v>
      </c>
      <c r="G48" s="1" t="str">
        <f t="shared" si="5"/>
        <v/>
      </c>
      <c r="H48" t="str">
        <f>IF(ROSTER!D71="","",TEXT(ROSTER!D71, "mmddyyyy"))</f>
        <v/>
      </c>
      <c r="I48" t="str">
        <f t="shared" si="1"/>
        <v/>
      </c>
      <c r="J48" t="str">
        <f t="shared" si="2"/>
        <v/>
      </c>
    </row>
    <row r="49" spans="1:10" x14ac:dyDescent="0.25">
      <c r="A49" t="str">
        <f>IF(ROSTER!B72="","",TRIM(SUBSTITUTE(TEXT(ROSTER!B72,"00000"),CHAR(160),CHAR(32))))</f>
        <v/>
      </c>
      <c r="F49" t="str">
        <f t="shared" si="4"/>
        <v>OTHC</v>
      </c>
      <c r="G49" s="1" t="str">
        <f t="shared" si="5"/>
        <v/>
      </c>
      <c r="H49" t="str">
        <f>IF(ROSTER!D72="","",TEXT(ROSTER!D72, "mmddyyyy"))</f>
        <v/>
      </c>
      <c r="I49" t="str">
        <f t="shared" si="1"/>
        <v/>
      </c>
      <c r="J49" t="str">
        <f t="shared" si="2"/>
        <v/>
      </c>
    </row>
    <row r="50" spans="1:10" x14ac:dyDescent="0.25">
      <c r="A50" t="str">
        <f>IF(ROSTER!B73="","",TRIM(SUBSTITUTE(TEXT(ROSTER!B73,"00000"),CHAR(160),CHAR(32))))</f>
        <v/>
      </c>
      <c r="F50" t="str">
        <f t="shared" si="4"/>
        <v>OTHC</v>
      </c>
      <c r="G50" s="1" t="str">
        <f t="shared" si="5"/>
        <v/>
      </c>
      <c r="H50" t="str">
        <f>IF(ROSTER!D73="","",TEXT(ROSTER!D73, "mmddyyyy"))</f>
        <v/>
      </c>
      <c r="I50" t="str">
        <f t="shared" si="1"/>
        <v/>
      </c>
      <c r="J50" t="str">
        <f t="shared" si="2"/>
        <v/>
      </c>
    </row>
    <row r="51" spans="1:10" x14ac:dyDescent="0.25">
      <c r="A51" t="str">
        <f>IF(ROSTER!B74="","",TRIM(SUBSTITUTE(TEXT(ROSTER!B74,"00000"),CHAR(160),CHAR(32))))</f>
        <v/>
      </c>
      <c r="F51" t="str">
        <f t="shared" si="4"/>
        <v>OTHC</v>
      </c>
      <c r="G51" s="1" t="str">
        <f t="shared" si="5"/>
        <v/>
      </c>
      <c r="H51" t="str">
        <f>IF(ROSTER!D74="","",TEXT(ROSTER!D74, "mmddyyyy"))</f>
        <v/>
      </c>
      <c r="I51" t="str">
        <f t="shared" si="1"/>
        <v/>
      </c>
      <c r="J51" t="str">
        <f t="shared" si="2"/>
        <v/>
      </c>
    </row>
    <row r="52" spans="1:10" x14ac:dyDescent="0.25">
      <c r="A52" t="str">
        <f>IF(ROSTER!B75="","",TRIM(SUBSTITUTE(TEXT(ROSTER!B75,"00000"),CHAR(160),CHAR(32))))</f>
        <v/>
      </c>
      <c r="F52" t="str">
        <f t="shared" si="4"/>
        <v>OTHC</v>
      </c>
      <c r="G52" s="1" t="str">
        <f t="shared" si="5"/>
        <v/>
      </c>
      <c r="H52" t="str">
        <f>IF(ROSTER!D75="","",TEXT(ROSTER!D75, "mmddyyyy"))</f>
        <v/>
      </c>
      <c r="I52" t="str">
        <f t="shared" si="1"/>
        <v/>
      </c>
      <c r="J52" t="str">
        <f t="shared" si="2"/>
        <v/>
      </c>
    </row>
    <row r="53" spans="1:10" x14ac:dyDescent="0.25">
      <c r="A53" t="str">
        <f>IF(ROSTER!B76="","",TRIM(SUBSTITUTE(TEXT(ROSTER!B76,"00000"),CHAR(160),CHAR(32))))</f>
        <v/>
      </c>
      <c r="F53" t="str">
        <f t="shared" si="4"/>
        <v>OTHC</v>
      </c>
      <c r="G53" s="1" t="str">
        <f t="shared" si="5"/>
        <v/>
      </c>
      <c r="H53" t="str">
        <f>IF(ROSTER!D76="","",TEXT(ROSTER!D76, "mmddyyyy"))</f>
        <v/>
      </c>
      <c r="I53" t="str">
        <f t="shared" si="1"/>
        <v/>
      </c>
      <c r="J53" t="str">
        <f t="shared" si="2"/>
        <v/>
      </c>
    </row>
    <row r="54" spans="1:10" x14ac:dyDescent="0.25">
      <c r="A54" t="str">
        <f>IF(ROSTER!B77="","",TRIM(SUBSTITUTE(TEXT(ROSTER!B77,"00000"),CHAR(160),CHAR(32))))</f>
        <v/>
      </c>
      <c r="F54" t="str">
        <f t="shared" si="4"/>
        <v>OTHC</v>
      </c>
      <c r="G54" s="1" t="str">
        <f t="shared" si="5"/>
        <v/>
      </c>
      <c r="H54" t="str">
        <f>IF(ROSTER!D77="","",TEXT(ROSTER!D77, "mmddyyyy"))</f>
        <v/>
      </c>
      <c r="I54" t="str">
        <f t="shared" si="1"/>
        <v/>
      </c>
      <c r="J54" t="str">
        <f t="shared" si="2"/>
        <v/>
      </c>
    </row>
    <row r="55" spans="1:10" x14ac:dyDescent="0.25">
      <c r="A55" t="str">
        <f>IF(ROSTER!B78="","",TRIM(SUBSTITUTE(TEXT(ROSTER!B78,"00000"),CHAR(160),CHAR(32))))</f>
        <v/>
      </c>
      <c r="F55" t="str">
        <f t="shared" si="4"/>
        <v>OTHC</v>
      </c>
      <c r="G55" s="1" t="str">
        <f t="shared" si="5"/>
        <v/>
      </c>
      <c r="H55" t="str">
        <f>IF(ROSTER!D78="","",TEXT(ROSTER!D78, "mmddyyyy"))</f>
        <v/>
      </c>
      <c r="I55" t="str">
        <f t="shared" si="1"/>
        <v/>
      </c>
      <c r="J55" t="str">
        <f t="shared" si="2"/>
        <v/>
      </c>
    </row>
    <row r="56" spans="1:10" x14ac:dyDescent="0.25">
      <c r="A56" t="str">
        <f>IF(ROSTER!B79="","",TRIM(SUBSTITUTE(TEXT(ROSTER!B79,"00000"),CHAR(160),CHAR(32))))</f>
        <v/>
      </c>
      <c r="F56" t="str">
        <f t="shared" si="4"/>
        <v>OTHC</v>
      </c>
      <c r="G56" s="1" t="str">
        <f t="shared" si="5"/>
        <v/>
      </c>
      <c r="H56" t="str">
        <f>IF(ROSTER!D79="","",TEXT(ROSTER!D79, "mmddyyyy"))</f>
        <v/>
      </c>
      <c r="I56" t="str">
        <f t="shared" si="1"/>
        <v/>
      </c>
      <c r="J56" t="str">
        <f t="shared" si="2"/>
        <v/>
      </c>
    </row>
    <row r="57" spans="1:10" x14ac:dyDescent="0.25">
      <c r="A57" t="str">
        <f>IF(ROSTER!B80="","",TRIM(SUBSTITUTE(TEXT(ROSTER!B80,"00000"),CHAR(160),CHAR(32))))</f>
        <v/>
      </c>
      <c r="F57" t="str">
        <f t="shared" si="4"/>
        <v>OTHC</v>
      </c>
      <c r="G57" s="1" t="str">
        <f t="shared" si="5"/>
        <v/>
      </c>
      <c r="H57" t="str">
        <f>IF(ROSTER!D80="","",TEXT(ROSTER!D80, "mmddyyyy"))</f>
        <v/>
      </c>
      <c r="I57" t="str">
        <f t="shared" si="1"/>
        <v/>
      </c>
      <c r="J57" t="str">
        <f t="shared" si="2"/>
        <v/>
      </c>
    </row>
    <row r="58" spans="1:10" x14ac:dyDescent="0.25">
      <c r="A58" t="str">
        <f>IF(ROSTER!B81="","",TRIM(SUBSTITUTE(TEXT(ROSTER!B81,"00000"),CHAR(160),CHAR(32))))</f>
        <v/>
      </c>
      <c r="F58" t="str">
        <f t="shared" si="4"/>
        <v>OTHC</v>
      </c>
      <c r="G58" s="1" t="str">
        <f t="shared" si="5"/>
        <v/>
      </c>
      <c r="H58" t="str">
        <f>IF(ROSTER!D81="","",TEXT(ROSTER!D81, "mmddyyyy"))</f>
        <v/>
      </c>
      <c r="I58" t="str">
        <f t="shared" si="1"/>
        <v/>
      </c>
      <c r="J58" t="str">
        <f t="shared" si="2"/>
        <v/>
      </c>
    </row>
    <row r="59" spans="1:10" x14ac:dyDescent="0.25">
      <c r="A59" t="str">
        <f>IF(ROSTER!B82="","",TRIM(SUBSTITUTE(TEXT(ROSTER!B82,"00000"),CHAR(160),CHAR(32))))</f>
        <v/>
      </c>
      <c r="F59" t="str">
        <f t="shared" si="4"/>
        <v>OTHC</v>
      </c>
      <c r="G59" s="1" t="str">
        <f t="shared" si="5"/>
        <v/>
      </c>
      <c r="H59" t="str">
        <f>IF(ROSTER!D82="","",TEXT(ROSTER!D82, "mmddyyyy"))</f>
        <v/>
      </c>
      <c r="I59" t="str">
        <f t="shared" si="1"/>
        <v/>
      </c>
      <c r="J59" t="str">
        <f t="shared" si="2"/>
        <v/>
      </c>
    </row>
    <row r="60" spans="1:10" x14ac:dyDescent="0.25">
      <c r="A60" t="str">
        <f>IF(ROSTER!B83="","",TRIM(SUBSTITUTE(TEXT(ROSTER!B83,"00000"),CHAR(160),CHAR(32))))</f>
        <v/>
      </c>
      <c r="F60" t="str">
        <f t="shared" si="4"/>
        <v>OTHC</v>
      </c>
      <c r="G60" s="1" t="str">
        <f t="shared" si="5"/>
        <v/>
      </c>
      <c r="H60" t="str">
        <f>IF(ROSTER!D83="","",TEXT(ROSTER!D83, "mmddyyyy"))</f>
        <v/>
      </c>
      <c r="I60" t="str">
        <f t="shared" si="1"/>
        <v/>
      </c>
      <c r="J60" t="str">
        <f t="shared" si="2"/>
        <v/>
      </c>
    </row>
    <row r="61" spans="1:10" x14ac:dyDescent="0.25">
      <c r="A61" t="str">
        <f>IF(ROSTER!B84="","",TRIM(SUBSTITUTE(TEXT(ROSTER!B84,"00000"),CHAR(160),CHAR(32))))</f>
        <v/>
      </c>
      <c r="F61" t="str">
        <f t="shared" si="4"/>
        <v>OTHC</v>
      </c>
      <c r="G61" s="1" t="str">
        <f t="shared" si="5"/>
        <v/>
      </c>
      <c r="H61" t="str">
        <f>IF(ROSTER!D84="","",TEXT(ROSTER!D84, "mmddyyyy"))</f>
        <v/>
      </c>
      <c r="I61" t="str">
        <f t="shared" si="1"/>
        <v/>
      </c>
      <c r="J61" t="str">
        <f t="shared" si="2"/>
        <v/>
      </c>
    </row>
    <row r="62" spans="1:10" x14ac:dyDescent="0.25">
      <c r="A62" t="str">
        <f>IF(ROSTER!B85="","",TRIM(SUBSTITUTE(TEXT(ROSTER!B85,"00000"),CHAR(160),CHAR(32))))</f>
        <v/>
      </c>
      <c r="F62" t="str">
        <f t="shared" si="4"/>
        <v>OTHC</v>
      </c>
      <c r="G62" s="1" t="str">
        <f t="shared" si="5"/>
        <v/>
      </c>
      <c r="H62" t="str">
        <f>IF(ROSTER!D85="","",TEXT(ROSTER!D85, "mmddyyyy"))</f>
        <v/>
      </c>
      <c r="I62" t="str">
        <f t="shared" si="1"/>
        <v/>
      </c>
      <c r="J62" t="str">
        <f t="shared" si="2"/>
        <v/>
      </c>
    </row>
    <row r="63" spans="1:10" x14ac:dyDescent="0.25">
      <c r="A63" t="str">
        <f>IF(ROSTER!B86="","",TRIM(SUBSTITUTE(TEXT(ROSTER!B86,"00000"),CHAR(160),CHAR(32))))</f>
        <v/>
      </c>
      <c r="F63" t="str">
        <f t="shared" si="4"/>
        <v>OTHC</v>
      </c>
      <c r="G63" s="1" t="str">
        <f t="shared" si="5"/>
        <v/>
      </c>
      <c r="H63" t="str">
        <f>IF(ROSTER!D86="","",TEXT(ROSTER!D86, "mmddyyyy"))</f>
        <v/>
      </c>
      <c r="I63" t="str">
        <f t="shared" si="1"/>
        <v/>
      </c>
      <c r="J63" t="str">
        <f t="shared" si="2"/>
        <v/>
      </c>
    </row>
    <row r="64" spans="1:10" x14ac:dyDescent="0.25">
      <c r="A64" t="str">
        <f>IF(ROSTER!B87="","",TRIM(SUBSTITUTE(TEXT(ROSTER!B87,"00000"),CHAR(160),CHAR(32))))</f>
        <v/>
      </c>
      <c r="F64" t="str">
        <f t="shared" si="4"/>
        <v>OTHC</v>
      </c>
      <c r="G64" s="1" t="str">
        <f t="shared" si="5"/>
        <v/>
      </c>
      <c r="H64" t="str">
        <f>IF(ROSTER!D87="","",TEXT(ROSTER!D87, "mmddyyyy"))</f>
        <v/>
      </c>
      <c r="I64" t="str">
        <f t="shared" si="1"/>
        <v/>
      </c>
      <c r="J64" t="str">
        <f t="shared" si="2"/>
        <v/>
      </c>
    </row>
    <row r="65" spans="1:10" x14ac:dyDescent="0.25">
      <c r="A65" t="str">
        <f>IF(ROSTER!B88="","",TRIM(SUBSTITUTE(TEXT(ROSTER!B88,"00000"),CHAR(160),CHAR(32))))</f>
        <v/>
      </c>
      <c r="F65" t="str">
        <f t="shared" si="4"/>
        <v>OTHC</v>
      </c>
      <c r="G65" s="1" t="str">
        <f t="shared" si="5"/>
        <v/>
      </c>
      <c r="H65" t="str">
        <f>IF(ROSTER!D88="","",TEXT(ROSTER!D88, "mmddyyyy"))</f>
        <v/>
      </c>
      <c r="I65" t="str">
        <f t="shared" si="1"/>
        <v/>
      </c>
      <c r="J65" t="str">
        <f t="shared" si="2"/>
        <v/>
      </c>
    </row>
    <row r="66" spans="1:10" x14ac:dyDescent="0.25">
      <c r="A66" t="str">
        <f>IF(ROSTER!B89="","",TRIM(SUBSTITUTE(TEXT(ROSTER!B89,"00000"),CHAR(160),CHAR(32))))</f>
        <v/>
      </c>
      <c r="F66" t="str">
        <f t="shared" si="4"/>
        <v>OTHC</v>
      </c>
      <c r="G66" s="1" t="str">
        <f t="shared" si="5"/>
        <v/>
      </c>
      <c r="H66" t="str">
        <f>IF(ROSTER!D89="","",TEXT(ROSTER!D89, "mmddyyyy"))</f>
        <v/>
      </c>
      <c r="I66" t="str">
        <f t="shared" si="1"/>
        <v/>
      </c>
      <c r="J66" t="str">
        <f t="shared" si="2"/>
        <v/>
      </c>
    </row>
    <row r="67" spans="1:10" x14ac:dyDescent="0.25">
      <c r="A67" t="str">
        <f>IF(ROSTER!B90="","",TRIM(SUBSTITUTE(TEXT(ROSTER!B90,"00000"),CHAR(160),CHAR(32))))</f>
        <v/>
      </c>
      <c r="F67" t="str">
        <f t="shared" ref="F67:F98" si="6">$F$2</f>
        <v>OTHC</v>
      </c>
      <c r="G67" s="1" t="str">
        <f t="shared" si="5"/>
        <v/>
      </c>
      <c r="H67" t="str">
        <f>IF(ROSTER!D90="","",TEXT(ROSTER!D90, "mmddyyyy"))</f>
        <v/>
      </c>
      <c r="I67" t="str">
        <f t="shared" ref="I67:I130" si="7">$I$2</f>
        <v/>
      </c>
      <c r="J67" t="str">
        <f t="shared" ref="J67:J130" si="8">$J$2</f>
        <v/>
      </c>
    </row>
    <row r="68" spans="1:10" x14ac:dyDescent="0.25">
      <c r="A68" t="str">
        <f>IF(ROSTER!B91="","",TRIM(SUBSTITUTE(TEXT(ROSTER!B91,"00000"),CHAR(160),CHAR(32))))</f>
        <v/>
      </c>
      <c r="F68" t="str">
        <f t="shared" si="6"/>
        <v>OTHC</v>
      </c>
      <c r="G68" s="1" t="str">
        <f t="shared" ref="G68:G99" si="9">$G$3</f>
        <v/>
      </c>
      <c r="H68" t="str">
        <f>IF(ROSTER!D91="","",TEXT(ROSTER!D91, "mmddyyyy"))</f>
        <v/>
      </c>
      <c r="I68" t="str">
        <f t="shared" si="7"/>
        <v/>
      </c>
      <c r="J68" t="str">
        <f t="shared" si="8"/>
        <v/>
      </c>
    </row>
    <row r="69" spans="1:10" x14ac:dyDescent="0.25">
      <c r="A69" t="str">
        <f>IF(ROSTER!B92="","",TRIM(SUBSTITUTE(TEXT(ROSTER!B92,"00000"),CHAR(160),CHAR(32))))</f>
        <v/>
      </c>
      <c r="F69" t="str">
        <f t="shared" si="6"/>
        <v>OTHC</v>
      </c>
      <c r="G69" s="1" t="str">
        <f t="shared" si="9"/>
        <v/>
      </c>
      <c r="H69" t="str">
        <f>IF(ROSTER!D92="","",TEXT(ROSTER!D92, "mmddyyyy"))</f>
        <v/>
      </c>
      <c r="I69" t="str">
        <f t="shared" si="7"/>
        <v/>
      </c>
      <c r="J69" t="str">
        <f t="shared" si="8"/>
        <v/>
      </c>
    </row>
    <row r="70" spans="1:10" x14ac:dyDescent="0.25">
      <c r="A70" t="str">
        <f>IF(ROSTER!B93="","",TRIM(SUBSTITUTE(TEXT(ROSTER!B93,"00000"),CHAR(160),CHAR(32))))</f>
        <v/>
      </c>
      <c r="F70" t="str">
        <f t="shared" si="6"/>
        <v>OTHC</v>
      </c>
      <c r="G70" s="1" t="str">
        <f t="shared" si="9"/>
        <v/>
      </c>
      <c r="H70" t="str">
        <f>IF(ROSTER!D93="","",TEXT(ROSTER!D93, "mmddyyyy"))</f>
        <v/>
      </c>
      <c r="I70" t="str">
        <f t="shared" si="7"/>
        <v/>
      </c>
      <c r="J70" t="str">
        <f t="shared" si="8"/>
        <v/>
      </c>
    </row>
    <row r="71" spans="1:10" x14ac:dyDescent="0.25">
      <c r="A71" t="str">
        <f>IF(ROSTER!B94="","",TRIM(SUBSTITUTE(TEXT(ROSTER!B94,"00000"),CHAR(160),CHAR(32))))</f>
        <v/>
      </c>
      <c r="F71" t="str">
        <f t="shared" si="6"/>
        <v>OTHC</v>
      </c>
      <c r="G71" s="1" t="str">
        <f t="shared" si="9"/>
        <v/>
      </c>
      <c r="H71" t="str">
        <f>IF(ROSTER!D94="","",TEXT(ROSTER!D94, "mmddyyyy"))</f>
        <v/>
      </c>
      <c r="I71" t="str">
        <f t="shared" si="7"/>
        <v/>
      </c>
      <c r="J71" t="str">
        <f t="shared" si="8"/>
        <v/>
      </c>
    </row>
    <row r="72" spans="1:10" x14ac:dyDescent="0.25">
      <c r="A72" t="str">
        <f>IF(ROSTER!B95="","",TRIM(SUBSTITUTE(TEXT(ROSTER!B95,"00000"),CHAR(160),CHAR(32))))</f>
        <v/>
      </c>
      <c r="F72" t="str">
        <f t="shared" si="6"/>
        <v>OTHC</v>
      </c>
      <c r="G72" s="1" t="str">
        <f t="shared" si="9"/>
        <v/>
      </c>
      <c r="H72" t="str">
        <f>IF(ROSTER!D95="","",TEXT(ROSTER!D95, "mmddyyyy"))</f>
        <v/>
      </c>
      <c r="I72" t="str">
        <f t="shared" si="7"/>
        <v/>
      </c>
      <c r="J72" t="str">
        <f t="shared" si="8"/>
        <v/>
      </c>
    </row>
    <row r="73" spans="1:10" x14ac:dyDescent="0.25">
      <c r="A73" t="str">
        <f>IF(ROSTER!B96="","",TRIM(SUBSTITUTE(TEXT(ROSTER!B96,"00000"),CHAR(160),CHAR(32))))</f>
        <v/>
      </c>
      <c r="F73" t="str">
        <f t="shared" si="6"/>
        <v>OTHC</v>
      </c>
      <c r="G73" s="1" t="str">
        <f t="shared" si="9"/>
        <v/>
      </c>
      <c r="H73" t="str">
        <f>IF(ROSTER!D96="","",TEXT(ROSTER!D96, "mmddyyyy"))</f>
        <v/>
      </c>
      <c r="I73" t="str">
        <f t="shared" si="7"/>
        <v/>
      </c>
      <c r="J73" t="str">
        <f t="shared" si="8"/>
        <v/>
      </c>
    </row>
    <row r="74" spans="1:10" x14ac:dyDescent="0.25">
      <c r="A74" t="str">
        <f>IF(ROSTER!B97="","",TRIM(SUBSTITUTE(TEXT(ROSTER!B97,"00000"),CHAR(160),CHAR(32))))</f>
        <v/>
      </c>
      <c r="F74" t="str">
        <f t="shared" si="6"/>
        <v>OTHC</v>
      </c>
      <c r="G74" s="1" t="str">
        <f t="shared" si="9"/>
        <v/>
      </c>
      <c r="H74" t="str">
        <f>IF(ROSTER!D97="","",TEXT(ROSTER!D97, "mmddyyyy"))</f>
        <v/>
      </c>
      <c r="I74" t="str">
        <f t="shared" si="7"/>
        <v/>
      </c>
      <c r="J74" t="str">
        <f t="shared" si="8"/>
        <v/>
      </c>
    </row>
    <row r="75" spans="1:10" x14ac:dyDescent="0.25">
      <c r="A75" t="str">
        <f>IF(ROSTER!B98="","",TRIM(SUBSTITUTE(TEXT(ROSTER!B98,"00000"),CHAR(160),CHAR(32))))</f>
        <v/>
      </c>
      <c r="F75" t="str">
        <f t="shared" si="6"/>
        <v>OTHC</v>
      </c>
      <c r="G75" s="1" t="str">
        <f t="shared" si="9"/>
        <v/>
      </c>
      <c r="H75" t="str">
        <f>IF(ROSTER!D98="","",TEXT(ROSTER!D98, "mmddyyyy"))</f>
        <v/>
      </c>
      <c r="I75" t="str">
        <f t="shared" si="7"/>
        <v/>
      </c>
      <c r="J75" t="str">
        <f t="shared" si="8"/>
        <v/>
      </c>
    </row>
    <row r="76" spans="1:10" x14ac:dyDescent="0.25">
      <c r="A76" t="str">
        <f>IF(ROSTER!B99="","",TRIM(SUBSTITUTE(TEXT(ROSTER!B99,"00000"),CHAR(160),CHAR(32))))</f>
        <v/>
      </c>
      <c r="F76" t="str">
        <f t="shared" si="6"/>
        <v>OTHC</v>
      </c>
      <c r="G76" s="1" t="str">
        <f t="shared" si="9"/>
        <v/>
      </c>
      <c r="H76" t="str">
        <f>IF(ROSTER!D99="","",TEXT(ROSTER!D99, "mmddyyyy"))</f>
        <v/>
      </c>
      <c r="I76" t="str">
        <f t="shared" si="7"/>
        <v/>
      </c>
      <c r="J76" t="str">
        <f t="shared" si="8"/>
        <v/>
      </c>
    </row>
    <row r="77" spans="1:10" x14ac:dyDescent="0.25">
      <c r="A77" t="str">
        <f>IF(ROSTER!B100="","",TRIM(SUBSTITUTE(TEXT(ROSTER!B100,"00000"),CHAR(160),CHAR(32))))</f>
        <v/>
      </c>
      <c r="F77" t="str">
        <f t="shared" si="6"/>
        <v>OTHC</v>
      </c>
      <c r="G77" s="1" t="str">
        <f t="shared" si="9"/>
        <v/>
      </c>
      <c r="H77" t="str">
        <f>IF(ROSTER!D100="","",TEXT(ROSTER!D100, "mmddyyyy"))</f>
        <v/>
      </c>
      <c r="I77" t="str">
        <f t="shared" si="7"/>
        <v/>
      </c>
      <c r="J77" t="str">
        <f t="shared" si="8"/>
        <v/>
      </c>
    </row>
    <row r="78" spans="1:10" x14ac:dyDescent="0.25">
      <c r="A78" t="str">
        <f>IF(ROSTER!B101="","",TRIM(SUBSTITUTE(TEXT(ROSTER!B101,"00000"),CHAR(160),CHAR(32))))</f>
        <v/>
      </c>
      <c r="F78" t="str">
        <f t="shared" si="6"/>
        <v>OTHC</v>
      </c>
      <c r="G78" s="1" t="str">
        <f t="shared" si="9"/>
        <v/>
      </c>
      <c r="H78" t="str">
        <f>IF(ROSTER!D101="","",TEXT(ROSTER!D101, "mmddyyyy"))</f>
        <v/>
      </c>
      <c r="I78" t="str">
        <f t="shared" si="7"/>
        <v/>
      </c>
      <c r="J78" t="str">
        <f t="shared" si="8"/>
        <v/>
      </c>
    </row>
    <row r="79" spans="1:10" x14ac:dyDescent="0.25">
      <c r="A79" t="str">
        <f>IF(ROSTER!B102="","",TRIM(SUBSTITUTE(TEXT(ROSTER!B102,"00000"),CHAR(160),CHAR(32))))</f>
        <v/>
      </c>
      <c r="F79" t="str">
        <f t="shared" si="6"/>
        <v>OTHC</v>
      </c>
      <c r="G79" s="1" t="str">
        <f t="shared" si="9"/>
        <v/>
      </c>
      <c r="H79" t="str">
        <f>IF(ROSTER!D102="","",TEXT(ROSTER!D102, "mmddyyyy"))</f>
        <v/>
      </c>
      <c r="I79" t="str">
        <f t="shared" si="7"/>
        <v/>
      </c>
      <c r="J79" t="str">
        <f t="shared" si="8"/>
        <v/>
      </c>
    </row>
    <row r="80" spans="1:10" x14ac:dyDescent="0.25">
      <c r="A80" t="str">
        <f>IF(ROSTER!B103="","",TRIM(SUBSTITUTE(TEXT(ROSTER!B103,"00000"),CHAR(160),CHAR(32))))</f>
        <v/>
      </c>
      <c r="F80" t="str">
        <f t="shared" si="6"/>
        <v>OTHC</v>
      </c>
      <c r="G80" s="1" t="str">
        <f t="shared" si="9"/>
        <v/>
      </c>
      <c r="H80" t="str">
        <f>IF(ROSTER!D103="","",TEXT(ROSTER!D103, "mmddyyyy"))</f>
        <v/>
      </c>
      <c r="I80" t="str">
        <f t="shared" si="7"/>
        <v/>
      </c>
      <c r="J80" t="str">
        <f t="shared" si="8"/>
        <v/>
      </c>
    </row>
    <row r="81" spans="1:10" x14ac:dyDescent="0.25">
      <c r="A81" t="str">
        <f>IF(ROSTER!B104="","",TRIM(SUBSTITUTE(TEXT(ROSTER!B104,"00000"),CHAR(160),CHAR(32))))</f>
        <v/>
      </c>
      <c r="F81" t="str">
        <f t="shared" si="6"/>
        <v>OTHC</v>
      </c>
      <c r="G81" s="1" t="str">
        <f t="shared" si="9"/>
        <v/>
      </c>
      <c r="H81" t="str">
        <f>IF(ROSTER!D104="","",TEXT(ROSTER!D104, "mmddyyyy"))</f>
        <v/>
      </c>
      <c r="I81" t="str">
        <f t="shared" si="7"/>
        <v/>
      </c>
      <c r="J81" t="str">
        <f t="shared" si="8"/>
        <v/>
      </c>
    </row>
    <row r="82" spans="1:10" x14ac:dyDescent="0.25">
      <c r="A82" t="str">
        <f>IF(ROSTER!B105="","",TRIM(SUBSTITUTE(TEXT(ROSTER!B105,"00000"),CHAR(160),CHAR(32))))</f>
        <v/>
      </c>
      <c r="F82" t="str">
        <f t="shared" si="6"/>
        <v>OTHC</v>
      </c>
      <c r="G82" s="1" t="str">
        <f t="shared" si="9"/>
        <v/>
      </c>
      <c r="H82" t="str">
        <f>IF(ROSTER!D105="","",TEXT(ROSTER!D105, "mmddyyyy"))</f>
        <v/>
      </c>
      <c r="I82" t="str">
        <f t="shared" si="7"/>
        <v/>
      </c>
      <c r="J82" t="str">
        <f t="shared" si="8"/>
        <v/>
      </c>
    </row>
    <row r="83" spans="1:10" x14ac:dyDescent="0.25">
      <c r="A83" t="str">
        <f>IF(ROSTER!B106="","",TRIM(SUBSTITUTE(TEXT(ROSTER!B106,"00000"),CHAR(160),CHAR(32))))</f>
        <v/>
      </c>
      <c r="F83" t="str">
        <f t="shared" si="6"/>
        <v>OTHC</v>
      </c>
      <c r="G83" s="1" t="str">
        <f t="shared" si="9"/>
        <v/>
      </c>
      <c r="H83" t="str">
        <f>IF(ROSTER!D106="","",TEXT(ROSTER!D106, "mmddyyyy"))</f>
        <v/>
      </c>
      <c r="I83" t="str">
        <f t="shared" si="7"/>
        <v/>
      </c>
      <c r="J83" t="str">
        <f t="shared" si="8"/>
        <v/>
      </c>
    </row>
    <row r="84" spans="1:10" x14ac:dyDescent="0.25">
      <c r="A84" t="str">
        <f>IF(ROSTER!B107="","",TRIM(SUBSTITUTE(TEXT(ROSTER!B107,"00000"),CHAR(160),CHAR(32))))</f>
        <v/>
      </c>
      <c r="F84" t="str">
        <f t="shared" si="6"/>
        <v>OTHC</v>
      </c>
      <c r="G84" s="1" t="str">
        <f t="shared" si="9"/>
        <v/>
      </c>
      <c r="H84" t="str">
        <f>IF(ROSTER!D107="","",TEXT(ROSTER!D107, "mmddyyyy"))</f>
        <v/>
      </c>
      <c r="I84" t="str">
        <f t="shared" si="7"/>
        <v/>
      </c>
      <c r="J84" t="str">
        <f t="shared" si="8"/>
        <v/>
      </c>
    </row>
    <row r="85" spans="1:10" x14ac:dyDescent="0.25">
      <c r="A85" t="str">
        <f>IF(ROSTER!B108="","",TRIM(SUBSTITUTE(TEXT(ROSTER!B108,"00000"),CHAR(160),CHAR(32))))</f>
        <v/>
      </c>
      <c r="F85" t="str">
        <f t="shared" si="6"/>
        <v>OTHC</v>
      </c>
      <c r="G85" s="1" t="str">
        <f t="shared" si="9"/>
        <v/>
      </c>
      <c r="H85" t="str">
        <f>IF(ROSTER!D108="","",TEXT(ROSTER!D108, "mmddyyyy"))</f>
        <v/>
      </c>
      <c r="I85" t="str">
        <f t="shared" si="7"/>
        <v/>
      </c>
      <c r="J85" t="str">
        <f t="shared" si="8"/>
        <v/>
      </c>
    </row>
    <row r="86" spans="1:10" x14ac:dyDescent="0.25">
      <c r="A86" t="str">
        <f>IF(ROSTER!B109="","",TRIM(SUBSTITUTE(TEXT(ROSTER!B109,"00000"),CHAR(160),CHAR(32))))</f>
        <v/>
      </c>
      <c r="F86" t="str">
        <f t="shared" si="6"/>
        <v>OTHC</v>
      </c>
      <c r="G86" s="1" t="str">
        <f t="shared" si="9"/>
        <v/>
      </c>
      <c r="H86" t="str">
        <f>IF(ROSTER!D109="","",TEXT(ROSTER!D109, "mmddyyyy"))</f>
        <v/>
      </c>
      <c r="I86" t="str">
        <f t="shared" si="7"/>
        <v/>
      </c>
      <c r="J86" t="str">
        <f t="shared" si="8"/>
        <v/>
      </c>
    </row>
    <row r="87" spans="1:10" x14ac:dyDescent="0.25">
      <c r="A87" t="str">
        <f>IF(ROSTER!B110="","",TRIM(SUBSTITUTE(TEXT(ROSTER!B110,"00000"),CHAR(160),CHAR(32))))</f>
        <v/>
      </c>
      <c r="F87" t="str">
        <f t="shared" si="6"/>
        <v>OTHC</v>
      </c>
      <c r="G87" s="1" t="str">
        <f t="shared" si="9"/>
        <v/>
      </c>
      <c r="H87" t="str">
        <f>IF(ROSTER!D110="","",TEXT(ROSTER!D110, "mmddyyyy"))</f>
        <v/>
      </c>
      <c r="I87" t="str">
        <f t="shared" si="7"/>
        <v/>
      </c>
      <c r="J87" t="str">
        <f t="shared" si="8"/>
        <v/>
      </c>
    </row>
    <row r="88" spans="1:10" x14ac:dyDescent="0.25">
      <c r="A88" t="str">
        <f>IF(ROSTER!B111="","",TRIM(SUBSTITUTE(TEXT(ROSTER!B111,"00000"),CHAR(160),CHAR(32))))</f>
        <v/>
      </c>
      <c r="F88" t="str">
        <f t="shared" si="6"/>
        <v>OTHC</v>
      </c>
      <c r="G88" s="1" t="str">
        <f t="shared" si="9"/>
        <v/>
      </c>
      <c r="H88" t="str">
        <f>IF(ROSTER!D111="","",TEXT(ROSTER!D111, "mmddyyyy"))</f>
        <v/>
      </c>
      <c r="I88" t="str">
        <f t="shared" si="7"/>
        <v/>
      </c>
      <c r="J88" t="str">
        <f t="shared" si="8"/>
        <v/>
      </c>
    </row>
    <row r="89" spans="1:10" x14ac:dyDescent="0.25">
      <c r="A89" t="str">
        <f>IF(ROSTER!B112="","",TRIM(SUBSTITUTE(TEXT(ROSTER!B112,"00000"),CHAR(160),CHAR(32))))</f>
        <v/>
      </c>
      <c r="F89" t="str">
        <f t="shared" si="6"/>
        <v>OTHC</v>
      </c>
      <c r="G89" s="1" t="str">
        <f t="shared" si="9"/>
        <v/>
      </c>
      <c r="H89" t="str">
        <f>IF(ROSTER!D112="","",TEXT(ROSTER!D112, "mmddyyyy"))</f>
        <v/>
      </c>
      <c r="I89" t="str">
        <f t="shared" si="7"/>
        <v/>
      </c>
      <c r="J89" t="str">
        <f t="shared" si="8"/>
        <v/>
      </c>
    </row>
    <row r="90" spans="1:10" x14ac:dyDescent="0.25">
      <c r="A90" t="str">
        <f>IF(ROSTER!B113="","",TRIM(SUBSTITUTE(TEXT(ROSTER!B113,"00000"),CHAR(160),CHAR(32))))</f>
        <v/>
      </c>
      <c r="F90" t="str">
        <f t="shared" si="6"/>
        <v>OTHC</v>
      </c>
      <c r="G90" s="1" t="str">
        <f t="shared" si="9"/>
        <v/>
      </c>
      <c r="H90" t="str">
        <f>IF(ROSTER!D113="","",TEXT(ROSTER!D113, "mmddyyyy"))</f>
        <v/>
      </c>
      <c r="I90" t="str">
        <f t="shared" si="7"/>
        <v/>
      </c>
      <c r="J90" t="str">
        <f t="shared" si="8"/>
        <v/>
      </c>
    </row>
    <row r="91" spans="1:10" x14ac:dyDescent="0.25">
      <c r="A91" t="str">
        <f>IF(ROSTER!B114="","",TRIM(SUBSTITUTE(TEXT(ROSTER!B114,"00000"),CHAR(160),CHAR(32))))</f>
        <v/>
      </c>
      <c r="F91" t="str">
        <f t="shared" si="6"/>
        <v>OTHC</v>
      </c>
      <c r="G91" s="1" t="str">
        <f t="shared" si="9"/>
        <v/>
      </c>
      <c r="H91" t="str">
        <f>IF(ROSTER!D114="","",TEXT(ROSTER!D114, "mmddyyyy"))</f>
        <v/>
      </c>
      <c r="I91" t="str">
        <f t="shared" si="7"/>
        <v/>
      </c>
      <c r="J91" t="str">
        <f t="shared" si="8"/>
        <v/>
      </c>
    </row>
    <row r="92" spans="1:10" x14ac:dyDescent="0.25">
      <c r="A92" t="str">
        <f>IF(ROSTER!B115="","",TRIM(SUBSTITUTE(TEXT(ROSTER!B115,"00000"),CHAR(160),CHAR(32))))</f>
        <v/>
      </c>
      <c r="F92" t="str">
        <f t="shared" si="6"/>
        <v>OTHC</v>
      </c>
      <c r="G92" s="1" t="str">
        <f t="shared" si="9"/>
        <v/>
      </c>
      <c r="H92" t="str">
        <f>IF(ROSTER!D115="","",TEXT(ROSTER!D115, "mmddyyyy"))</f>
        <v/>
      </c>
      <c r="I92" t="str">
        <f t="shared" si="7"/>
        <v/>
      </c>
      <c r="J92" t="str">
        <f t="shared" si="8"/>
        <v/>
      </c>
    </row>
    <row r="93" spans="1:10" x14ac:dyDescent="0.25">
      <c r="A93" t="str">
        <f>IF(ROSTER!B116="","",TRIM(SUBSTITUTE(TEXT(ROSTER!B116,"00000"),CHAR(160),CHAR(32))))</f>
        <v/>
      </c>
      <c r="F93" t="str">
        <f t="shared" si="6"/>
        <v>OTHC</v>
      </c>
      <c r="G93" s="1" t="str">
        <f t="shared" si="9"/>
        <v/>
      </c>
      <c r="H93" t="str">
        <f>IF(ROSTER!D116="","",TEXT(ROSTER!D116, "mmddyyyy"))</f>
        <v/>
      </c>
      <c r="I93" t="str">
        <f t="shared" si="7"/>
        <v/>
      </c>
      <c r="J93" t="str">
        <f t="shared" si="8"/>
        <v/>
      </c>
    </row>
    <row r="94" spans="1:10" x14ac:dyDescent="0.25">
      <c r="A94" t="str">
        <f>IF(ROSTER!B117="","",TRIM(SUBSTITUTE(TEXT(ROSTER!B117,"00000"),CHAR(160),CHAR(32))))</f>
        <v/>
      </c>
      <c r="F94" t="str">
        <f t="shared" si="6"/>
        <v>OTHC</v>
      </c>
      <c r="G94" s="1" t="str">
        <f t="shared" si="9"/>
        <v/>
      </c>
      <c r="H94" t="str">
        <f>IF(ROSTER!D117="","",TEXT(ROSTER!D117, "mmddyyyy"))</f>
        <v/>
      </c>
      <c r="I94" t="str">
        <f t="shared" si="7"/>
        <v/>
      </c>
      <c r="J94" t="str">
        <f t="shared" si="8"/>
        <v/>
      </c>
    </row>
    <row r="95" spans="1:10" x14ac:dyDescent="0.25">
      <c r="A95" t="str">
        <f>IF(ROSTER!B118="","",TRIM(SUBSTITUTE(TEXT(ROSTER!B118,"00000"),CHAR(160),CHAR(32))))</f>
        <v/>
      </c>
      <c r="F95" t="str">
        <f t="shared" si="6"/>
        <v>OTHC</v>
      </c>
      <c r="G95" s="1" t="str">
        <f t="shared" si="9"/>
        <v/>
      </c>
      <c r="H95" t="str">
        <f>IF(ROSTER!D118="","",TEXT(ROSTER!D118, "mmddyyyy"))</f>
        <v/>
      </c>
      <c r="I95" t="str">
        <f t="shared" si="7"/>
        <v/>
      </c>
      <c r="J95" t="str">
        <f t="shared" si="8"/>
        <v/>
      </c>
    </row>
    <row r="96" spans="1:10" x14ac:dyDescent="0.25">
      <c r="A96" t="str">
        <f>IF(ROSTER!B119="","",TRIM(SUBSTITUTE(TEXT(ROSTER!B119,"00000"),CHAR(160),CHAR(32))))</f>
        <v/>
      </c>
      <c r="F96" t="str">
        <f t="shared" si="6"/>
        <v>OTHC</v>
      </c>
      <c r="G96" s="1" t="str">
        <f t="shared" si="9"/>
        <v/>
      </c>
      <c r="H96" t="str">
        <f>IF(ROSTER!D119="","",TEXT(ROSTER!D119, "mmddyyyy"))</f>
        <v/>
      </c>
      <c r="I96" t="str">
        <f t="shared" si="7"/>
        <v/>
      </c>
      <c r="J96" t="str">
        <f t="shared" si="8"/>
        <v/>
      </c>
    </row>
    <row r="97" spans="1:10" x14ac:dyDescent="0.25">
      <c r="A97" t="str">
        <f>IF(ROSTER!B120="","",TRIM(SUBSTITUTE(TEXT(ROSTER!B120,"00000"),CHAR(160),CHAR(32))))</f>
        <v/>
      </c>
      <c r="F97" t="str">
        <f t="shared" si="6"/>
        <v>OTHC</v>
      </c>
      <c r="G97" s="1" t="str">
        <f t="shared" si="9"/>
        <v/>
      </c>
      <c r="H97" t="str">
        <f>IF(ROSTER!D120="","",TEXT(ROSTER!D120, "mmddyyyy"))</f>
        <v/>
      </c>
      <c r="I97" t="str">
        <f t="shared" si="7"/>
        <v/>
      </c>
      <c r="J97" t="str">
        <f t="shared" si="8"/>
        <v/>
      </c>
    </row>
    <row r="98" spans="1:10" x14ac:dyDescent="0.25">
      <c r="A98" t="str">
        <f>IF(ROSTER!B121="","",TRIM(SUBSTITUTE(TEXT(ROSTER!B121,"00000"),CHAR(160),CHAR(32))))</f>
        <v/>
      </c>
      <c r="F98" t="str">
        <f t="shared" si="6"/>
        <v>OTHC</v>
      </c>
      <c r="G98" s="1" t="str">
        <f t="shared" si="9"/>
        <v/>
      </c>
      <c r="H98" t="str">
        <f>IF(ROSTER!D121="","",TEXT(ROSTER!D121, "mmddyyyy"))</f>
        <v/>
      </c>
      <c r="I98" t="str">
        <f t="shared" si="7"/>
        <v/>
      </c>
      <c r="J98" t="str">
        <f t="shared" si="8"/>
        <v/>
      </c>
    </row>
    <row r="99" spans="1:10" x14ac:dyDescent="0.25">
      <c r="A99" t="str">
        <f>IF(ROSTER!B122="","",TRIM(SUBSTITUTE(TEXT(ROSTER!B122,"00000"),CHAR(160),CHAR(32))))</f>
        <v/>
      </c>
      <c r="F99" t="str">
        <f t="shared" ref="F99:F162" si="10">$F$2</f>
        <v>OTHC</v>
      </c>
      <c r="G99" s="1" t="str">
        <f t="shared" si="9"/>
        <v/>
      </c>
      <c r="H99" t="str">
        <f>IF(ROSTER!D122="","",TEXT(ROSTER!D122, "mmddyyyy"))</f>
        <v/>
      </c>
      <c r="I99" t="str">
        <f t="shared" si="7"/>
        <v/>
      </c>
      <c r="J99" t="str">
        <f t="shared" si="8"/>
        <v/>
      </c>
    </row>
    <row r="100" spans="1:10" x14ac:dyDescent="0.25">
      <c r="A100" t="str">
        <f>IF(ROSTER!B123="","",TRIM(SUBSTITUTE(TEXT(ROSTER!B123,"00000"),CHAR(160),CHAR(32))))</f>
        <v/>
      </c>
      <c r="F100" t="str">
        <f t="shared" si="10"/>
        <v>OTHC</v>
      </c>
      <c r="G100" s="1" t="str">
        <f t="shared" ref="G100:G163" si="11">$G$3</f>
        <v/>
      </c>
      <c r="H100" t="str">
        <f>IF(ROSTER!D123="","",TEXT(ROSTER!D123, "mmddyyyy"))</f>
        <v/>
      </c>
      <c r="I100" t="str">
        <f t="shared" si="7"/>
        <v/>
      </c>
      <c r="J100" t="str">
        <f t="shared" si="8"/>
        <v/>
      </c>
    </row>
    <row r="101" spans="1:10" x14ac:dyDescent="0.25">
      <c r="A101" t="str">
        <f>IF(ROSTER!B124="","",TRIM(SUBSTITUTE(TEXT(ROSTER!B124,"00000"),CHAR(160),CHAR(32))))</f>
        <v/>
      </c>
      <c r="F101" t="str">
        <f t="shared" si="10"/>
        <v>OTHC</v>
      </c>
      <c r="G101" s="1" t="str">
        <f t="shared" si="11"/>
        <v/>
      </c>
      <c r="H101" t="str">
        <f>IF(ROSTER!D124="","",TEXT(ROSTER!D124, "mmddyyyy"))</f>
        <v/>
      </c>
      <c r="I101" t="str">
        <f t="shared" si="7"/>
        <v/>
      </c>
      <c r="J101" t="str">
        <f t="shared" si="8"/>
        <v/>
      </c>
    </row>
    <row r="102" spans="1:10" x14ac:dyDescent="0.25">
      <c r="A102" t="str">
        <f>IF(ROSTER!B125="","",TRIM(SUBSTITUTE(TEXT(ROSTER!B125,"00000"),CHAR(160),CHAR(32))))</f>
        <v/>
      </c>
      <c r="F102" t="str">
        <f t="shared" si="10"/>
        <v>OTHC</v>
      </c>
      <c r="G102" s="1" t="str">
        <f t="shared" si="11"/>
        <v/>
      </c>
      <c r="H102" t="str">
        <f>IF(ROSTER!D125="","",TEXT(ROSTER!D125, "mmddyyyy"))</f>
        <v/>
      </c>
      <c r="I102" t="str">
        <f t="shared" si="7"/>
        <v/>
      </c>
      <c r="J102" t="str">
        <f t="shared" si="8"/>
        <v/>
      </c>
    </row>
    <row r="103" spans="1:10" x14ac:dyDescent="0.25">
      <c r="A103" t="str">
        <f>IF(ROSTER!B126="","",TRIM(SUBSTITUTE(TEXT(ROSTER!B126,"00000"),CHAR(160),CHAR(32))))</f>
        <v/>
      </c>
      <c r="F103" t="str">
        <f t="shared" si="10"/>
        <v>OTHC</v>
      </c>
      <c r="G103" s="1" t="str">
        <f t="shared" si="11"/>
        <v/>
      </c>
      <c r="H103" t="str">
        <f>IF(ROSTER!D126="","",TEXT(ROSTER!D126, "mmddyyyy"))</f>
        <v/>
      </c>
      <c r="I103" t="str">
        <f t="shared" si="7"/>
        <v/>
      </c>
      <c r="J103" t="str">
        <f t="shared" si="8"/>
        <v/>
      </c>
    </row>
    <row r="104" spans="1:10" x14ac:dyDescent="0.25">
      <c r="A104" t="str">
        <f>IF(ROSTER!B127="","",TRIM(SUBSTITUTE(TEXT(ROSTER!B127,"00000"),CHAR(160),CHAR(32))))</f>
        <v/>
      </c>
      <c r="F104" t="str">
        <f t="shared" si="10"/>
        <v>OTHC</v>
      </c>
      <c r="G104" s="1" t="str">
        <f t="shared" si="11"/>
        <v/>
      </c>
      <c r="H104" t="str">
        <f>IF(ROSTER!D127="","",TEXT(ROSTER!D127, "mmddyyyy"))</f>
        <v/>
      </c>
      <c r="I104" t="str">
        <f t="shared" si="7"/>
        <v/>
      </c>
      <c r="J104" t="str">
        <f t="shared" si="8"/>
        <v/>
      </c>
    </row>
    <row r="105" spans="1:10" x14ac:dyDescent="0.25">
      <c r="A105" t="str">
        <f>IF(ROSTER!B128="","",TRIM(SUBSTITUTE(TEXT(ROSTER!B128,"00000"),CHAR(160),CHAR(32))))</f>
        <v/>
      </c>
      <c r="F105" t="str">
        <f t="shared" si="10"/>
        <v>OTHC</v>
      </c>
      <c r="G105" s="1" t="str">
        <f t="shared" si="11"/>
        <v/>
      </c>
      <c r="H105" t="str">
        <f>IF(ROSTER!D128="","",TEXT(ROSTER!D128, "mmddyyyy"))</f>
        <v/>
      </c>
      <c r="I105" t="str">
        <f t="shared" si="7"/>
        <v/>
      </c>
      <c r="J105" t="str">
        <f t="shared" si="8"/>
        <v/>
      </c>
    </row>
    <row r="106" spans="1:10" x14ac:dyDescent="0.25">
      <c r="A106" t="str">
        <f>IF(ROSTER!B129="","",TRIM(SUBSTITUTE(TEXT(ROSTER!B129,"00000"),CHAR(160),CHAR(32))))</f>
        <v/>
      </c>
      <c r="F106" t="str">
        <f t="shared" si="10"/>
        <v>OTHC</v>
      </c>
      <c r="G106" s="1" t="str">
        <f t="shared" si="11"/>
        <v/>
      </c>
      <c r="H106" t="str">
        <f>IF(ROSTER!D129="","",TEXT(ROSTER!D129, "mmddyyyy"))</f>
        <v/>
      </c>
      <c r="I106" t="str">
        <f t="shared" si="7"/>
        <v/>
      </c>
      <c r="J106" t="str">
        <f t="shared" si="8"/>
        <v/>
      </c>
    </row>
    <row r="107" spans="1:10" x14ac:dyDescent="0.25">
      <c r="A107" t="str">
        <f>IF(ROSTER!B130="","",TRIM(SUBSTITUTE(TEXT(ROSTER!B130,"00000"),CHAR(160),CHAR(32))))</f>
        <v/>
      </c>
      <c r="F107" t="str">
        <f t="shared" si="10"/>
        <v>OTHC</v>
      </c>
      <c r="G107" s="1" t="str">
        <f t="shared" si="11"/>
        <v/>
      </c>
      <c r="H107" t="str">
        <f>IF(ROSTER!D130="","",TEXT(ROSTER!D130, "mmddyyyy"))</f>
        <v/>
      </c>
      <c r="I107" t="str">
        <f t="shared" si="7"/>
        <v/>
      </c>
      <c r="J107" t="str">
        <f t="shared" si="8"/>
        <v/>
      </c>
    </row>
    <row r="108" spans="1:10" x14ac:dyDescent="0.25">
      <c r="A108" t="str">
        <f>IF(ROSTER!B131="","",TRIM(SUBSTITUTE(TEXT(ROSTER!B131,"00000"),CHAR(160),CHAR(32))))</f>
        <v/>
      </c>
      <c r="F108" t="str">
        <f t="shared" si="10"/>
        <v>OTHC</v>
      </c>
      <c r="G108" s="1" t="str">
        <f t="shared" si="11"/>
        <v/>
      </c>
      <c r="H108" t="str">
        <f>IF(ROSTER!D131="","",TEXT(ROSTER!D131, "mmddyyyy"))</f>
        <v/>
      </c>
      <c r="I108" t="str">
        <f t="shared" si="7"/>
        <v/>
      </c>
      <c r="J108" t="str">
        <f t="shared" si="8"/>
        <v/>
      </c>
    </row>
    <row r="109" spans="1:10" x14ac:dyDescent="0.25">
      <c r="A109" t="str">
        <f>IF(ROSTER!B132="","",TRIM(SUBSTITUTE(TEXT(ROSTER!B132,"00000"),CHAR(160),CHAR(32))))</f>
        <v/>
      </c>
      <c r="F109" t="str">
        <f t="shared" si="10"/>
        <v>OTHC</v>
      </c>
      <c r="G109" s="1" t="str">
        <f t="shared" si="11"/>
        <v/>
      </c>
      <c r="H109" t="str">
        <f>IF(ROSTER!D132="","",TEXT(ROSTER!D132, "mmddyyyy"))</f>
        <v/>
      </c>
      <c r="I109" t="str">
        <f t="shared" si="7"/>
        <v/>
      </c>
      <c r="J109" t="str">
        <f t="shared" si="8"/>
        <v/>
      </c>
    </row>
    <row r="110" spans="1:10" x14ac:dyDescent="0.25">
      <c r="A110" t="str">
        <f>IF(ROSTER!B133="","",TRIM(SUBSTITUTE(TEXT(ROSTER!B133,"00000"),CHAR(160),CHAR(32))))</f>
        <v/>
      </c>
      <c r="F110" t="str">
        <f t="shared" si="10"/>
        <v>OTHC</v>
      </c>
      <c r="G110" s="1" t="str">
        <f t="shared" si="11"/>
        <v/>
      </c>
      <c r="H110" t="str">
        <f>IF(ROSTER!D133="","",TEXT(ROSTER!D133, "mmddyyyy"))</f>
        <v/>
      </c>
      <c r="I110" t="str">
        <f t="shared" si="7"/>
        <v/>
      </c>
      <c r="J110" t="str">
        <f t="shared" si="8"/>
        <v/>
      </c>
    </row>
    <row r="111" spans="1:10" x14ac:dyDescent="0.25">
      <c r="A111" t="str">
        <f>IF(ROSTER!B134="","",TRIM(SUBSTITUTE(TEXT(ROSTER!B134,"00000"),CHAR(160),CHAR(32))))</f>
        <v/>
      </c>
      <c r="F111" t="str">
        <f t="shared" si="10"/>
        <v>OTHC</v>
      </c>
      <c r="G111" s="1" t="str">
        <f t="shared" si="11"/>
        <v/>
      </c>
      <c r="H111" t="str">
        <f>IF(ROSTER!D134="","",TEXT(ROSTER!D134, "mmddyyyy"))</f>
        <v/>
      </c>
      <c r="I111" t="str">
        <f t="shared" si="7"/>
        <v/>
      </c>
      <c r="J111" t="str">
        <f t="shared" si="8"/>
        <v/>
      </c>
    </row>
    <row r="112" spans="1:10" x14ac:dyDescent="0.25">
      <c r="A112" t="str">
        <f>IF(ROSTER!B135="","",TRIM(SUBSTITUTE(TEXT(ROSTER!B135,"00000"),CHAR(160),CHAR(32))))</f>
        <v/>
      </c>
      <c r="F112" t="str">
        <f t="shared" si="10"/>
        <v>OTHC</v>
      </c>
      <c r="G112" s="1" t="str">
        <f t="shared" si="11"/>
        <v/>
      </c>
      <c r="H112" t="str">
        <f>IF(ROSTER!D135="","",TEXT(ROSTER!D135, "mmddyyyy"))</f>
        <v/>
      </c>
      <c r="I112" t="str">
        <f t="shared" si="7"/>
        <v/>
      </c>
      <c r="J112" t="str">
        <f t="shared" si="8"/>
        <v/>
      </c>
    </row>
    <row r="113" spans="1:10" x14ac:dyDescent="0.25">
      <c r="A113" t="str">
        <f>IF(ROSTER!B136="","",TRIM(SUBSTITUTE(TEXT(ROSTER!B136,"00000"),CHAR(160),CHAR(32))))</f>
        <v/>
      </c>
      <c r="F113" t="str">
        <f t="shared" si="10"/>
        <v>OTHC</v>
      </c>
      <c r="G113" s="1" t="str">
        <f t="shared" si="11"/>
        <v/>
      </c>
      <c r="H113" t="str">
        <f>IF(ROSTER!D136="","",TEXT(ROSTER!D136, "mmddyyyy"))</f>
        <v/>
      </c>
      <c r="I113" t="str">
        <f t="shared" si="7"/>
        <v/>
      </c>
      <c r="J113" t="str">
        <f t="shared" si="8"/>
        <v/>
      </c>
    </row>
    <row r="114" spans="1:10" x14ac:dyDescent="0.25">
      <c r="A114" t="str">
        <f>IF(ROSTER!B137="","",TRIM(SUBSTITUTE(TEXT(ROSTER!B137,"00000"),CHAR(160),CHAR(32))))</f>
        <v/>
      </c>
      <c r="F114" t="str">
        <f t="shared" si="10"/>
        <v>OTHC</v>
      </c>
      <c r="G114" s="1" t="str">
        <f t="shared" si="11"/>
        <v/>
      </c>
      <c r="H114" t="str">
        <f>IF(ROSTER!D137="","",TEXT(ROSTER!D137, "mmddyyyy"))</f>
        <v/>
      </c>
      <c r="I114" t="str">
        <f t="shared" si="7"/>
        <v/>
      </c>
      <c r="J114" t="str">
        <f t="shared" si="8"/>
        <v/>
      </c>
    </row>
    <row r="115" spans="1:10" x14ac:dyDescent="0.25">
      <c r="A115" t="str">
        <f>IF(ROSTER!B138="","",TRIM(SUBSTITUTE(TEXT(ROSTER!B138,"00000"),CHAR(160),CHAR(32))))</f>
        <v/>
      </c>
      <c r="F115" t="str">
        <f t="shared" si="10"/>
        <v>OTHC</v>
      </c>
      <c r="G115" s="1" t="str">
        <f t="shared" si="11"/>
        <v/>
      </c>
      <c r="H115" t="str">
        <f>IF(ROSTER!D138="","",TEXT(ROSTER!D138, "mmddyyyy"))</f>
        <v/>
      </c>
      <c r="I115" t="str">
        <f t="shared" si="7"/>
        <v/>
      </c>
      <c r="J115" t="str">
        <f t="shared" si="8"/>
        <v/>
      </c>
    </row>
    <row r="116" spans="1:10" x14ac:dyDescent="0.25">
      <c r="A116" t="str">
        <f>IF(ROSTER!B139="","",TRIM(SUBSTITUTE(TEXT(ROSTER!B139,"00000"),CHAR(160),CHAR(32))))</f>
        <v/>
      </c>
      <c r="F116" t="str">
        <f t="shared" si="10"/>
        <v>OTHC</v>
      </c>
      <c r="G116" s="1" t="str">
        <f t="shared" si="11"/>
        <v/>
      </c>
      <c r="H116" t="str">
        <f>IF(ROSTER!D139="","",TEXT(ROSTER!D139, "mmddyyyy"))</f>
        <v/>
      </c>
      <c r="I116" t="str">
        <f t="shared" si="7"/>
        <v/>
      </c>
      <c r="J116" t="str">
        <f t="shared" si="8"/>
        <v/>
      </c>
    </row>
    <row r="117" spans="1:10" x14ac:dyDescent="0.25">
      <c r="A117" t="str">
        <f>IF(ROSTER!B140="","",TRIM(SUBSTITUTE(TEXT(ROSTER!B140,"00000"),CHAR(160),CHAR(32))))</f>
        <v/>
      </c>
      <c r="F117" t="str">
        <f t="shared" si="10"/>
        <v>OTHC</v>
      </c>
      <c r="G117" s="1" t="str">
        <f t="shared" si="11"/>
        <v/>
      </c>
      <c r="H117" t="str">
        <f>IF(ROSTER!D140="","",TEXT(ROSTER!D140, "mmddyyyy"))</f>
        <v/>
      </c>
      <c r="I117" t="str">
        <f t="shared" si="7"/>
        <v/>
      </c>
      <c r="J117" t="str">
        <f t="shared" si="8"/>
        <v/>
      </c>
    </row>
    <row r="118" spans="1:10" x14ac:dyDescent="0.25">
      <c r="A118" t="str">
        <f>IF(ROSTER!B141="","",TRIM(SUBSTITUTE(TEXT(ROSTER!B141,"00000"),CHAR(160),CHAR(32))))</f>
        <v/>
      </c>
      <c r="F118" t="str">
        <f t="shared" si="10"/>
        <v>OTHC</v>
      </c>
      <c r="G118" s="1" t="str">
        <f t="shared" si="11"/>
        <v/>
      </c>
      <c r="H118" t="str">
        <f>IF(ROSTER!D141="","",TEXT(ROSTER!D141, "mmddyyyy"))</f>
        <v/>
      </c>
      <c r="I118" t="str">
        <f t="shared" si="7"/>
        <v/>
      </c>
      <c r="J118" t="str">
        <f t="shared" si="8"/>
        <v/>
      </c>
    </row>
    <row r="119" spans="1:10" x14ac:dyDescent="0.25">
      <c r="A119" t="str">
        <f>IF(ROSTER!B142="","",TRIM(SUBSTITUTE(TEXT(ROSTER!B142,"00000"),CHAR(160),CHAR(32))))</f>
        <v/>
      </c>
      <c r="F119" t="str">
        <f t="shared" si="10"/>
        <v>OTHC</v>
      </c>
      <c r="G119" s="1" t="str">
        <f t="shared" si="11"/>
        <v/>
      </c>
      <c r="H119" t="str">
        <f>IF(ROSTER!D142="","",TEXT(ROSTER!D142, "mmddyyyy"))</f>
        <v/>
      </c>
      <c r="I119" t="str">
        <f t="shared" si="7"/>
        <v/>
      </c>
      <c r="J119" t="str">
        <f t="shared" si="8"/>
        <v/>
      </c>
    </row>
    <row r="120" spans="1:10" x14ac:dyDescent="0.25">
      <c r="A120" t="str">
        <f>IF(ROSTER!B143="","",TRIM(SUBSTITUTE(TEXT(ROSTER!B143,"00000"),CHAR(160),CHAR(32))))</f>
        <v/>
      </c>
      <c r="F120" t="str">
        <f t="shared" si="10"/>
        <v>OTHC</v>
      </c>
      <c r="G120" s="1" t="str">
        <f t="shared" si="11"/>
        <v/>
      </c>
      <c r="H120" t="str">
        <f>IF(ROSTER!D143="","",TEXT(ROSTER!D143, "mmddyyyy"))</f>
        <v/>
      </c>
      <c r="I120" t="str">
        <f t="shared" si="7"/>
        <v/>
      </c>
      <c r="J120" t="str">
        <f t="shared" si="8"/>
        <v/>
      </c>
    </row>
    <row r="121" spans="1:10" x14ac:dyDescent="0.25">
      <c r="A121" t="str">
        <f>IF(ROSTER!B144="","",TRIM(SUBSTITUTE(TEXT(ROSTER!B144,"00000"),CHAR(160),CHAR(32))))</f>
        <v/>
      </c>
      <c r="F121" t="str">
        <f t="shared" si="10"/>
        <v>OTHC</v>
      </c>
      <c r="G121" s="1" t="str">
        <f t="shared" si="11"/>
        <v/>
      </c>
      <c r="H121" t="str">
        <f>IF(ROSTER!D144="","",TEXT(ROSTER!D144, "mmddyyyy"))</f>
        <v/>
      </c>
      <c r="I121" t="str">
        <f t="shared" si="7"/>
        <v/>
      </c>
      <c r="J121" t="str">
        <f t="shared" si="8"/>
        <v/>
      </c>
    </row>
    <row r="122" spans="1:10" x14ac:dyDescent="0.25">
      <c r="A122" t="str">
        <f>IF(ROSTER!B145="","",TRIM(SUBSTITUTE(TEXT(ROSTER!B145,"00000"),CHAR(160),CHAR(32))))</f>
        <v/>
      </c>
      <c r="F122" t="str">
        <f t="shared" si="10"/>
        <v>OTHC</v>
      </c>
      <c r="G122" s="1" t="str">
        <f t="shared" si="11"/>
        <v/>
      </c>
      <c r="H122" t="str">
        <f>IF(ROSTER!D145="","",TEXT(ROSTER!D145, "mmddyyyy"))</f>
        <v/>
      </c>
      <c r="I122" t="str">
        <f t="shared" si="7"/>
        <v/>
      </c>
      <c r="J122" t="str">
        <f t="shared" si="8"/>
        <v/>
      </c>
    </row>
    <row r="123" spans="1:10" x14ac:dyDescent="0.25">
      <c r="A123" t="str">
        <f>IF(ROSTER!B146="","",TRIM(SUBSTITUTE(TEXT(ROSTER!B146,"00000"),CHAR(160),CHAR(32))))</f>
        <v/>
      </c>
      <c r="F123" t="str">
        <f t="shared" si="10"/>
        <v>OTHC</v>
      </c>
      <c r="G123" s="1" t="str">
        <f t="shared" si="11"/>
        <v/>
      </c>
      <c r="H123" t="str">
        <f>IF(ROSTER!D146="","",TEXT(ROSTER!D146, "mmddyyyy"))</f>
        <v/>
      </c>
      <c r="I123" t="str">
        <f t="shared" si="7"/>
        <v/>
      </c>
      <c r="J123" t="str">
        <f t="shared" si="8"/>
        <v/>
      </c>
    </row>
    <row r="124" spans="1:10" x14ac:dyDescent="0.25">
      <c r="A124" t="str">
        <f>IF(ROSTER!B147="","",TRIM(SUBSTITUTE(TEXT(ROSTER!B147,"00000"),CHAR(160),CHAR(32))))</f>
        <v/>
      </c>
      <c r="F124" t="str">
        <f t="shared" si="10"/>
        <v>OTHC</v>
      </c>
      <c r="G124" s="1" t="str">
        <f t="shared" si="11"/>
        <v/>
      </c>
      <c r="H124" t="str">
        <f>IF(ROSTER!D147="","",TEXT(ROSTER!D147, "mmddyyyy"))</f>
        <v/>
      </c>
      <c r="I124" t="str">
        <f t="shared" si="7"/>
        <v/>
      </c>
      <c r="J124" t="str">
        <f t="shared" si="8"/>
        <v/>
      </c>
    </row>
    <row r="125" spans="1:10" x14ac:dyDescent="0.25">
      <c r="A125" t="str">
        <f>IF(ROSTER!B148="","",TRIM(SUBSTITUTE(TEXT(ROSTER!B148,"00000"),CHAR(160),CHAR(32))))</f>
        <v/>
      </c>
      <c r="F125" t="str">
        <f t="shared" si="10"/>
        <v>OTHC</v>
      </c>
      <c r="G125" s="1" t="str">
        <f t="shared" si="11"/>
        <v/>
      </c>
      <c r="H125" t="str">
        <f>IF(ROSTER!D148="","",TEXT(ROSTER!D148, "mmddyyyy"))</f>
        <v/>
      </c>
      <c r="I125" t="str">
        <f t="shared" si="7"/>
        <v/>
      </c>
      <c r="J125" t="str">
        <f t="shared" si="8"/>
        <v/>
      </c>
    </row>
    <row r="126" spans="1:10" x14ac:dyDescent="0.25">
      <c r="A126" t="str">
        <f>IF(ROSTER!B149="","",TRIM(SUBSTITUTE(TEXT(ROSTER!B149,"00000"),CHAR(160),CHAR(32))))</f>
        <v/>
      </c>
      <c r="F126" t="str">
        <f t="shared" si="10"/>
        <v>OTHC</v>
      </c>
      <c r="G126" s="1" t="str">
        <f t="shared" si="11"/>
        <v/>
      </c>
      <c r="H126" t="str">
        <f>IF(ROSTER!D149="","",TEXT(ROSTER!D149, "mmddyyyy"))</f>
        <v/>
      </c>
      <c r="I126" t="str">
        <f t="shared" si="7"/>
        <v/>
      </c>
      <c r="J126" t="str">
        <f t="shared" si="8"/>
        <v/>
      </c>
    </row>
    <row r="127" spans="1:10" x14ac:dyDescent="0.25">
      <c r="A127" t="str">
        <f>IF(ROSTER!B150="","",TRIM(SUBSTITUTE(TEXT(ROSTER!B150,"00000"),CHAR(160),CHAR(32))))</f>
        <v/>
      </c>
      <c r="F127" t="str">
        <f t="shared" si="10"/>
        <v>OTHC</v>
      </c>
      <c r="G127" s="1" t="str">
        <f t="shared" si="11"/>
        <v/>
      </c>
      <c r="H127" t="str">
        <f>IF(ROSTER!D150="","",TEXT(ROSTER!D150, "mmddyyyy"))</f>
        <v/>
      </c>
      <c r="I127" t="str">
        <f t="shared" si="7"/>
        <v/>
      </c>
      <c r="J127" t="str">
        <f t="shared" si="8"/>
        <v/>
      </c>
    </row>
    <row r="128" spans="1:10" x14ac:dyDescent="0.25">
      <c r="A128" t="str">
        <f>IF(ROSTER!B151="","",TRIM(SUBSTITUTE(TEXT(ROSTER!B151,"00000"),CHAR(160),CHAR(32))))</f>
        <v/>
      </c>
      <c r="F128" t="str">
        <f t="shared" si="10"/>
        <v>OTHC</v>
      </c>
      <c r="G128" s="1" t="str">
        <f t="shared" si="11"/>
        <v/>
      </c>
      <c r="H128" t="str">
        <f>IF(ROSTER!D151="","",TEXT(ROSTER!D151, "mmddyyyy"))</f>
        <v/>
      </c>
      <c r="I128" t="str">
        <f t="shared" si="7"/>
        <v/>
      </c>
      <c r="J128" t="str">
        <f t="shared" si="8"/>
        <v/>
      </c>
    </row>
    <row r="129" spans="1:10" x14ac:dyDescent="0.25">
      <c r="A129" t="str">
        <f>IF(ROSTER!B152="","",TRIM(SUBSTITUTE(TEXT(ROSTER!B152,"00000"),CHAR(160),CHAR(32))))</f>
        <v/>
      </c>
      <c r="F129" t="str">
        <f t="shared" si="10"/>
        <v>OTHC</v>
      </c>
      <c r="G129" s="1" t="str">
        <f t="shared" si="11"/>
        <v/>
      </c>
      <c r="H129" t="str">
        <f>IF(ROSTER!D152="","",TEXT(ROSTER!D152, "mmddyyyy"))</f>
        <v/>
      </c>
      <c r="I129" t="str">
        <f t="shared" si="7"/>
        <v/>
      </c>
      <c r="J129" t="str">
        <f t="shared" si="8"/>
        <v/>
      </c>
    </row>
    <row r="130" spans="1:10" x14ac:dyDescent="0.25">
      <c r="A130" t="str">
        <f>IF(ROSTER!B153="","",TRIM(SUBSTITUTE(TEXT(ROSTER!B153,"00000"),CHAR(160),CHAR(32))))</f>
        <v/>
      </c>
      <c r="F130" t="str">
        <f t="shared" si="10"/>
        <v>OTHC</v>
      </c>
      <c r="G130" s="1" t="str">
        <f t="shared" si="11"/>
        <v/>
      </c>
      <c r="H130" t="str">
        <f>IF(ROSTER!D153="","",TEXT(ROSTER!D153, "mmddyyyy"))</f>
        <v/>
      </c>
      <c r="I130" t="str">
        <f t="shared" si="7"/>
        <v/>
      </c>
      <c r="J130" t="str">
        <f t="shared" si="8"/>
        <v/>
      </c>
    </row>
    <row r="131" spans="1:10" x14ac:dyDescent="0.25">
      <c r="A131" t="str">
        <f>IF(ROSTER!B154="","",TRIM(SUBSTITUTE(TEXT(ROSTER!B154,"00000"),CHAR(160),CHAR(32))))</f>
        <v/>
      </c>
      <c r="F131" t="str">
        <f t="shared" si="10"/>
        <v>OTHC</v>
      </c>
      <c r="G131" s="1" t="str">
        <f t="shared" si="11"/>
        <v/>
      </c>
      <c r="H131" t="str">
        <f>IF(ROSTER!D154="","",TEXT(ROSTER!D154, "mmddyyyy"))</f>
        <v/>
      </c>
      <c r="I131" t="str">
        <f t="shared" ref="I131:I194" si="12">$I$2</f>
        <v/>
      </c>
      <c r="J131" t="str">
        <f t="shared" ref="J131:J194" si="13">$J$2</f>
        <v/>
      </c>
    </row>
    <row r="132" spans="1:10" x14ac:dyDescent="0.25">
      <c r="A132" t="str">
        <f>IF(ROSTER!B155="","",TRIM(SUBSTITUTE(TEXT(ROSTER!B155,"00000"),CHAR(160),CHAR(32))))</f>
        <v/>
      </c>
      <c r="F132" t="str">
        <f t="shared" si="10"/>
        <v>OTHC</v>
      </c>
      <c r="G132" s="1" t="str">
        <f t="shared" si="11"/>
        <v/>
      </c>
      <c r="H132" t="str">
        <f>IF(ROSTER!D155="","",TEXT(ROSTER!D155, "mmddyyyy"))</f>
        <v/>
      </c>
      <c r="I132" t="str">
        <f t="shared" si="12"/>
        <v/>
      </c>
      <c r="J132" t="str">
        <f t="shared" si="13"/>
        <v/>
      </c>
    </row>
    <row r="133" spans="1:10" x14ac:dyDescent="0.25">
      <c r="A133" t="str">
        <f>IF(ROSTER!B156="","",TRIM(SUBSTITUTE(TEXT(ROSTER!B156,"00000"),CHAR(160),CHAR(32))))</f>
        <v/>
      </c>
      <c r="F133" t="str">
        <f t="shared" si="10"/>
        <v>OTHC</v>
      </c>
      <c r="G133" s="1" t="str">
        <f t="shared" si="11"/>
        <v/>
      </c>
      <c r="H133" t="str">
        <f>IF(ROSTER!D156="","",TEXT(ROSTER!D156, "mmddyyyy"))</f>
        <v/>
      </c>
      <c r="I133" t="str">
        <f t="shared" si="12"/>
        <v/>
      </c>
      <c r="J133" t="str">
        <f t="shared" si="13"/>
        <v/>
      </c>
    </row>
    <row r="134" spans="1:10" x14ac:dyDescent="0.25">
      <c r="A134" t="str">
        <f>IF(ROSTER!B157="","",TRIM(SUBSTITUTE(TEXT(ROSTER!B157,"00000"),CHAR(160),CHAR(32))))</f>
        <v/>
      </c>
      <c r="F134" t="str">
        <f t="shared" si="10"/>
        <v>OTHC</v>
      </c>
      <c r="G134" s="1" t="str">
        <f t="shared" si="11"/>
        <v/>
      </c>
      <c r="H134" t="str">
        <f>IF(ROSTER!D157="","",TEXT(ROSTER!D157, "mmddyyyy"))</f>
        <v/>
      </c>
      <c r="I134" t="str">
        <f t="shared" si="12"/>
        <v/>
      </c>
      <c r="J134" t="str">
        <f t="shared" si="13"/>
        <v/>
      </c>
    </row>
    <row r="135" spans="1:10" x14ac:dyDescent="0.25">
      <c r="A135" t="str">
        <f>IF(ROSTER!B158="","",TRIM(SUBSTITUTE(TEXT(ROSTER!B158,"00000"),CHAR(160),CHAR(32))))</f>
        <v/>
      </c>
      <c r="F135" t="str">
        <f t="shared" si="10"/>
        <v>OTHC</v>
      </c>
      <c r="G135" s="1" t="str">
        <f t="shared" si="11"/>
        <v/>
      </c>
      <c r="H135" t="str">
        <f>IF(ROSTER!D158="","",TEXT(ROSTER!D158, "mmddyyyy"))</f>
        <v/>
      </c>
      <c r="I135" t="str">
        <f t="shared" si="12"/>
        <v/>
      </c>
      <c r="J135" t="str">
        <f t="shared" si="13"/>
        <v/>
      </c>
    </row>
    <row r="136" spans="1:10" x14ac:dyDescent="0.25">
      <c r="A136" t="str">
        <f>IF(ROSTER!B159="","",TRIM(SUBSTITUTE(TEXT(ROSTER!B159,"00000"),CHAR(160),CHAR(32))))</f>
        <v/>
      </c>
      <c r="F136" t="str">
        <f t="shared" si="10"/>
        <v>OTHC</v>
      </c>
      <c r="G136" s="1" t="str">
        <f t="shared" si="11"/>
        <v/>
      </c>
      <c r="H136" t="str">
        <f>IF(ROSTER!D159="","",TEXT(ROSTER!D159, "mmddyyyy"))</f>
        <v/>
      </c>
      <c r="I136" t="str">
        <f t="shared" si="12"/>
        <v/>
      </c>
      <c r="J136" t="str">
        <f t="shared" si="13"/>
        <v/>
      </c>
    </row>
    <row r="137" spans="1:10" x14ac:dyDescent="0.25">
      <c r="A137" t="str">
        <f>IF(ROSTER!B160="","",TRIM(SUBSTITUTE(TEXT(ROSTER!B160,"00000"),CHAR(160),CHAR(32))))</f>
        <v/>
      </c>
      <c r="F137" t="str">
        <f t="shared" si="10"/>
        <v>OTHC</v>
      </c>
      <c r="G137" s="1" t="str">
        <f t="shared" si="11"/>
        <v/>
      </c>
      <c r="H137" t="str">
        <f>IF(ROSTER!D160="","",TEXT(ROSTER!D160, "mmddyyyy"))</f>
        <v/>
      </c>
      <c r="I137" t="str">
        <f t="shared" si="12"/>
        <v/>
      </c>
      <c r="J137" t="str">
        <f t="shared" si="13"/>
        <v/>
      </c>
    </row>
    <row r="138" spans="1:10" x14ac:dyDescent="0.25">
      <c r="A138" t="str">
        <f>IF(ROSTER!B161="","",TRIM(SUBSTITUTE(TEXT(ROSTER!B161,"00000"),CHAR(160),CHAR(32))))</f>
        <v/>
      </c>
      <c r="F138" t="str">
        <f t="shared" si="10"/>
        <v>OTHC</v>
      </c>
      <c r="G138" s="1" t="str">
        <f t="shared" si="11"/>
        <v/>
      </c>
      <c r="H138" t="str">
        <f>IF(ROSTER!D161="","",TEXT(ROSTER!D161, "mmddyyyy"))</f>
        <v/>
      </c>
      <c r="I138" t="str">
        <f t="shared" si="12"/>
        <v/>
      </c>
      <c r="J138" t="str">
        <f t="shared" si="13"/>
        <v/>
      </c>
    </row>
    <row r="139" spans="1:10" x14ac:dyDescent="0.25">
      <c r="A139" t="str">
        <f>IF(ROSTER!B162="","",TRIM(SUBSTITUTE(TEXT(ROSTER!B162,"00000"),CHAR(160),CHAR(32))))</f>
        <v/>
      </c>
      <c r="F139" t="str">
        <f t="shared" si="10"/>
        <v>OTHC</v>
      </c>
      <c r="G139" s="1" t="str">
        <f t="shared" si="11"/>
        <v/>
      </c>
      <c r="H139" t="str">
        <f>IF(ROSTER!D162="","",TEXT(ROSTER!D162, "mmddyyyy"))</f>
        <v/>
      </c>
      <c r="I139" t="str">
        <f t="shared" si="12"/>
        <v/>
      </c>
      <c r="J139" t="str">
        <f t="shared" si="13"/>
        <v/>
      </c>
    </row>
    <row r="140" spans="1:10" x14ac:dyDescent="0.25">
      <c r="A140" t="str">
        <f>IF(ROSTER!B163="","",TRIM(SUBSTITUTE(TEXT(ROSTER!B163,"00000"),CHAR(160),CHAR(32))))</f>
        <v/>
      </c>
      <c r="F140" t="str">
        <f t="shared" si="10"/>
        <v>OTHC</v>
      </c>
      <c r="G140" s="1" t="str">
        <f t="shared" si="11"/>
        <v/>
      </c>
      <c r="H140" t="str">
        <f>IF(ROSTER!D163="","",TEXT(ROSTER!D163, "mmddyyyy"))</f>
        <v/>
      </c>
      <c r="I140" t="str">
        <f t="shared" si="12"/>
        <v/>
      </c>
      <c r="J140" t="str">
        <f t="shared" si="13"/>
        <v/>
      </c>
    </row>
    <row r="141" spans="1:10" x14ac:dyDescent="0.25">
      <c r="A141" t="str">
        <f>IF(ROSTER!B164="","",TRIM(SUBSTITUTE(TEXT(ROSTER!B164,"00000"),CHAR(160),CHAR(32))))</f>
        <v/>
      </c>
      <c r="F141" t="str">
        <f t="shared" si="10"/>
        <v>OTHC</v>
      </c>
      <c r="G141" s="1" t="str">
        <f t="shared" si="11"/>
        <v/>
      </c>
      <c r="H141" t="str">
        <f>IF(ROSTER!D164="","",TEXT(ROSTER!D164, "mmddyyyy"))</f>
        <v/>
      </c>
      <c r="I141" t="str">
        <f t="shared" si="12"/>
        <v/>
      </c>
      <c r="J141" t="str">
        <f t="shared" si="13"/>
        <v/>
      </c>
    </row>
    <row r="142" spans="1:10" x14ac:dyDescent="0.25">
      <c r="A142" t="str">
        <f>IF(ROSTER!B165="","",TRIM(SUBSTITUTE(TEXT(ROSTER!B165,"00000"),CHAR(160),CHAR(32))))</f>
        <v/>
      </c>
      <c r="F142" t="str">
        <f t="shared" si="10"/>
        <v>OTHC</v>
      </c>
      <c r="G142" s="1" t="str">
        <f t="shared" si="11"/>
        <v/>
      </c>
      <c r="H142" t="str">
        <f>IF(ROSTER!D165="","",TEXT(ROSTER!D165, "mmddyyyy"))</f>
        <v/>
      </c>
      <c r="I142" t="str">
        <f t="shared" si="12"/>
        <v/>
      </c>
      <c r="J142" t="str">
        <f t="shared" si="13"/>
        <v/>
      </c>
    </row>
    <row r="143" spans="1:10" x14ac:dyDescent="0.25">
      <c r="A143" t="str">
        <f>IF(ROSTER!B166="","",TRIM(SUBSTITUTE(TEXT(ROSTER!B166,"00000"),CHAR(160),CHAR(32))))</f>
        <v/>
      </c>
      <c r="F143" t="str">
        <f t="shared" si="10"/>
        <v>OTHC</v>
      </c>
      <c r="G143" s="1" t="str">
        <f t="shared" si="11"/>
        <v/>
      </c>
      <c r="H143" t="str">
        <f>IF(ROSTER!D166="","",TEXT(ROSTER!D166, "mmddyyyy"))</f>
        <v/>
      </c>
      <c r="I143" t="str">
        <f t="shared" si="12"/>
        <v/>
      </c>
      <c r="J143" t="str">
        <f t="shared" si="13"/>
        <v/>
      </c>
    </row>
    <row r="144" spans="1:10" x14ac:dyDescent="0.25">
      <c r="A144" t="str">
        <f>IF(ROSTER!B167="","",TRIM(SUBSTITUTE(TEXT(ROSTER!B167,"00000"),CHAR(160),CHAR(32))))</f>
        <v/>
      </c>
      <c r="F144" t="str">
        <f t="shared" si="10"/>
        <v>OTHC</v>
      </c>
      <c r="G144" s="1" t="str">
        <f t="shared" si="11"/>
        <v/>
      </c>
      <c r="H144" t="str">
        <f>IF(ROSTER!D167="","",TEXT(ROSTER!D167, "mmddyyyy"))</f>
        <v/>
      </c>
      <c r="I144" t="str">
        <f t="shared" si="12"/>
        <v/>
      </c>
      <c r="J144" t="str">
        <f t="shared" si="13"/>
        <v/>
      </c>
    </row>
    <row r="145" spans="1:10" x14ac:dyDescent="0.25">
      <c r="A145" t="str">
        <f>IF(ROSTER!B168="","",TRIM(SUBSTITUTE(TEXT(ROSTER!B168,"00000"),CHAR(160),CHAR(32))))</f>
        <v/>
      </c>
      <c r="F145" t="str">
        <f t="shared" si="10"/>
        <v>OTHC</v>
      </c>
      <c r="G145" s="1" t="str">
        <f t="shared" si="11"/>
        <v/>
      </c>
      <c r="H145" t="str">
        <f>IF(ROSTER!D168="","",TEXT(ROSTER!D168, "mmddyyyy"))</f>
        <v/>
      </c>
      <c r="I145" t="str">
        <f t="shared" si="12"/>
        <v/>
      </c>
      <c r="J145" t="str">
        <f t="shared" si="13"/>
        <v/>
      </c>
    </row>
    <row r="146" spans="1:10" x14ac:dyDescent="0.25">
      <c r="A146" t="str">
        <f>IF(ROSTER!B169="","",TRIM(SUBSTITUTE(TEXT(ROSTER!B169,"00000"),CHAR(160),CHAR(32))))</f>
        <v/>
      </c>
      <c r="F146" t="str">
        <f t="shared" si="10"/>
        <v>OTHC</v>
      </c>
      <c r="G146" s="1" t="str">
        <f t="shared" si="11"/>
        <v/>
      </c>
      <c r="H146" t="str">
        <f>IF(ROSTER!D169="","",TEXT(ROSTER!D169, "mmddyyyy"))</f>
        <v/>
      </c>
      <c r="I146" t="str">
        <f t="shared" si="12"/>
        <v/>
      </c>
      <c r="J146" t="str">
        <f t="shared" si="13"/>
        <v/>
      </c>
    </row>
    <row r="147" spans="1:10" x14ac:dyDescent="0.25">
      <c r="A147" t="str">
        <f>IF(ROSTER!B170="","",TRIM(SUBSTITUTE(TEXT(ROSTER!B170,"00000"),CHAR(160),CHAR(32))))</f>
        <v/>
      </c>
      <c r="F147" t="str">
        <f t="shared" si="10"/>
        <v>OTHC</v>
      </c>
      <c r="G147" s="1" t="str">
        <f t="shared" si="11"/>
        <v/>
      </c>
      <c r="H147" t="str">
        <f>IF(ROSTER!D170="","",TEXT(ROSTER!D170, "mmddyyyy"))</f>
        <v/>
      </c>
      <c r="I147" t="str">
        <f t="shared" si="12"/>
        <v/>
      </c>
      <c r="J147" t="str">
        <f t="shared" si="13"/>
        <v/>
      </c>
    </row>
    <row r="148" spans="1:10" x14ac:dyDescent="0.25">
      <c r="A148" t="str">
        <f>IF(ROSTER!B171="","",TRIM(SUBSTITUTE(TEXT(ROSTER!B171,"00000"),CHAR(160),CHAR(32))))</f>
        <v/>
      </c>
      <c r="F148" t="str">
        <f t="shared" si="10"/>
        <v>OTHC</v>
      </c>
      <c r="G148" s="1" t="str">
        <f t="shared" si="11"/>
        <v/>
      </c>
      <c r="H148" t="str">
        <f>IF(ROSTER!D171="","",TEXT(ROSTER!D171, "mmddyyyy"))</f>
        <v/>
      </c>
      <c r="I148" t="str">
        <f t="shared" si="12"/>
        <v/>
      </c>
      <c r="J148" t="str">
        <f t="shared" si="13"/>
        <v/>
      </c>
    </row>
    <row r="149" spans="1:10" x14ac:dyDescent="0.25">
      <c r="A149" t="str">
        <f>IF(ROSTER!B172="","",TRIM(SUBSTITUTE(TEXT(ROSTER!B172,"00000"),CHAR(160),CHAR(32))))</f>
        <v/>
      </c>
      <c r="F149" t="str">
        <f t="shared" si="10"/>
        <v>OTHC</v>
      </c>
      <c r="G149" s="1" t="str">
        <f t="shared" si="11"/>
        <v/>
      </c>
      <c r="H149" t="str">
        <f>IF(ROSTER!D172="","",TEXT(ROSTER!D172, "mmddyyyy"))</f>
        <v/>
      </c>
      <c r="I149" t="str">
        <f t="shared" si="12"/>
        <v/>
      </c>
      <c r="J149" t="str">
        <f t="shared" si="13"/>
        <v/>
      </c>
    </row>
    <row r="150" spans="1:10" x14ac:dyDescent="0.25">
      <c r="A150" t="str">
        <f>IF(ROSTER!B173="","",TRIM(SUBSTITUTE(TEXT(ROSTER!B173,"00000"),CHAR(160),CHAR(32))))</f>
        <v/>
      </c>
      <c r="F150" t="str">
        <f t="shared" si="10"/>
        <v>OTHC</v>
      </c>
      <c r="G150" s="1" t="str">
        <f t="shared" si="11"/>
        <v/>
      </c>
      <c r="H150" t="str">
        <f>IF(ROSTER!D173="","",TEXT(ROSTER!D173, "mmddyyyy"))</f>
        <v/>
      </c>
      <c r="I150" t="str">
        <f t="shared" si="12"/>
        <v/>
      </c>
      <c r="J150" t="str">
        <f t="shared" si="13"/>
        <v/>
      </c>
    </row>
    <row r="151" spans="1:10" x14ac:dyDescent="0.25">
      <c r="A151" t="str">
        <f>IF(ROSTER!B174="","",TRIM(SUBSTITUTE(TEXT(ROSTER!B174,"00000"),CHAR(160),CHAR(32))))</f>
        <v/>
      </c>
      <c r="F151" t="str">
        <f t="shared" si="10"/>
        <v>OTHC</v>
      </c>
      <c r="G151" s="1" t="str">
        <f t="shared" si="11"/>
        <v/>
      </c>
      <c r="H151" t="str">
        <f>IF(ROSTER!D174="","",TEXT(ROSTER!D174, "mmddyyyy"))</f>
        <v/>
      </c>
      <c r="I151" t="str">
        <f t="shared" si="12"/>
        <v/>
      </c>
      <c r="J151" t="str">
        <f t="shared" si="13"/>
        <v/>
      </c>
    </row>
    <row r="152" spans="1:10" x14ac:dyDescent="0.25">
      <c r="A152" t="str">
        <f>IF(ROSTER!B175="","",TRIM(SUBSTITUTE(TEXT(ROSTER!B175,"00000"),CHAR(160),CHAR(32))))</f>
        <v/>
      </c>
      <c r="F152" t="str">
        <f t="shared" si="10"/>
        <v>OTHC</v>
      </c>
      <c r="G152" s="1" t="str">
        <f t="shared" si="11"/>
        <v/>
      </c>
      <c r="H152" t="str">
        <f>IF(ROSTER!D175="","",TEXT(ROSTER!D175, "mmddyyyy"))</f>
        <v/>
      </c>
      <c r="I152" t="str">
        <f t="shared" si="12"/>
        <v/>
      </c>
      <c r="J152" t="str">
        <f t="shared" si="13"/>
        <v/>
      </c>
    </row>
    <row r="153" spans="1:10" x14ac:dyDescent="0.25">
      <c r="A153" t="str">
        <f>IF(ROSTER!B176="","",TRIM(SUBSTITUTE(TEXT(ROSTER!B176,"00000"),CHAR(160),CHAR(32))))</f>
        <v/>
      </c>
      <c r="F153" t="str">
        <f t="shared" si="10"/>
        <v>OTHC</v>
      </c>
      <c r="G153" s="1" t="str">
        <f t="shared" si="11"/>
        <v/>
      </c>
      <c r="H153" t="str">
        <f>IF(ROSTER!D176="","",TEXT(ROSTER!D176, "mmddyyyy"))</f>
        <v/>
      </c>
      <c r="I153" t="str">
        <f t="shared" si="12"/>
        <v/>
      </c>
      <c r="J153" t="str">
        <f t="shared" si="13"/>
        <v/>
      </c>
    </row>
    <row r="154" spans="1:10" x14ac:dyDescent="0.25">
      <c r="A154" t="str">
        <f>IF(ROSTER!B177="","",TRIM(SUBSTITUTE(TEXT(ROSTER!B177,"00000"),CHAR(160),CHAR(32))))</f>
        <v/>
      </c>
      <c r="F154" t="str">
        <f t="shared" si="10"/>
        <v>OTHC</v>
      </c>
      <c r="G154" s="1" t="str">
        <f t="shared" si="11"/>
        <v/>
      </c>
      <c r="H154" t="str">
        <f>IF(ROSTER!D177="","",TEXT(ROSTER!D177, "mmddyyyy"))</f>
        <v/>
      </c>
      <c r="I154" t="str">
        <f t="shared" si="12"/>
        <v/>
      </c>
      <c r="J154" t="str">
        <f t="shared" si="13"/>
        <v/>
      </c>
    </row>
    <row r="155" spans="1:10" x14ac:dyDescent="0.25">
      <c r="A155" t="str">
        <f>IF(ROSTER!B178="","",TRIM(SUBSTITUTE(TEXT(ROSTER!B178,"00000"),CHAR(160),CHAR(32))))</f>
        <v/>
      </c>
      <c r="F155" t="str">
        <f t="shared" si="10"/>
        <v>OTHC</v>
      </c>
      <c r="G155" s="1" t="str">
        <f t="shared" si="11"/>
        <v/>
      </c>
      <c r="H155" t="str">
        <f>IF(ROSTER!D178="","",TEXT(ROSTER!D178, "mmddyyyy"))</f>
        <v/>
      </c>
      <c r="I155" t="str">
        <f t="shared" si="12"/>
        <v/>
      </c>
      <c r="J155" t="str">
        <f t="shared" si="13"/>
        <v/>
      </c>
    </row>
    <row r="156" spans="1:10" x14ac:dyDescent="0.25">
      <c r="A156" t="str">
        <f>IF(ROSTER!B179="","",TRIM(SUBSTITUTE(TEXT(ROSTER!B179,"00000"),CHAR(160),CHAR(32))))</f>
        <v/>
      </c>
      <c r="F156" t="str">
        <f t="shared" si="10"/>
        <v>OTHC</v>
      </c>
      <c r="G156" s="1" t="str">
        <f t="shared" si="11"/>
        <v/>
      </c>
      <c r="H156" t="str">
        <f>IF(ROSTER!D179="","",TEXT(ROSTER!D179, "mmddyyyy"))</f>
        <v/>
      </c>
      <c r="I156" t="str">
        <f t="shared" si="12"/>
        <v/>
      </c>
      <c r="J156" t="str">
        <f t="shared" si="13"/>
        <v/>
      </c>
    </row>
    <row r="157" spans="1:10" x14ac:dyDescent="0.25">
      <c r="A157" t="str">
        <f>IF(ROSTER!B180="","",TRIM(SUBSTITUTE(TEXT(ROSTER!B180,"00000"),CHAR(160),CHAR(32))))</f>
        <v/>
      </c>
      <c r="F157" t="str">
        <f t="shared" si="10"/>
        <v>OTHC</v>
      </c>
      <c r="G157" s="1" t="str">
        <f t="shared" si="11"/>
        <v/>
      </c>
      <c r="H157" t="str">
        <f>IF(ROSTER!D180="","",TEXT(ROSTER!D180, "mmddyyyy"))</f>
        <v/>
      </c>
      <c r="I157" t="str">
        <f t="shared" si="12"/>
        <v/>
      </c>
      <c r="J157" t="str">
        <f t="shared" si="13"/>
        <v/>
      </c>
    </row>
    <row r="158" spans="1:10" x14ac:dyDescent="0.25">
      <c r="A158" t="str">
        <f>IF(ROSTER!B181="","",TRIM(SUBSTITUTE(TEXT(ROSTER!B181,"00000"),CHAR(160),CHAR(32))))</f>
        <v/>
      </c>
      <c r="F158" t="str">
        <f t="shared" si="10"/>
        <v>OTHC</v>
      </c>
      <c r="G158" s="1" t="str">
        <f t="shared" si="11"/>
        <v/>
      </c>
      <c r="H158" t="str">
        <f>IF(ROSTER!D181="","",TEXT(ROSTER!D181, "mmddyyyy"))</f>
        <v/>
      </c>
      <c r="I158" t="str">
        <f t="shared" si="12"/>
        <v/>
      </c>
      <c r="J158" t="str">
        <f t="shared" si="13"/>
        <v/>
      </c>
    </row>
    <row r="159" spans="1:10" x14ac:dyDescent="0.25">
      <c r="A159" t="str">
        <f>IF(ROSTER!B182="","",TRIM(SUBSTITUTE(TEXT(ROSTER!B182,"00000"),CHAR(160),CHAR(32))))</f>
        <v/>
      </c>
      <c r="F159" t="str">
        <f t="shared" si="10"/>
        <v>OTHC</v>
      </c>
      <c r="G159" s="1" t="str">
        <f t="shared" si="11"/>
        <v/>
      </c>
      <c r="H159" t="str">
        <f>IF(ROSTER!D182="","",TEXT(ROSTER!D182, "mmddyyyy"))</f>
        <v/>
      </c>
      <c r="I159" t="str">
        <f t="shared" si="12"/>
        <v/>
      </c>
      <c r="J159" t="str">
        <f t="shared" si="13"/>
        <v/>
      </c>
    </row>
    <row r="160" spans="1:10" x14ac:dyDescent="0.25">
      <c r="A160" t="str">
        <f>IF(ROSTER!B183="","",TRIM(SUBSTITUTE(TEXT(ROSTER!B183,"00000"),CHAR(160),CHAR(32))))</f>
        <v/>
      </c>
      <c r="F160" t="str">
        <f t="shared" si="10"/>
        <v>OTHC</v>
      </c>
      <c r="G160" s="1" t="str">
        <f t="shared" si="11"/>
        <v/>
      </c>
      <c r="H160" t="str">
        <f>IF(ROSTER!D183="","",TEXT(ROSTER!D183, "mmddyyyy"))</f>
        <v/>
      </c>
      <c r="I160" t="str">
        <f t="shared" si="12"/>
        <v/>
      </c>
      <c r="J160" t="str">
        <f t="shared" si="13"/>
        <v/>
      </c>
    </row>
    <row r="161" spans="1:10" x14ac:dyDescent="0.25">
      <c r="A161" t="str">
        <f>IF(ROSTER!B184="","",TRIM(SUBSTITUTE(TEXT(ROSTER!B184,"00000"),CHAR(160),CHAR(32))))</f>
        <v/>
      </c>
      <c r="F161" t="str">
        <f t="shared" si="10"/>
        <v>OTHC</v>
      </c>
      <c r="G161" s="1" t="str">
        <f t="shared" si="11"/>
        <v/>
      </c>
      <c r="H161" t="str">
        <f>IF(ROSTER!D184="","",TEXT(ROSTER!D184, "mmddyyyy"))</f>
        <v/>
      </c>
      <c r="I161" t="str">
        <f t="shared" si="12"/>
        <v/>
      </c>
      <c r="J161" t="str">
        <f t="shared" si="13"/>
        <v/>
      </c>
    </row>
    <row r="162" spans="1:10" x14ac:dyDescent="0.25">
      <c r="A162" t="str">
        <f>IF(ROSTER!B185="","",TRIM(SUBSTITUTE(TEXT(ROSTER!B185,"00000"),CHAR(160),CHAR(32))))</f>
        <v/>
      </c>
      <c r="F162" t="str">
        <f t="shared" si="10"/>
        <v>OTHC</v>
      </c>
      <c r="G162" s="1" t="str">
        <f t="shared" si="11"/>
        <v/>
      </c>
      <c r="H162" t="str">
        <f>IF(ROSTER!D185="","",TEXT(ROSTER!D185, "mmddyyyy"))</f>
        <v/>
      </c>
      <c r="I162" t="str">
        <f t="shared" si="12"/>
        <v/>
      </c>
      <c r="J162" t="str">
        <f t="shared" si="13"/>
        <v/>
      </c>
    </row>
    <row r="163" spans="1:10" x14ac:dyDescent="0.25">
      <c r="A163" t="str">
        <f>IF(ROSTER!B186="","",TRIM(SUBSTITUTE(TEXT(ROSTER!B186,"00000"),CHAR(160),CHAR(32))))</f>
        <v/>
      </c>
      <c r="F163" t="str">
        <f t="shared" ref="F163:F226" si="14">$F$2</f>
        <v>OTHC</v>
      </c>
      <c r="G163" s="1" t="str">
        <f t="shared" si="11"/>
        <v/>
      </c>
      <c r="H163" t="str">
        <f>IF(ROSTER!D186="","",TEXT(ROSTER!D186, "mmddyyyy"))</f>
        <v/>
      </c>
      <c r="I163" t="str">
        <f t="shared" si="12"/>
        <v/>
      </c>
      <c r="J163" t="str">
        <f t="shared" si="13"/>
        <v/>
      </c>
    </row>
    <row r="164" spans="1:10" x14ac:dyDescent="0.25">
      <c r="A164" t="str">
        <f>IF(ROSTER!B187="","",TRIM(SUBSTITUTE(TEXT(ROSTER!B187,"00000"),CHAR(160),CHAR(32))))</f>
        <v/>
      </c>
      <c r="F164" t="str">
        <f t="shared" si="14"/>
        <v>OTHC</v>
      </c>
      <c r="G164" s="1" t="str">
        <f t="shared" ref="G164:G227" si="15">$G$3</f>
        <v/>
      </c>
      <c r="H164" t="str">
        <f>IF(ROSTER!D187="","",TEXT(ROSTER!D187, "mmddyyyy"))</f>
        <v/>
      </c>
      <c r="I164" t="str">
        <f t="shared" si="12"/>
        <v/>
      </c>
      <c r="J164" t="str">
        <f t="shared" si="13"/>
        <v/>
      </c>
    </row>
    <row r="165" spans="1:10" x14ac:dyDescent="0.25">
      <c r="A165" t="str">
        <f>IF(ROSTER!B188="","",TRIM(SUBSTITUTE(TEXT(ROSTER!B188,"00000"),CHAR(160),CHAR(32))))</f>
        <v/>
      </c>
      <c r="F165" t="str">
        <f t="shared" si="14"/>
        <v>OTHC</v>
      </c>
      <c r="G165" s="1" t="str">
        <f t="shared" si="15"/>
        <v/>
      </c>
      <c r="H165" t="str">
        <f>IF(ROSTER!D188="","",TEXT(ROSTER!D188, "mmddyyyy"))</f>
        <v/>
      </c>
      <c r="I165" t="str">
        <f t="shared" si="12"/>
        <v/>
      </c>
      <c r="J165" t="str">
        <f t="shared" si="13"/>
        <v/>
      </c>
    </row>
    <row r="166" spans="1:10" x14ac:dyDescent="0.25">
      <c r="A166" t="str">
        <f>IF(ROSTER!B189="","",TRIM(SUBSTITUTE(TEXT(ROSTER!B189,"00000"),CHAR(160),CHAR(32))))</f>
        <v/>
      </c>
      <c r="F166" t="str">
        <f t="shared" si="14"/>
        <v>OTHC</v>
      </c>
      <c r="G166" s="1" t="str">
        <f t="shared" si="15"/>
        <v/>
      </c>
      <c r="H166" t="str">
        <f>IF(ROSTER!D189="","",TEXT(ROSTER!D189, "mmddyyyy"))</f>
        <v/>
      </c>
      <c r="I166" t="str">
        <f t="shared" si="12"/>
        <v/>
      </c>
      <c r="J166" t="str">
        <f t="shared" si="13"/>
        <v/>
      </c>
    </row>
    <row r="167" spans="1:10" x14ac:dyDescent="0.25">
      <c r="A167" t="str">
        <f>IF(ROSTER!B190="","",TRIM(SUBSTITUTE(TEXT(ROSTER!B190,"00000"),CHAR(160),CHAR(32))))</f>
        <v/>
      </c>
      <c r="F167" t="str">
        <f t="shared" si="14"/>
        <v>OTHC</v>
      </c>
      <c r="G167" s="1" t="str">
        <f t="shared" si="15"/>
        <v/>
      </c>
      <c r="H167" t="str">
        <f>IF(ROSTER!D190="","",TEXT(ROSTER!D190, "mmddyyyy"))</f>
        <v/>
      </c>
      <c r="I167" t="str">
        <f t="shared" si="12"/>
        <v/>
      </c>
      <c r="J167" t="str">
        <f t="shared" si="13"/>
        <v/>
      </c>
    </row>
    <row r="168" spans="1:10" x14ac:dyDescent="0.25">
      <c r="A168" t="str">
        <f>IF(ROSTER!B191="","",TRIM(SUBSTITUTE(TEXT(ROSTER!B191,"00000"),CHAR(160),CHAR(32))))</f>
        <v/>
      </c>
      <c r="F168" t="str">
        <f t="shared" si="14"/>
        <v>OTHC</v>
      </c>
      <c r="G168" s="1" t="str">
        <f t="shared" si="15"/>
        <v/>
      </c>
      <c r="H168" t="str">
        <f>IF(ROSTER!D191="","",TEXT(ROSTER!D191, "mmddyyyy"))</f>
        <v/>
      </c>
      <c r="I168" t="str">
        <f t="shared" si="12"/>
        <v/>
      </c>
      <c r="J168" t="str">
        <f t="shared" si="13"/>
        <v/>
      </c>
    </row>
    <row r="169" spans="1:10" x14ac:dyDescent="0.25">
      <c r="A169" t="str">
        <f>IF(ROSTER!B192="","",TRIM(SUBSTITUTE(TEXT(ROSTER!B192,"00000"),CHAR(160),CHAR(32))))</f>
        <v/>
      </c>
      <c r="F169" t="str">
        <f t="shared" si="14"/>
        <v>OTHC</v>
      </c>
      <c r="G169" s="1" t="str">
        <f t="shared" si="15"/>
        <v/>
      </c>
      <c r="H169" t="str">
        <f>IF(ROSTER!D192="","",TEXT(ROSTER!D192, "mmddyyyy"))</f>
        <v/>
      </c>
      <c r="I169" t="str">
        <f t="shared" si="12"/>
        <v/>
      </c>
      <c r="J169" t="str">
        <f t="shared" si="13"/>
        <v/>
      </c>
    </row>
    <row r="170" spans="1:10" x14ac:dyDescent="0.25">
      <c r="A170" t="str">
        <f>IF(ROSTER!B193="","",TRIM(SUBSTITUTE(TEXT(ROSTER!B193,"00000"),CHAR(160),CHAR(32))))</f>
        <v/>
      </c>
      <c r="F170" t="str">
        <f t="shared" si="14"/>
        <v>OTHC</v>
      </c>
      <c r="G170" s="1" t="str">
        <f t="shared" si="15"/>
        <v/>
      </c>
      <c r="H170" t="str">
        <f>IF(ROSTER!D193="","",TEXT(ROSTER!D193, "mmddyyyy"))</f>
        <v/>
      </c>
      <c r="I170" t="str">
        <f t="shared" si="12"/>
        <v/>
      </c>
      <c r="J170" t="str">
        <f t="shared" si="13"/>
        <v/>
      </c>
    </row>
    <row r="171" spans="1:10" x14ac:dyDescent="0.25">
      <c r="A171" t="str">
        <f>IF(ROSTER!B194="","",TRIM(SUBSTITUTE(TEXT(ROSTER!B194,"00000"),CHAR(160),CHAR(32))))</f>
        <v/>
      </c>
      <c r="F171" t="str">
        <f t="shared" si="14"/>
        <v>OTHC</v>
      </c>
      <c r="G171" s="1" t="str">
        <f t="shared" si="15"/>
        <v/>
      </c>
      <c r="H171" t="str">
        <f>IF(ROSTER!D194="","",TEXT(ROSTER!D194, "mmddyyyy"))</f>
        <v/>
      </c>
      <c r="I171" t="str">
        <f t="shared" si="12"/>
        <v/>
      </c>
      <c r="J171" t="str">
        <f t="shared" si="13"/>
        <v/>
      </c>
    </row>
    <row r="172" spans="1:10" x14ac:dyDescent="0.25">
      <c r="A172" t="str">
        <f>IF(ROSTER!B195="","",TRIM(SUBSTITUTE(TEXT(ROSTER!B195,"00000"),CHAR(160),CHAR(32))))</f>
        <v/>
      </c>
      <c r="F172" t="str">
        <f t="shared" si="14"/>
        <v>OTHC</v>
      </c>
      <c r="G172" s="1" t="str">
        <f t="shared" si="15"/>
        <v/>
      </c>
      <c r="H172" t="str">
        <f>IF(ROSTER!D195="","",TEXT(ROSTER!D195, "mmddyyyy"))</f>
        <v/>
      </c>
      <c r="I172" t="str">
        <f t="shared" si="12"/>
        <v/>
      </c>
      <c r="J172" t="str">
        <f t="shared" si="13"/>
        <v/>
      </c>
    </row>
    <row r="173" spans="1:10" x14ac:dyDescent="0.25">
      <c r="A173" t="str">
        <f>IF(ROSTER!B196="","",TRIM(SUBSTITUTE(TEXT(ROSTER!B196,"00000"),CHAR(160),CHAR(32))))</f>
        <v/>
      </c>
      <c r="F173" t="str">
        <f t="shared" si="14"/>
        <v>OTHC</v>
      </c>
      <c r="G173" s="1" t="str">
        <f t="shared" si="15"/>
        <v/>
      </c>
      <c r="H173" t="str">
        <f>IF(ROSTER!D196="","",TEXT(ROSTER!D196, "mmddyyyy"))</f>
        <v/>
      </c>
      <c r="I173" t="str">
        <f t="shared" si="12"/>
        <v/>
      </c>
      <c r="J173" t="str">
        <f t="shared" si="13"/>
        <v/>
      </c>
    </row>
    <row r="174" spans="1:10" x14ac:dyDescent="0.25">
      <c r="A174" t="str">
        <f>IF(ROSTER!B197="","",TRIM(SUBSTITUTE(TEXT(ROSTER!B197,"00000"),CHAR(160),CHAR(32))))</f>
        <v/>
      </c>
      <c r="F174" t="str">
        <f t="shared" si="14"/>
        <v>OTHC</v>
      </c>
      <c r="G174" s="1" t="str">
        <f t="shared" si="15"/>
        <v/>
      </c>
      <c r="H174" t="str">
        <f>IF(ROSTER!D197="","",TEXT(ROSTER!D197, "mmddyyyy"))</f>
        <v/>
      </c>
      <c r="I174" t="str">
        <f t="shared" si="12"/>
        <v/>
      </c>
      <c r="J174" t="str">
        <f t="shared" si="13"/>
        <v/>
      </c>
    </row>
    <row r="175" spans="1:10" x14ac:dyDescent="0.25">
      <c r="A175" t="str">
        <f>IF(ROSTER!B198="","",TRIM(SUBSTITUTE(TEXT(ROSTER!B198,"00000"),CHAR(160),CHAR(32))))</f>
        <v/>
      </c>
      <c r="F175" t="str">
        <f t="shared" si="14"/>
        <v>OTHC</v>
      </c>
      <c r="G175" s="1" t="str">
        <f t="shared" si="15"/>
        <v/>
      </c>
      <c r="H175" t="str">
        <f>IF(ROSTER!D198="","",TEXT(ROSTER!D198, "mmddyyyy"))</f>
        <v/>
      </c>
      <c r="I175" t="str">
        <f t="shared" si="12"/>
        <v/>
      </c>
      <c r="J175" t="str">
        <f t="shared" si="13"/>
        <v/>
      </c>
    </row>
    <row r="176" spans="1:10" x14ac:dyDescent="0.25">
      <c r="A176" t="str">
        <f>IF(ROSTER!B199="","",TRIM(SUBSTITUTE(TEXT(ROSTER!B199,"00000"),CHAR(160),CHAR(32))))</f>
        <v/>
      </c>
      <c r="F176" t="str">
        <f t="shared" si="14"/>
        <v>OTHC</v>
      </c>
      <c r="G176" s="1" t="str">
        <f t="shared" si="15"/>
        <v/>
      </c>
      <c r="H176" t="str">
        <f>IF(ROSTER!D199="","",TEXT(ROSTER!D199, "mmddyyyy"))</f>
        <v/>
      </c>
      <c r="I176" t="str">
        <f t="shared" si="12"/>
        <v/>
      </c>
      <c r="J176" t="str">
        <f t="shared" si="13"/>
        <v/>
      </c>
    </row>
    <row r="177" spans="1:10" x14ac:dyDescent="0.25">
      <c r="A177" t="str">
        <f>IF(ROSTER!B200="","",TRIM(SUBSTITUTE(TEXT(ROSTER!B200,"00000"),CHAR(160),CHAR(32))))</f>
        <v/>
      </c>
      <c r="F177" t="str">
        <f t="shared" si="14"/>
        <v>OTHC</v>
      </c>
      <c r="G177" s="1" t="str">
        <f t="shared" si="15"/>
        <v/>
      </c>
      <c r="H177" t="str">
        <f>IF(ROSTER!D200="","",TEXT(ROSTER!D200, "mmddyyyy"))</f>
        <v/>
      </c>
      <c r="I177" t="str">
        <f t="shared" si="12"/>
        <v/>
      </c>
      <c r="J177" t="str">
        <f t="shared" si="13"/>
        <v/>
      </c>
    </row>
    <row r="178" spans="1:10" x14ac:dyDescent="0.25">
      <c r="A178" t="str">
        <f>IF(ROSTER!B201="","",TRIM(SUBSTITUTE(TEXT(ROSTER!B201,"00000"),CHAR(160),CHAR(32))))</f>
        <v/>
      </c>
      <c r="F178" t="str">
        <f t="shared" si="14"/>
        <v>OTHC</v>
      </c>
      <c r="G178" s="1" t="str">
        <f t="shared" si="15"/>
        <v/>
      </c>
      <c r="H178" t="str">
        <f>IF(ROSTER!D201="","",TEXT(ROSTER!D201, "mmddyyyy"))</f>
        <v/>
      </c>
      <c r="I178" t="str">
        <f t="shared" si="12"/>
        <v/>
      </c>
      <c r="J178" t="str">
        <f t="shared" si="13"/>
        <v/>
      </c>
    </row>
    <row r="179" spans="1:10" x14ac:dyDescent="0.25">
      <c r="A179" t="str">
        <f>IF(ROSTER!B202="","",TRIM(SUBSTITUTE(TEXT(ROSTER!B202,"00000"),CHAR(160),CHAR(32))))</f>
        <v/>
      </c>
      <c r="F179" t="str">
        <f t="shared" si="14"/>
        <v>OTHC</v>
      </c>
      <c r="G179" s="1" t="str">
        <f t="shared" si="15"/>
        <v/>
      </c>
      <c r="H179" t="str">
        <f>IF(ROSTER!D202="","",TEXT(ROSTER!D202, "mmddyyyy"))</f>
        <v/>
      </c>
      <c r="I179" t="str">
        <f t="shared" si="12"/>
        <v/>
      </c>
      <c r="J179" t="str">
        <f t="shared" si="13"/>
        <v/>
      </c>
    </row>
    <row r="180" spans="1:10" x14ac:dyDescent="0.25">
      <c r="A180" t="str">
        <f>IF(ROSTER!B203="","",TRIM(SUBSTITUTE(TEXT(ROSTER!B203,"00000"),CHAR(160),CHAR(32))))</f>
        <v/>
      </c>
      <c r="F180" t="str">
        <f t="shared" si="14"/>
        <v>OTHC</v>
      </c>
      <c r="G180" s="1" t="str">
        <f t="shared" si="15"/>
        <v/>
      </c>
      <c r="H180" t="str">
        <f>IF(ROSTER!D203="","",TEXT(ROSTER!D203, "mmddyyyy"))</f>
        <v/>
      </c>
      <c r="I180" t="str">
        <f t="shared" si="12"/>
        <v/>
      </c>
      <c r="J180" t="str">
        <f t="shared" si="13"/>
        <v/>
      </c>
    </row>
    <row r="181" spans="1:10" x14ac:dyDescent="0.25">
      <c r="A181" t="str">
        <f>IF(ROSTER!B204="","",TRIM(SUBSTITUTE(TEXT(ROSTER!B204,"00000"),CHAR(160),CHAR(32))))</f>
        <v/>
      </c>
      <c r="F181" t="str">
        <f t="shared" si="14"/>
        <v>OTHC</v>
      </c>
      <c r="G181" s="1" t="str">
        <f t="shared" si="15"/>
        <v/>
      </c>
      <c r="H181" t="str">
        <f>IF(ROSTER!D204="","",TEXT(ROSTER!D204, "mmddyyyy"))</f>
        <v/>
      </c>
      <c r="I181" t="str">
        <f t="shared" si="12"/>
        <v/>
      </c>
      <c r="J181" t="str">
        <f t="shared" si="13"/>
        <v/>
      </c>
    </row>
    <row r="182" spans="1:10" x14ac:dyDescent="0.25">
      <c r="A182" t="str">
        <f>IF(ROSTER!B205="","",TRIM(SUBSTITUTE(TEXT(ROSTER!B205,"00000"),CHAR(160),CHAR(32))))</f>
        <v/>
      </c>
      <c r="F182" t="str">
        <f t="shared" si="14"/>
        <v>OTHC</v>
      </c>
      <c r="G182" s="1" t="str">
        <f t="shared" si="15"/>
        <v/>
      </c>
      <c r="H182" t="str">
        <f>IF(ROSTER!D205="","",TEXT(ROSTER!D205, "mmddyyyy"))</f>
        <v/>
      </c>
      <c r="I182" t="str">
        <f t="shared" si="12"/>
        <v/>
      </c>
      <c r="J182" t="str">
        <f t="shared" si="13"/>
        <v/>
      </c>
    </row>
    <row r="183" spans="1:10" x14ac:dyDescent="0.25">
      <c r="A183" t="str">
        <f>IF(ROSTER!B206="","",TRIM(SUBSTITUTE(TEXT(ROSTER!B206,"00000"),CHAR(160),CHAR(32))))</f>
        <v/>
      </c>
      <c r="F183" t="str">
        <f t="shared" si="14"/>
        <v>OTHC</v>
      </c>
      <c r="G183" s="1" t="str">
        <f t="shared" si="15"/>
        <v/>
      </c>
      <c r="H183" t="str">
        <f>IF(ROSTER!D206="","",TEXT(ROSTER!D206, "mmddyyyy"))</f>
        <v/>
      </c>
      <c r="I183" t="str">
        <f t="shared" si="12"/>
        <v/>
      </c>
      <c r="J183" t="str">
        <f t="shared" si="13"/>
        <v/>
      </c>
    </row>
    <row r="184" spans="1:10" x14ac:dyDescent="0.25">
      <c r="A184" t="str">
        <f>IF(ROSTER!B207="","",TRIM(SUBSTITUTE(TEXT(ROSTER!B207,"00000"),CHAR(160),CHAR(32))))</f>
        <v/>
      </c>
      <c r="F184" t="str">
        <f t="shared" si="14"/>
        <v>OTHC</v>
      </c>
      <c r="G184" s="1" t="str">
        <f t="shared" si="15"/>
        <v/>
      </c>
      <c r="H184" t="str">
        <f>IF(ROSTER!D207="","",TEXT(ROSTER!D207, "mmddyyyy"))</f>
        <v/>
      </c>
      <c r="I184" t="str">
        <f t="shared" si="12"/>
        <v/>
      </c>
      <c r="J184" t="str">
        <f t="shared" si="13"/>
        <v/>
      </c>
    </row>
    <row r="185" spans="1:10" x14ac:dyDescent="0.25">
      <c r="A185" t="str">
        <f>IF(ROSTER!B208="","",TRIM(SUBSTITUTE(TEXT(ROSTER!B208,"00000"),CHAR(160),CHAR(32))))</f>
        <v/>
      </c>
      <c r="F185" t="str">
        <f t="shared" si="14"/>
        <v>OTHC</v>
      </c>
      <c r="G185" s="1" t="str">
        <f t="shared" si="15"/>
        <v/>
      </c>
      <c r="H185" t="str">
        <f>IF(ROSTER!D208="","",TEXT(ROSTER!D208, "mmddyyyy"))</f>
        <v/>
      </c>
      <c r="I185" t="str">
        <f t="shared" si="12"/>
        <v/>
      </c>
      <c r="J185" t="str">
        <f t="shared" si="13"/>
        <v/>
      </c>
    </row>
    <row r="186" spans="1:10" x14ac:dyDescent="0.25">
      <c r="A186" t="str">
        <f>IF(ROSTER!B209="","",TRIM(SUBSTITUTE(TEXT(ROSTER!B209,"00000"),CHAR(160),CHAR(32))))</f>
        <v/>
      </c>
      <c r="F186" t="str">
        <f t="shared" si="14"/>
        <v>OTHC</v>
      </c>
      <c r="G186" s="1" t="str">
        <f t="shared" si="15"/>
        <v/>
      </c>
      <c r="H186" t="str">
        <f>IF(ROSTER!D209="","",TEXT(ROSTER!D209, "mmddyyyy"))</f>
        <v/>
      </c>
      <c r="I186" t="str">
        <f t="shared" si="12"/>
        <v/>
      </c>
      <c r="J186" t="str">
        <f t="shared" si="13"/>
        <v/>
      </c>
    </row>
    <row r="187" spans="1:10" x14ac:dyDescent="0.25">
      <c r="A187" t="str">
        <f>IF(ROSTER!B210="","",TRIM(SUBSTITUTE(TEXT(ROSTER!B210,"00000"),CHAR(160),CHAR(32))))</f>
        <v/>
      </c>
      <c r="F187" t="str">
        <f t="shared" si="14"/>
        <v>OTHC</v>
      </c>
      <c r="G187" s="1" t="str">
        <f t="shared" si="15"/>
        <v/>
      </c>
      <c r="H187" t="str">
        <f>IF(ROSTER!D210="","",TEXT(ROSTER!D210, "mmddyyyy"))</f>
        <v/>
      </c>
      <c r="I187" t="str">
        <f t="shared" si="12"/>
        <v/>
      </c>
      <c r="J187" t="str">
        <f t="shared" si="13"/>
        <v/>
      </c>
    </row>
    <row r="188" spans="1:10" x14ac:dyDescent="0.25">
      <c r="A188" t="str">
        <f>IF(ROSTER!B211="","",TRIM(SUBSTITUTE(TEXT(ROSTER!B211,"00000"),CHAR(160),CHAR(32))))</f>
        <v/>
      </c>
      <c r="F188" t="str">
        <f t="shared" si="14"/>
        <v>OTHC</v>
      </c>
      <c r="G188" s="1" t="str">
        <f t="shared" si="15"/>
        <v/>
      </c>
      <c r="H188" t="str">
        <f>IF(ROSTER!D211="","",TEXT(ROSTER!D211, "mmddyyyy"))</f>
        <v/>
      </c>
      <c r="I188" t="str">
        <f t="shared" si="12"/>
        <v/>
      </c>
      <c r="J188" t="str">
        <f t="shared" si="13"/>
        <v/>
      </c>
    </row>
    <row r="189" spans="1:10" x14ac:dyDescent="0.25">
      <c r="A189" t="str">
        <f>IF(ROSTER!B212="","",TRIM(SUBSTITUTE(TEXT(ROSTER!B212,"00000"),CHAR(160),CHAR(32))))</f>
        <v/>
      </c>
      <c r="F189" t="str">
        <f t="shared" si="14"/>
        <v>OTHC</v>
      </c>
      <c r="G189" s="1" t="str">
        <f t="shared" si="15"/>
        <v/>
      </c>
      <c r="H189" t="str">
        <f>IF(ROSTER!D212="","",TEXT(ROSTER!D212, "mmddyyyy"))</f>
        <v/>
      </c>
      <c r="I189" t="str">
        <f t="shared" si="12"/>
        <v/>
      </c>
      <c r="J189" t="str">
        <f t="shared" si="13"/>
        <v/>
      </c>
    </row>
    <row r="190" spans="1:10" x14ac:dyDescent="0.25">
      <c r="A190" t="str">
        <f>IF(ROSTER!B213="","",TRIM(SUBSTITUTE(TEXT(ROSTER!B213,"00000"),CHAR(160),CHAR(32))))</f>
        <v/>
      </c>
      <c r="F190" t="str">
        <f t="shared" si="14"/>
        <v>OTHC</v>
      </c>
      <c r="G190" s="1" t="str">
        <f t="shared" si="15"/>
        <v/>
      </c>
      <c r="H190" t="str">
        <f>IF(ROSTER!D213="","",TEXT(ROSTER!D213, "mmddyyyy"))</f>
        <v/>
      </c>
      <c r="I190" t="str">
        <f t="shared" si="12"/>
        <v/>
      </c>
      <c r="J190" t="str">
        <f t="shared" si="13"/>
        <v/>
      </c>
    </row>
    <row r="191" spans="1:10" x14ac:dyDescent="0.25">
      <c r="A191" t="str">
        <f>IF(ROSTER!B214="","",TRIM(SUBSTITUTE(TEXT(ROSTER!B214,"00000"),CHAR(160),CHAR(32))))</f>
        <v/>
      </c>
      <c r="F191" t="str">
        <f t="shared" si="14"/>
        <v>OTHC</v>
      </c>
      <c r="G191" s="1" t="str">
        <f t="shared" si="15"/>
        <v/>
      </c>
      <c r="H191" t="str">
        <f>IF(ROSTER!D214="","",TEXT(ROSTER!D214, "mmddyyyy"))</f>
        <v/>
      </c>
      <c r="I191" t="str">
        <f t="shared" si="12"/>
        <v/>
      </c>
      <c r="J191" t="str">
        <f t="shared" si="13"/>
        <v/>
      </c>
    </row>
    <row r="192" spans="1:10" x14ac:dyDescent="0.25">
      <c r="A192" t="str">
        <f>IF(ROSTER!B215="","",TRIM(SUBSTITUTE(TEXT(ROSTER!B215,"00000"),CHAR(160),CHAR(32))))</f>
        <v/>
      </c>
      <c r="F192" t="str">
        <f t="shared" si="14"/>
        <v>OTHC</v>
      </c>
      <c r="G192" s="1" t="str">
        <f t="shared" si="15"/>
        <v/>
      </c>
      <c r="H192" t="str">
        <f>IF(ROSTER!D215="","",TEXT(ROSTER!D215, "mmddyyyy"))</f>
        <v/>
      </c>
      <c r="I192" t="str">
        <f t="shared" si="12"/>
        <v/>
      </c>
      <c r="J192" t="str">
        <f t="shared" si="13"/>
        <v/>
      </c>
    </row>
    <row r="193" spans="1:10" x14ac:dyDescent="0.25">
      <c r="A193" t="str">
        <f>IF(ROSTER!B216="","",TRIM(SUBSTITUTE(TEXT(ROSTER!B216,"00000"),CHAR(160),CHAR(32))))</f>
        <v/>
      </c>
      <c r="F193" t="str">
        <f t="shared" si="14"/>
        <v>OTHC</v>
      </c>
      <c r="G193" s="1" t="str">
        <f t="shared" si="15"/>
        <v/>
      </c>
      <c r="H193" t="str">
        <f>IF(ROSTER!D216="","",TEXT(ROSTER!D216, "mmddyyyy"))</f>
        <v/>
      </c>
      <c r="I193" t="str">
        <f t="shared" si="12"/>
        <v/>
      </c>
      <c r="J193" t="str">
        <f t="shared" si="13"/>
        <v/>
      </c>
    </row>
    <row r="194" spans="1:10" x14ac:dyDescent="0.25">
      <c r="A194" t="str">
        <f>IF(ROSTER!B217="","",TRIM(SUBSTITUTE(TEXT(ROSTER!B217,"00000"),CHAR(160),CHAR(32))))</f>
        <v/>
      </c>
      <c r="F194" t="str">
        <f t="shared" si="14"/>
        <v>OTHC</v>
      </c>
      <c r="G194" s="1" t="str">
        <f t="shared" si="15"/>
        <v/>
      </c>
      <c r="H194" t="str">
        <f>IF(ROSTER!D217="","",TEXT(ROSTER!D217, "mmddyyyy"))</f>
        <v/>
      </c>
      <c r="I194" t="str">
        <f t="shared" si="12"/>
        <v/>
      </c>
      <c r="J194" t="str">
        <f t="shared" si="13"/>
        <v/>
      </c>
    </row>
    <row r="195" spans="1:10" x14ac:dyDescent="0.25">
      <c r="A195" t="str">
        <f>IF(ROSTER!B218="","",TRIM(SUBSTITUTE(TEXT(ROSTER!B218,"00000"),CHAR(160),CHAR(32))))</f>
        <v/>
      </c>
      <c r="F195" t="str">
        <f t="shared" si="14"/>
        <v>OTHC</v>
      </c>
      <c r="G195" s="1" t="str">
        <f t="shared" si="15"/>
        <v/>
      </c>
      <c r="H195" t="str">
        <f>IF(ROSTER!D218="","",TEXT(ROSTER!D218, "mmddyyyy"))</f>
        <v/>
      </c>
      <c r="I195" t="str">
        <f t="shared" ref="I195:I258" si="16">$I$2</f>
        <v/>
      </c>
      <c r="J195" t="str">
        <f t="shared" ref="J195:J258" si="17">$J$2</f>
        <v/>
      </c>
    </row>
    <row r="196" spans="1:10" x14ac:dyDescent="0.25">
      <c r="A196" t="str">
        <f>IF(ROSTER!B219="","",TRIM(SUBSTITUTE(TEXT(ROSTER!B219,"00000"),CHAR(160),CHAR(32))))</f>
        <v/>
      </c>
      <c r="F196" t="str">
        <f t="shared" si="14"/>
        <v>OTHC</v>
      </c>
      <c r="G196" s="1" t="str">
        <f t="shared" si="15"/>
        <v/>
      </c>
      <c r="H196" t="str">
        <f>IF(ROSTER!D219="","",TEXT(ROSTER!D219, "mmddyyyy"))</f>
        <v/>
      </c>
      <c r="I196" t="str">
        <f t="shared" si="16"/>
        <v/>
      </c>
      <c r="J196" t="str">
        <f t="shared" si="17"/>
        <v/>
      </c>
    </row>
    <row r="197" spans="1:10" x14ac:dyDescent="0.25">
      <c r="A197" t="str">
        <f>IF(ROSTER!B220="","",TRIM(SUBSTITUTE(TEXT(ROSTER!B220,"00000"),CHAR(160),CHAR(32))))</f>
        <v/>
      </c>
      <c r="F197" t="str">
        <f t="shared" si="14"/>
        <v>OTHC</v>
      </c>
      <c r="G197" s="1" t="str">
        <f t="shared" si="15"/>
        <v/>
      </c>
      <c r="H197" t="str">
        <f>IF(ROSTER!D220="","",TEXT(ROSTER!D220, "mmddyyyy"))</f>
        <v/>
      </c>
      <c r="I197" t="str">
        <f t="shared" si="16"/>
        <v/>
      </c>
      <c r="J197" t="str">
        <f t="shared" si="17"/>
        <v/>
      </c>
    </row>
    <row r="198" spans="1:10" x14ac:dyDescent="0.25">
      <c r="A198" t="str">
        <f>IF(ROSTER!B221="","",TRIM(SUBSTITUTE(TEXT(ROSTER!B221,"00000"),CHAR(160),CHAR(32))))</f>
        <v/>
      </c>
      <c r="F198" t="str">
        <f t="shared" si="14"/>
        <v>OTHC</v>
      </c>
      <c r="G198" s="1" t="str">
        <f t="shared" si="15"/>
        <v/>
      </c>
      <c r="H198" t="str">
        <f>IF(ROSTER!D221="","",TEXT(ROSTER!D221, "mmddyyyy"))</f>
        <v/>
      </c>
      <c r="I198" t="str">
        <f t="shared" si="16"/>
        <v/>
      </c>
      <c r="J198" t="str">
        <f t="shared" si="17"/>
        <v/>
      </c>
    </row>
    <row r="199" spans="1:10" x14ac:dyDescent="0.25">
      <c r="A199" t="str">
        <f>IF(ROSTER!B222="","",TRIM(SUBSTITUTE(TEXT(ROSTER!B222,"00000"),CHAR(160),CHAR(32))))</f>
        <v/>
      </c>
      <c r="F199" t="str">
        <f t="shared" si="14"/>
        <v>OTHC</v>
      </c>
      <c r="G199" s="1" t="str">
        <f t="shared" si="15"/>
        <v/>
      </c>
      <c r="H199" t="str">
        <f>IF(ROSTER!D222="","",TEXT(ROSTER!D222, "mmddyyyy"))</f>
        <v/>
      </c>
      <c r="I199" t="str">
        <f t="shared" si="16"/>
        <v/>
      </c>
      <c r="J199" t="str">
        <f t="shared" si="17"/>
        <v/>
      </c>
    </row>
    <row r="200" spans="1:10" x14ac:dyDescent="0.25">
      <c r="A200" t="str">
        <f>IF(ROSTER!B223="","",TRIM(SUBSTITUTE(TEXT(ROSTER!B223,"00000"),CHAR(160),CHAR(32))))</f>
        <v/>
      </c>
      <c r="F200" t="str">
        <f t="shared" si="14"/>
        <v>OTHC</v>
      </c>
      <c r="G200" s="1" t="str">
        <f t="shared" si="15"/>
        <v/>
      </c>
      <c r="H200" t="str">
        <f>IF(ROSTER!D223="","",TEXT(ROSTER!D223, "mmddyyyy"))</f>
        <v/>
      </c>
      <c r="I200" t="str">
        <f t="shared" si="16"/>
        <v/>
      </c>
      <c r="J200" t="str">
        <f t="shared" si="17"/>
        <v/>
      </c>
    </row>
    <row r="201" spans="1:10" x14ac:dyDescent="0.25">
      <c r="A201" t="str">
        <f>IF(ROSTER!B224="","",TRIM(SUBSTITUTE(TEXT(ROSTER!B224,"00000"),CHAR(160),CHAR(32))))</f>
        <v/>
      </c>
      <c r="F201" t="str">
        <f t="shared" si="14"/>
        <v>OTHC</v>
      </c>
      <c r="G201" s="1" t="str">
        <f t="shared" si="15"/>
        <v/>
      </c>
      <c r="H201" t="str">
        <f>IF(ROSTER!D224="","",TEXT(ROSTER!D224, "mmddyyyy"))</f>
        <v/>
      </c>
      <c r="I201" t="str">
        <f t="shared" si="16"/>
        <v/>
      </c>
      <c r="J201" t="str">
        <f t="shared" si="17"/>
        <v/>
      </c>
    </row>
    <row r="202" spans="1:10" x14ac:dyDescent="0.25">
      <c r="A202" t="str">
        <f>IF(ROSTER!B225="","",TRIM(SUBSTITUTE(TEXT(ROSTER!B225,"00000"),CHAR(160),CHAR(32))))</f>
        <v/>
      </c>
      <c r="F202" t="str">
        <f t="shared" si="14"/>
        <v>OTHC</v>
      </c>
      <c r="G202" s="1" t="str">
        <f t="shared" si="15"/>
        <v/>
      </c>
      <c r="H202" t="str">
        <f>IF(ROSTER!D225="","",TEXT(ROSTER!D225, "mmddyyyy"))</f>
        <v/>
      </c>
      <c r="I202" t="str">
        <f t="shared" si="16"/>
        <v/>
      </c>
      <c r="J202" t="str">
        <f t="shared" si="17"/>
        <v/>
      </c>
    </row>
    <row r="203" spans="1:10" x14ac:dyDescent="0.25">
      <c r="A203" t="str">
        <f>IF(ROSTER!B226="","",TRIM(SUBSTITUTE(TEXT(ROSTER!B226,"00000"),CHAR(160),CHAR(32))))</f>
        <v/>
      </c>
      <c r="F203" t="str">
        <f t="shared" si="14"/>
        <v>OTHC</v>
      </c>
      <c r="G203" s="1" t="str">
        <f t="shared" si="15"/>
        <v/>
      </c>
      <c r="H203" t="str">
        <f>IF(ROSTER!D226="","",TEXT(ROSTER!D226, "mmddyyyy"))</f>
        <v/>
      </c>
      <c r="I203" t="str">
        <f t="shared" si="16"/>
        <v/>
      </c>
      <c r="J203" t="str">
        <f t="shared" si="17"/>
        <v/>
      </c>
    </row>
    <row r="204" spans="1:10" x14ac:dyDescent="0.25">
      <c r="A204" t="str">
        <f>IF(ROSTER!B227="","",TRIM(SUBSTITUTE(TEXT(ROSTER!B227,"00000"),CHAR(160),CHAR(32))))</f>
        <v/>
      </c>
      <c r="F204" t="str">
        <f t="shared" si="14"/>
        <v>OTHC</v>
      </c>
      <c r="G204" s="1" t="str">
        <f t="shared" si="15"/>
        <v/>
      </c>
      <c r="H204" t="str">
        <f>IF(ROSTER!D227="","",TEXT(ROSTER!D227, "mmddyyyy"))</f>
        <v/>
      </c>
      <c r="I204" t="str">
        <f t="shared" si="16"/>
        <v/>
      </c>
      <c r="J204" t="str">
        <f t="shared" si="17"/>
        <v/>
      </c>
    </row>
    <row r="205" spans="1:10" x14ac:dyDescent="0.25">
      <c r="A205" t="str">
        <f>IF(ROSTER!B228="","",TRIM(SUBSTITUTE(TEXT(ROSTER!B228,"00000"),CHAR(160),CHAR(32))))</f>
        <v/>
      </c>
      <c r="F205" t="str">
        <f t="shared" si="14"/>
        <v>OTHC</v>
      </c>
      <c r="G205" s="1" t="str">
        <f t="shared" si="15"/>
        <v/>
      </c>
      <c r="H205" t="str">
        <f>IF(ROSTER!D228="","",TEXT(ROSTER!D228, "mmddyyyy"))</f>
        <v/>
      </c>
      <c r="I205" t="str">
        <f t="shared" si="16"/>
        <v/>
      </c>
      <c r="J205" t="str">
        <f t="shared" si="17"/>
        <v/>
      </c>
    </row>
    <row r="206" spans="1:10" x14ac:dyDescent="0.25">
      <c r="A206" t="str">
        <f>IF(ROSTER!B229="","",TRIM(SUBSTITUTE(TEXT(ROSTER!B229,"00000"),CHAR(160),CHAR(32))))</f>
        <v/>
      </c>
      <c r="F206" t="str">
        <f t="shared" si="14"/>
        <v>OTHC</v>
      </c>
      <c r="G206" s="1" t="str">
        <f t="shared" si="15"/>
        <v/>
      </c>
      <c r="H206" t="str">
        <f>IF(ROSTER!D229="","",TEXT(ROSTER!D229, "mmddyyyy"))</f>
        <v/>
      </c>
      <c r="I206" t="str">
        <f t="shared" si="16"/>
        <v/>
      </c>
      <c r="J206" t="str">
        <f t="shared" si="17"/>
        <v/>
      </c>
    </row>
    <row r="207" spans="1:10" x14ac:dyDescent="0.25">
      <c r="A207" t="str">
        <f>IF(ROSTER!B230="","",TRIM(SUBSTITUTE(TEXT(ROSTER!B230,"00000"),CHAR(160),CHAR(32))))</f>
        <v/>
      </c>
      <c r="F207" t="str">
        <f t="shared" si="14"/>
        <v>OTHC</v>
      </c>
      <c r="G207" s="1" t="str">
        <f t="shared" si="15"/>
        <v/>
      </c>
      <c r="H207" t="str">
        <f>IF(ROSTER!D230="","",TEXT(ROSTER!D230, "mmddyyyy"))</f>
        <v/>
      </c>
      <c r="I207" t="str">
        <f t="shared" si="16"/>
        <v/>
      </c>
      <c r="J207" t="str">
        <f t="shared" si="17"/>
        <v/>
      </c>
    </row>
    <row r="208" spans="1:10" x14ac:dyDescent="0.25">
      <c r="A208" t="str">
        <f>IF(ROSTER!B231="","",TRIM(SUBSTITUTE(TEXT(ROSTER!B231,"00000"),CHAR(160),CHAR(32))))</f>
        <v/>
      </c>
      <c r="F208" t="str">
        <f t="shared" si="14"/>
        <v>OTHC</v>
      </c>
      <c r="G208" s="1" t="str">
        <f t="shared" si="15"/>
        <v/>
      </c>
      <c r="H208" t="str">
        <f>IF(ROSTER!D231="","",TEXT(ROSTER!D231, "mmddyyyy"))</f>
        <v/>
      </c>
      <c r="I208" t="str">
        <f t="shared" si="16"/>
        <v/>
      </c>
      <c r="J208" t="str">
        <f t="shared" si="17"/>
        <v/>
      </c>
    </row>
    <row r="209" spans="1:10" x14ac:dyDescent="0.25">
      <c r="A209" t="str">
        <f>IF(ROSTER!B232="","",TRIM(SUBSTITUTE(TEXT(ROSTER!B232,"00000"),CHAR(160),CHAR(32))))</f>
        <v/>
      </c>
      <c r="F209" t="str">
        <f t="shared" si="14"/>
        <v>OTHC</v>
      </c>
      <c r="G209" s="1" t="str">
        <f t="shared" si="15"/>
        <v/>
      </c>
      <c r="H209" t="str">
        <f>IF(ROSTER!D232="","",TEXT(ROSTER!D232, "mmddyyyy"))</f>
        <v/>
      </c>
      <c r="I209" t="str">
        <f t="shared" si="16"/>
        <v/>
      </c>
      <c r="J209" t="str">
        <f t="shared" si="17"/>
        <v/>
      </c>
    </row>
    <row r="210" spans="1:10" x14ac:dyDescent="0.25">
      <c r="A210" t="str">
        <f>IF(ROSTER!B233="","",TRIM(SUBSTITUTE(TEXT(ROSTER!B233,"00000"),CHAR(160),CHAR(32))))</f>
        <v/>
      </c>
      <c r="F210" t="str">
        <f t="shared" si="14"/>
        <v>OTHC</v>
      </c>
      <c r="G210" s="1" t="str">
        <f t="shared" si="15"/>
        <v/>
      </c>
      <c r="H210" t="str">
        <f>IF(ROSTER!D233="","",TEXT(ROSTER!D233, "mmddyyyy"))</f>
        <v/>
      </c>
      <c r="I210" t="str">
        <f t="shared" si="16"/>
        <v/>
      </c>
      <c r="J210" t="str">
        <f t="shared" si="17"/>
        <v/>
      </c>
    </row>
    <row r="211" spans="1:10" x14ac:dyDescent="0.25">
      <c r="A211" t="str">
        <f>IF(ROSTER!B234="","",TRIM(SUBSTITUTE(TEXT(ROSTER!B234,"00000"),CHAR(160),CHAR(32))))</f>
        <v/>
      </c>
      <c r="F211" t="str">
        <f t="shared" si="14"/>
        <v>OTHC</v>
      </c>
      <c r="G211" s="1" t="str">
        <f t="shared" si="15"/>
        <v/>
      </c>
      <c r="H211" t="str">
        <f>IF(ROSTER!D234="","",TEXT(ROSTER!D234, "mmddyyyy"))</f>
        <v/>
      </c>
      <c r="I211" t="str">
        <f t="shared" si="16"/>
        <v/>
      </c>
      <c r="J211" t="str">
        <f t="shared" si="17"/>
        <v/>
      </c>
    </row>
    <row r="212" spans="1:10" x14ac:dyDescent="0.25">
      <c r="A212" t="str">
        <f>IF(ROSTER!B235="","",TRIM(SUBSTITUTE(TEXT(ROSTER!B235,"00000"),CHAR(160),CHAR(32))))</f>
        <v/>
      </c>
      <c r="F212" t="str">
        <f t="shared" si="14"/>
        <v>OTHC</v>
      </c>
      <c r="G212" s="1" t="str">
        <f t="shared" si="15"/>
        <v/>
      </c>
      <c r="H212" t="str">
        <f>IF(ROSTER!D235="","",TEXT(ROSTER!D235, "mmddyyyy"))</f>
        <v/>
      </c>
      <c r="I212" t="str">
        <f t="shared" si="16"/>
        <v/>
      </c>
      <c r="J212" t="str">
        <f t="shared" si="17"/>
        <v/>
      </c>
    </row>
    <row r="213" spans="1:10" x14ac:dyDescent="0.25">
      <c r="A213" t="str">
        <f>IF(ROSTER!B236="","",TRIM(SUBSTITUTE(TEXT(ROSTER!B236,"00000"),CHAR(160),CHAR(32))))</f>
        <v/>
      </c>
      <c r="F213" t="str">
        <f t="shared" si="14"/>
        <v>OTHC</v>
      </c>
      <c r="G213" s="1" t="str">
        <f t="shared" si="15"/>
        <v/>
      </c>
      <c r="H213" t="str">
        <f>IF(ROSTER!D236="","",TEXT(ROSTER!D236, "mmddyyyy"))</f>
        <v/>
      </c>
      <c r="I213" t="str">
        <f t="shared" si="16"/>
        <v/>
      </c>
      <c r="J213" t="str">
        <f t="shared" si="17"/>
        <v/>
      </c>
    </row>
    <row r="214" spans="1:10" x14ac:dyDescent="0.25">
      <c r="A214" t="str">
        <f>IF(ROSTER!B237="","",TRIM(SUBSTITUTE(TEXT(ROSTER!B237,"00000"),CHAR(160),CHAR(32))))</f>
        <v/>
      </c>
      <c r="F214" t="str">
        <f t="shared" si="14"/>
        <v>OTHC</v>
      </c>
      <c r="G214" s="1" t="str">
        <f t="shared" si="15"/>
        <v/>
      </c>
      <c r="H214" t="str">
        <f>IF(ROSTER!D237="","",TEXT(ROSTER!D237, "mmddyyyy"))</f>
        <v/>
      </c>
      <c r="I214" t="str">
        <f t="shared" si="16"/>
        <v/>
      </c>
      <c r="J214" t="str">
        <f t="shared" si="17"/>
        <v/>
      </c>
    </row>
    <row r="215" spans="1:10" x14ac:dyDescent="0.25">
      <c r="A215" t="str">
        <f>IF(ROSTER!B238="","",TRIM(SUBSTITUTE(TEXT(ROSTER!B238,"00000"),CHAR(160),CHAR(32))))</f>
        <v/>
      </c>
      <c r="F215" t="str">
        <f t="shared" si="14"/>
        <v>OTHC</v>
      </c>
      <c r="G215" s="1" t="str">
        <f t="shared" si="15"/>
        <v/>
      </c>
      <c r="H215" t="str">
        <f>IF(ROSTER!D238="","",TEXT(ROSTER!D238, "mmddyyyy"))</f>
        <v/>
      </c>
      <c r="I215" t="str">
        <f t="shared" si="16"/>
        <v/>
      </c>
      <c r="J215" t="str">
        <f t="shared" si="17"/>
        <v/>
      </c>
    </row>
    <row r="216" spans="1:10" x14ac:dyDescent="0.25">
      <c r="A216" t="str">
        <f>IF(ROSTER!B239="","",TRIM(SUBSTITUTE(TEXT(ROSTER!B239,"00000"),CHAR(160),CHAR(32))))</f>
        <v/>
      </c>
      <c r="F216" t="str">
        <f t="shared" si="14"/>
        <v>OTHC</v>
      </c>
      <c r="G216" s="1" t="str">
        <f t="shared" si="15"/>
        <v/>
      </c>
      <c r="H216" t="str">
        <f>IF(ROSTER!D239="","",TEXT(ROSTER!D239, "mmddyyyy"))</f>
        <v/>
      </c>
      <c r="I216" t="str">
        <f t="shared" si="16"/>
        <v/>
      </c>
      <c r="J216" t="str">
        <f t="shared" si="17"/>
        <v/>
      </c>
    </row>
    <row r="217" spans="1:10" x14ac:dyDescent="0.25">
      <c r="A217" t="str">
        <f>IF(ROSTER!B240="","",TRIM(SUBSTITUTE(TEXT(ROSTER!B240,"00000"),CHAR(160),CHAR(32))))</f>
        <v/>
      </c>
      <c r="F217" t="str">
        <f t="shared" si="14"/>
        <v>OTHC</v>
      </c>
      <c r="G217" s="1" t="str">
        <f t="shared" si="15"/>
        <v/>
      </c>
      <c r="H217" t="str">
        <f>IF(ROSTER!D240="","",TEXT(ROSTER!D240, "mmddyyyy"))</f>
        <v/>
      </c>
      <c r="I217" t="str">
        <f t="shared" si="16"/>
        <v/>
      </c>
      <c r="J217" t="str">
        <f t="shared" si="17"/>
        <v/>
      </c>
    </row>
    <row r="218" spans="1:10" x14ac:dyDescent="0.25">
      <c r="A218" t="str">
        <f>IF(ROSTER!B241="","",TRIM(SUBSTITUTE(TEXT(ROSTER!B241,"00000"),CHAR(160),CHAR(32))))</f>
        <v/>
      </c>
      <c r="F218" t="str">
        <f t="shared" si="14"/>
        <v>OTHC</v>
      </c>
      <c r="G218" s="1" t="str">
        <f t="shared" si="15"/>
        <v/>
      </c>
      <c r="H218" t="str">
        <f>IF(ROSTER!D241="","",TEXT(ROSTER!D241, "mmddyyyy"))</f>
        <v/>
      </c>
      <c r="I218" t="str">
        <f t="shared" si="16"/>
        <v/>
      </c>
      <c r="J218" t="str">
        <f t="shared" si="17"/>
        <v/>
      </c>
    </row>
    <row r="219" spans="1:10" x14ac:dyDescent="0.25">
      <c r="A219" t="str">
        <f>IF(ROSTER!B242="","",TRIM(SUBSTITUTE(TEXT(ROSTER!B242,"00000"),CHAR(160),CHAR(32))))</f>
        <v/>
      </c>
      <c r="F219" t="str">
        <f t="shared" si="14"/>
        <v>OTHC</v>
      </c>
      <c r="G219" s="1" t="str">
        <f t="shared" si="15"/>
        <v/>
      </c>
      <c r="H219" t="str">
        <f>IF(ROSTER!D242="","",TEXT(ROSTER!D242, "mmddyyyy"))</f>
        <v/>
      </c>
      <c r="I219" t="str">
        <f t="shared" si="16"/>
        <v/>
      </c>
      <c r="J219" t="str">
        <f t="shared" si="17"/>
        <v/>
      </c>
    </row>
    <row r="220" spans="1:10" x14ac:dyDescent="0.25">
      <c r="A220" t="str">
        <f>IF(ROSTER!B243="","",TRIM(SUBSTITUTE(TEXT(ROSTER!B243,"00000"),CHAR(160),CHAR(32))))</f>
        <v/>
      </c>
      <c r="F220" t="str">
        <f t="shared" si="14"/>
        <v>OTHC</v>
      </c>
      <c r="G220" s="1" t="str">
        <f t="shared" si="15"/>
        <v/>
      </c>
      <c r="H220" t="str">
        <f>IF(ROSTER!D243="","",TEXT(ROSTER!D243, "mmddyyyy"))</f>
        <v/>
      </c>
      <c r="I220" t="str">
        <f t="shared" si="16"/>
        <v/>
      </c>
      <c r="J220" t="str">
        <f t="shared" si="17"/>
        <v/>
      </c>
    </row>
    <row r="221" spans="1:10" x14ac:dyDescent="0.25">
      <c r="A221" t="str">
        <f>IF(ROSTER!B244="","",TRIM(SUBSTITUTE(TEXT(ROSTER!B244,"00000"),CHAR(160),CHAR(32))))</f>
        <v/>
      </c>
      <c r="F221" t="str">
        <f t="shared" si="14"/>
        <v>OTHC</v>
      </c>
      <c r="G221" s="1" t="str">
        <f t="shared" si="15"/>
        <v/>
      </c>
      <c r="H221" t="str">
        <f>IF(ROSTER!D244="","",TEXT(ROSTER!D244, "mmddyyyy"))</f>
        <v/>
      </c>
      <c r="I221" t="str">
        <f t="shared" si="16"/>
        <v/>
      </c>
      <c r="J221" t="str">
        <f t="shared" si="17"/>
        <v/>
      </c>
    </row>
    <row r="222" spans="1:10" x14ac:dyDescent="0.25">
      <c r="A222" t="str">
        <f>IF(ROSTER!B245="","",TRIM(SUBSTITUTE(TEXT(ROSTER!B245,"00000"),CHAR(160),CHAR(32))))</f>
        <v/>
      </c>
      <c r="F222" t="str">
        <f t="shared" si="14"/>
        <v>OTHC</v>
      </c>
      <c r="G222" s="1" t="str">
        <f t="shared" si="15"/>
        <v/>
      </c>
      <c r="H222" t="str">
        <f>IF(ROSTER!D245="","",TEXT(ROSTER!D245, "mmddyyyy"))</f>
        <v/>
      </c>
      <c r="I222" t="str">
        <f t="shared" si="16"/>
        <v/>
      </c>
      <c r="J222" t="str">
        <f t="shared" si="17"/>
        <v/>
      </c>
    </row>
    <row r="223" spans="1:10" x14ac:dyDescent="0.25">
      <c r="A223" t="str">
        <f>IF(ROSTER!B246="","",TRIM(SUBSTITUTE(TEXT(ROSTER!B246,"00000"),CHAR(160),CHAR(32))))</f>
        <v/>
      </c>
      <c r="F223" t="str">
        <f t="shared" si="14"/>
        <v>OTHC</v>
      </c>
      <c r="G223" s="1" t="str">
        <f t="shared" si="15"/>
        <v/>
      </c>
      <c r="H223" t="str">
        <f>IF(ROSTER!D246="","",TEXT(ROSTER!D246, "mmddyyyy"))</f>
        <v/>
      </c>
      <c r="I223" t="str">
        <f t="shared" si="16"/>
        <v/>
      </c>
      <c r="J223" t="str">
        <f t="shared" si="17"/>
        <v/>
      </c>
    </row>
    <row r="224" spans="1:10" x14ac:dyDescent="0.25">
      <c r="A224" t="str">
        <f>IF(ROSTER!B247="","",TRIM(SUBSTITUTE(TEXT(ROSTER!B247,"00000"),CHAR(160),CHAR(32))))</f>
        <v/>
      </c>
      <c r="F224" t="str">
        <f t="shared" si="14"/>
        <v>OTHC</v>
      </c>
      <c r="G224" s="1" t="str">
        <f t="shared" si="15"/>
        <v/>
      </c>
      <c r="H224" t="str">
        <f>IF(ROSTER!D247="","",TEXT(ROSTER!D247, "mmddyyyy"))</f>
        <v/>
      </c>
      <c r="I224" t="str">
        <f t="shared" si="16"/>
        <v/>
      </c>
      <c r="J224" t="str">
        <f t="shared" si="17"/>
        <v/>
      </c>
    </row>
    <row r="225" spans="1:10" x14ac:dyDescent="0.25">
      <c r="A225" t="str">
        <f>IF(ROSTER!B248="","",TRIM(SUBSTITUTE(TEXT(ROSTER!B248,"00000"),CHAR(160),CHAR(32))))</f>
        <v/>
      </c>
      <c r="F225" t="str">
        <f t="shared" si="14"/>
        <v>OTHC</v>
      </c>
      <c r="G225" s="1" t="str">
        <f t="shared" si="15"/>
        <v/>
      </c>
      <c r="H225" t="str">
        <f>IF(ROSTER!D248="","",TEXT(ROSTER!D248, "mmddyyyy"))</f>
        <v/>
      </c>
      <c r="I225" t="str">
        <f t="shared" si="16"/>
        <v/>
      </c>
      <c r="J225" t="str">
        <f t="shared" si="17"/>
        <v/>
      </c>
    </row>
    <row r="226" spans="1:10" x14ac:dyDescent="0.25">
      <c r="A226" t="str">
        <f>IF(ROSTER!B249="","",TRIM(SUBSTITUTE(TEXT(ROSTER!B249,"00000"),CHAR(160),CHAR(32))))</f>
        <v/>
      </c>
      <c r="F226" t="str">
        <f t="shared" si="14"/>
        <v>OTHC</v>
      </c>
      <c r="G226" s="1" t="str">
        <f t="shared" si="15"/>
        <v/>
      </c>
      <c r="H226" t="str">
        <f>IF(ROSTER!D249="","",TEXT(ROSTER!D249, "mmddyyyy"))</f>
        <v/>
      </c>
      <c r="I226" t="str">
        <f t="shared" si="16"/>
        <v/>
      </c>
      <c r="J226" t="str">
        <f t="shared" si="17"/>
        <v/>
      </c>
    </row>
    <row r="227" spans="1:10" x14ac:dyDescent="0.25">
      <c r="A227" t="str">
        <f>IF(ROSTER!B250="","",TRIM(SUBSTITUTE(TEXT(ROSTER!B250,"00000"),CHAR(160),CHAR(32))))</f>
        <v/>
      </c>
      <c r="F227" t="str">
        <f t="shared" ref="F227:F290" si="18">$F$2</f>
        <v>OTHC</v>
      </c>
      <c r="G227" s="1" t="str">
        <f t="shared" si="15"/>
        <v/>
      </c>
      <c r="H227" t="str">
        <f>IF(ROSTER!D250="","",TEXT(ROSTER!D250, "mmddyyyy"))</f>
        <v/>
      </c>
      <c r="I227" t="str">
        <f t="shared" si="16"/>
        <v/>
      </c>
      <c r="J227" t="str">
        <f t="shared" si="17"/>
        <v/>
      </c>
    </row>
    <row r="228" spans="1:10" x14ac:dyDescent="0.25">
      <c r="A228" t="str">
        <f>IF(ROSTER!B251="","",TRIM(SUBSTITUTE(TEXT(ROSTER!B251,"00000"),CHAR(160),CHAR(32))))</f>
        <v/>
      </c>
      <c r="F228" t="str">
        <f t="shared" si="18"/>
        <v>OTHC</v>
      </c>
      <c r="G228" s="1" t="str">
        <f t="shared" ref="G228:G291" si="19">$G$3</f>
        <v/>
      </c>
      <c r="H228" t="str">
        <f>IF(ROSTER!D251="","",TEXT(ROSTER!D251, "mmddyyyy"))</f>
        <v/>
      </c>
      <c r="I228" t="str">
        <f t="shared" si="16"/>
        <v/>
      </c>
      <c r="J228" t="str">
        <f t="shared" si="17"/>
        <v/>
      </c>
    </row>
    <row r="229" spans="1:10" x14ac:dyDescent="0.25">
      <c r="A229" t="str">
        <f>IF(ROSTER!B252="","",TRIM(SUBSTITUTE(TEXT(ROSTER!B252,"00000"),CHAR(160),CHAR(32))))</f>
        <v/>
      </c>
      <c r="F229" t="str">
        <f t="shared" si="18"/>
        <v>OTHC</v>
      </c>
      <c r="G229" s="1" t="str">
        <f t="shared" si="19"/>
        <v/>
      </c>
      <c r="H229" t="str">
        <f>IF(ROSTER!D252="","",TEXT(ROSTER!D252, "mmddyyyy"))</f>
        <v/>
      </c>
      <c r="I229" t="str">
        <f t="shared" si="16"/>
        <v/>
      </c>
      <c r="J229" t="str">
        <f t="shared" si="17"/>
        <v/>
      </c>
    </row>
    <row r="230" spans="1:10" x14ac:dyDescent="0.25">
      <c r="A230" t="str">
        <f>IF(ROSTER!B253="","",TRIM(SUBSTITUTE(TEXT(ROSTER!B253,"00000"),CHAR(160),CHAR(32))))</f>
        <v/>
      </c>
      <c r="F230" t="str">
        <f t="shared" si="18"/>
        <v>OTHC</v>
      </c>
      <c r="G230" s="1" t="str">
        <f t="shared" si="19"/>
        <v/>
      </c>
      <c r="H230" t="str">
        <f>IF(ROSTER!D253="","",TEXT(ROSTER!D253, "mmddyyyy"))</f>
        <v/>
      </c>
      <c r="I230" t="str">
        <f t="shared" si="16"/>
        <v/>
      </c>
      <c r="J230" t="str">
        <f t="shared" si="17"/>
        <v/>
      </c>
    </row>
    <row r="231" spans="1:10" x14ac:dyDescent="0.25">
      <c r="A231" t="str">
        <f>IF(ROSTER!B254="","",TRIM(SUBSTITUTE(TEXT(ROSTER!B254,"00000"),CHAR(160),CHAR(32))))</f>
        <v/>
      </c>
      <c r="F231" t="str">
        <f t="shared" si="18"/>
        <v>OTHC</v>
      </c>
      <c r="G231" s="1" t="str">
        <f t="shared" si="19"/>
        <v/>
      </c>
      <c r="H231" t="str">
        <f>IF(ROSTER!D254="","",TEXT(ROSTER!D254, "mmddyyyy"))</f>
        <v/>
      </c>
      <c r="I231" t="str">
        <f t="shared" si="16"/>
        <v/>
      </c>
      <c r="J231" t="str">
        <f t="shared" si="17"/>
        <v/>
      </c>
    </row>
    <row r="232" spans="1:10" x14ac:dyDescent="0.25">
      <c r="A232" t="str">
        <f>IF(ROSTER!B255="","",TRIM(SUBSTITUTE(TEXT(ROSTER!B255,"00000"),CHAR(160),CHAR(32))))</f>
        <v/>
      </c>
      <c r="F232" t="str">
        <f t="shared" si="18"/>
        <v>OTHC</v>
      </c>
      <c r="G232" s="1" t="str">
        <f t="shared" si="19"/>
        <v/>
      </c>
      <c r="H232" t="str">
        <f>IF(ROSTER!D255="","",TEXT(ROSTER!D255, "mmddyyyy"))</f>
        <v/>
      </c>
      <c r="I232" t="str">
        <f t="shared" si="16"/>
        <v/>
      </c>
      <c r="J232" t="str">
        <f t="shared" si="17"/>
        <v/>
      </c>
    </row>
    <row r="233" spans="1:10" x14ac:dyDescent="0.25">
      <c r="A233" t="str">
        <f>IF(ROSTER!B256="","",TRIM(SUBSTITUTE(TEXT(ROSTER!B256,"00000"),CHAR(160),CHAR(32))))</f>
        <v/>
      </c>
      <c r="F233" t="str">
        <f t="shared" si="18"/>
        <v>OTHC</v>
      </c>
      <c r="G233" s="1" t="str">
        <f t="shared" si="19"/>
        <v/>
      </c>
      <c r="H233" t="str">
        <f>IF(ROSTER!D256="","",TEXT(ROSTER!D256, "mmddyyyy"))</f>
        <v/>
      </c>
      <c r="I233" t="str">
        <f t="shared" si="16"/>
        <v/>
      </c>
      <c r="J233" t="str">
        <f t="shared" si="17"/>
        <v/>
      </c>
    </row>
    <row r="234" spans="1:10" x14ac:dyDescent="0.25">
      <c r="A234" t="str">
        <f>IF(ROSTER!B257="","",TRIM(SUBSTITUTE(TEXT(ROSTER!B257,"00000"),CHAR(160),CHAR(32))))</f>
        <v/>
      </c>
      <c r="F234" t="str">
        <f t="shared" si="18"/>
        <v>OTHC</v>
      </c>
      <c r="G234" s="1" t="str">
        <f t="shared" si="19"/>
        <v/>
      </c>
      <c r="H234" t="str">
        <f>IF(ROSTER!D257="","",TEXT(ROSTER!D257, "mmddyyyy"))</f>
        <v/>
      </c>
      <c r="I234" t="str">
        <f t="shared" si="16"/>
        <v/>
      </c>
      <c r="J234" t="str">
        <f t="shared" si="17"/>
        <v/>
      </c>
    </row>
    <row r="235" spans="1:10" x14ac:dyDescent="0.25">
      <c r="A235" t="str">
        <f>IF(ROSTER!B258="","",TRIM(SUBSTITUTE(TEXT(ROSTER!B258,"00000"),CHAR(160),CHAR(32))))</f>
        <v/>
      </c>
      <c r="F235" t="str">
        <f t="shared" si="18"/>
        <v>OTHC</v>
      </c>
      <c r="G235" s="1" t="str">
        <f t="shared" si="19"/>
        <v/>
      </c>
      <c r="H235" t="str">
        <f>IF(ROSTER!D258="","",TEXT(ROSTER!D258, "mmddyyyy"))</f>
        <v/>
      </c>
      <c r="I235" t="str">
        <f t="shared" si="16"/>
        <v/>
      </c>
      <c r="J235" t="str">
        <f t="shared" si="17"/>
        <v/>
      </c>
    </row>
    <row r="236" spans="1:10" x14ac:dyDescent="0.25">
      <c r="A236" t="str">
        <f>IF(ROSTER!B259="","",TRIM(SUBSTITUTE(TEXT(ROSTER!B259,"00000"),CHAR(160),CHAR(32))))</f>
        <v/>
      </c>
      <c r="F236" t="str">
        <f t="shared" si="18"/>
        <v>OTHC</v>
      </c>
      <c r="G236" s="1" t="str">
        <f t="shared" si="19"/>
        <v/>
      </c>
      <c r="H236" t="str">
        <f>IF(ROSTER!D259="","",TEXT(ROSTER!D259, "mmddyyyy"))</f>
        <v/>
      </c>
      <c r="I236" t="str">
        <f t="shared" si="16"/>
        <v/>
      </c>
      <c r="J236" t="str">
        <f t="shared" si="17"/>
        <v/>
      </c>
    </row>
    <row r="237" spans="1:10" x14ac:dyDescent="0.25">
      <c r="A237" t="str">
        <f>IF(ROSTER!B260="","",TRIM(SUBSTITUTE(TEXT(ROSTER!B260,"00000"),CHAR(160),CHAR(32))))</f>
        <v/>
      </c>
      <c r="F237" t="str">
        <f t="shared" si="18"/>
        <v>OTHC</v>
      </c>
      <c r="G237" s="1" t="str">
        <f t="shared" si="19"/>
        <v/>
      </c>
      <c r="H237" t="str">
        <f>IF(ROSTER!D260="","",TEXT(ROSTER!D260, "mmddyyyy"))</f>
        <v/>
      </c>
      <c r="I237" t="str">
        <f t="shared" si="16"/>
        <v/>
      </c>
      <c r="J237" t="str">
        <f t="shared" si="17"/>
        <v/>
      </c>
    </row>
    <row r="238" spans="1:10" x14ac:dyDescent="0.25">
      <c r="A238" t="str">
        <f>IF(ROSTER!B261="","",TRIM(SUBSTITUTE(TEXT(ROSTER!B261,"00000"),CHAR(160),CHAR(32))))</f>
        <v/>
      </c>
      <c r="F238" t="str">
        <f t="shared" si="18"/>
        <v>OTHC</v>
      </c>
      <c r="G238" s="1" t="str">
        <f t="shared" si="19"/>
        <v/>
      </c>
      <c r="H238" t="str">
        <f>IF(ROSTER!D261="","",TEXT(ROSTER!D261, "mmddyyyy"))</f>
        <v/>
      </c>
      <c r="I238" t="str">
        <f t="shared" si="16"/>
        <v/>
      </c>
      <c r="J238" t="str">
        <f t="shared" si="17"/>
        <v/>
      </c>
    </row>
    <row r="239" spans="1:10" x14ac:dyDescent="0.25">
      <c r="A239" t="str">
        <f>IF(ROSTER!B262="","",TRIM(SUBSTITUTE(TEXT(ROSTER!B262,"00000"),CHAR(160),CHAR(32))))</f>
        <v/>
      </c>
      <c r="F239" t="str">
        <f t="shared" si="18"/>
        <v>OTHC</v>
      </c>
      <c r="G239" s="1" t="str">
        <f t="shared" si="19"/>
        <v/>
      </c>
      <c r="H239" t="str">
        <f>IF(ROSTER!D262="","",TEXT(ROSTER!D262, "mmddyyyy"))</f>
        <v/>
      </c>
      <c r="I239" t="str">
        <f t="shared" si="16"/>
        <v/>
      </c>
      <c r="J239" t="str">
        <f t="shared" si="17"/>
        <v/>
      </c>
    </row>
    <row r="240" spans="1:10" x14ac:dyDescent="0.25">
      <c r="A240" t="str">
        <f>IF(ROSTER!B263="","",TRIM(SUBSTITUTE(TEXT(ROSTER!B263,"00000"),CHAR(160),CHAR(32))))</f>
        <v/>
      </c>
      <c r="F240" t="str">
        <f t="shared" si="18"/>
        <v>OTHC</v>
      </c>
      <c r="G240" s="1" t="str">
        <f t="shared" si="19"/>
        <v/>
      </c>
      <c r="H240" t="str">
        <f>IF(ROSTER!D263="","",TEXT(ROSTER!D263, "mmddyyyy"))</f>
        <v/>
      </c>
      <c r="I240" t="str">
        <f t="shared" si="16"/>
        <v/>
      </c>
      <c r="J240" t="str">
        <f t="shared" si="17"/>
        <v/>
      </c>
    </row>
    <row r="241" spans="1:10" x14ac:dyDescent="0.25">
      <c r="A241" t="str">
        <f>IF(ROSTER!B264="","",TRIM(SUBSTITUTE(TEXT(ROSTER!B264,"00000"),CHAR(160),CHAR(32))))</f>
        <v/>
      </c>
      <c r="F241" t="str">
        <f t="shared" si="18"/>
        <v>OTHC</v>
      </c>
      <c r="G241" s="1" t="str">
        <f t="shared" si="19"/>
        <v/>
      </c>
      <c r="H241" t="str">
        <f>IF(ROSTER!D264="","",TEXT(ROSTER!D264, "mmddyyyy"))</f>
        <v/>
      </c>
      <c r="I241" t="str">
        <f t="shared" si="16"/>
        <v/>
      </c>
      <c r="J241" t="str">
        <f t="shared" si="17"/>
        <v/>
      </c>
    </row>
    <row r="242" spans="1:10" x14ac:dyDescent="0.25">
      <c r="A242" t="str">
        <f>IF(ROSTER!B265="","",TRIM(SUBSTITUTE(TEXT(ROSTER!B265,"00000"),CHAR(160),CHAR(32))))</f>
        <v/>
      </c>
      <c r="F242" t="str">
        <f t="shared" si="18"/>
        <v>OTHC</v>
      </c>
      <c r="G242" s="1" t="str">
        <f t="shared" si="19"/>
        <v/>
      </c>
      <c r="H242" t="str">
        <f>IF(ROSTER!D265="","",TEXT(ROSTER!D265, "mmddyyyy"))</f>
        <v/>
      </c>
      <c r="I242" t="str">
        <f t="shared" si="16"/>
        <v/>
      </c>
      <c r="J242" t="str">
        <f t="shared" si="17"/>
        <v/>
      </c>
    </row>
    <row r="243" spans="1:10" x14ac:dyDescent="0.25">
      <c r="A243" t="str">
        <f>IF(ROSTER!B266="","",TRIM(SUBSTITUTE(TEXT(ROSTER!B266,"00000"),CHAR(160),CHAR(32))))</f>
        <v/>
      </c>
      <c r="F243" t="str">
        <f t="shared" si="18"/>
        <v>OTHC</v>
      </c>
      <c r="G243" s="1" t="str">
        <f t="shared" si="19"/>
        <v/>
      </c>
      <c r="H243" t="str">
        <f>IF(ROSTER!D266="","",TEXT(ROSTER!D266, "mmddyyyy"))</f>
        <v/>
      </c>
      <c r="I243" t="str">
        <f t="shared" si="16"/>
        <v/>
      </c>
      <c r="J243" t="str">
        <f t="shared" si="17"/>
        <v/>
      </c>
    </row>
    <row r="244" spans="1:10" x14ac:dyDescent="0.25">
      <c r="A244" t="str">
        <f>IF(ROSTER!B267="","",TRIM(SUBSTITUTE(TEXT(ROSTER!B267,"00000"),CHAR(160),CHAR(32))))</f>
        <v/>
      </c>
      <c r="F244" t="str">
        <f t="shared" si="18"/>
        <v>OTHC</v>
      </c>
      <c r="G244" s="1" t="str">
        <f t="shared" si="19"/>
        <v/>
      </c>
      <c r="H244" t="str">
        <f>IF(ROSTER!D267="","",TEXT(ROSTER!D267, "mmddyyyy"))</f>
        <v/>
      </c>
      <c r="I244" t="str">
        <f t="shared" si="16"/>
        <v/>
      </c>
      <c r="J244" t="str">
        <f t="shared" si="17"/>
        <v/>
      </c>
    </row>
    <row r="245" spans="1:10" x14ac:dyDescent="0.25">
      <c r="A245" t="str">
        <f>IF(ROSTER!B268="","",TRIM(SUBSTITUTE(TEXT(ROSTER!B268,"00000"),CHAR(160),CHAR(32))))</f>
        <v/>
      </c>
      <c r="F245" t="str">
        <f t="shared" si="18"/>
        <v>OTHC</v>
      </c>
      <c r="G245" s="1" t="str">
        <f t="shared" si="19"/>
        <v/>
      </c>
      <c r="H245" t="str">
        <f>IF(ROSTER!D268="","",TEXT(ROSTER!D268, "mmddyyyy"))</f>
        <v/>
      </c>
      <c r="I245" t="str">
        <f t="shared" si="16"/>
        <v/>
      </c>
      <c r="J245" t="str">
        <f t="shared" si="17"/>
        <v/>
      </c>
    </row>
    <row r="246" spans="1:10" x14ac:dyDescent="0.25">
      <c r="A246" t="str">
        <f>IF(ROSTER!B269="","",TRIM(SUBSTITUTE(TEXT(ROSTER!B269,"00000"),CHAR(160),CHAR(32))))</f>
        <v/>
      </c>
      <c r="F246" t="str">
        <f t="shared" si="18"/>
        <v>OTHC</v>
      </c>
      <c r="G246" s="1" t="str">
        <f t="shared" si="19"/>
        <v/>
      </c>
      <c r="H246" t="str">
        <f>IF(ROSTER!D269="","",TEXT(ROSTER!D269, "mmddyyyy"))</f>
        <v/>
      </c>
      <c r="I246" t="str">
        <f t="shared" si="16"/>
        <v/>
      </c>
      <c r="J246" t="str">
        <f t="shared" si="17"/>
        <v/>
      </c>
    </row>
    <row r="247" spans="1:10" x14ac:dyDescent="0.25">
      <c r="A247" t="str">
        <f>IF(ROSTER!B270="","",TRIM(SUBSTITUTE(TEXT(ROSTER!B270,"00000"),CHAR(160),CHAR(32))))</f>
        <v/>
      </c>
      <c r="F247" t="str">
        <f t="shared" si="18"/>
        <v>OTHC</v>
      </c>
      <c r="G247" s="1" t="str">
        <f t="shared" si="19"/>
        <v/>
      </c>
      <c r="H247" t="str">
        <f>IF(ROSTER!D270="","",TEXT(ROSTER!D270, "mmddyyyy"))</f>
        <v/>
      </c>
      <c r="I247" t="str">
        <f t="shared" si="16"/>
        <v/>
      </c>
      <c r="J247" t="str">
        <f t="shared" si="17"/>
        <v/>
      </c>
    </row>
    <row r="248" spans="1:10" x14ac:dyDescent="0.25">
      <c r="A248" t="str">
        <f>IF(ROSTER!B271="","",TRIM(SUBSTITUTE(TEXT(ROSTER!B271,"00000"),CHAR(160),CHAR(32))))</f>
        <v/>
      </c>
      <c r="F248" t="str">
        <f t="shared" si="18"/>
        <v>OTHC</v>
      </c>
      <c r="G248" s="1" t="str">
        <f t="shared" si="19"/>
        <v/>
      </c>
      <c r="H248" t="str">
        <f>IF(ROSTER!D271="","",TEXT(ROSTER!D271, "mmddyyyy"))</f>
        <v/>
      </c>
      <c r="I248" t="str">
        <f t="shared" si="16"/>
        <v/>
      </c>
      <c r="J248" t="str">
        <f t="shared" si="17"/>
        <v/>
      </c>
    </row>
    <row r="249" spans="1:10" x14ac:dyDescent="0.25">
      <c r="A249" t="str">
        <f>IF(ROSTER!B272="","",TRIM(SUBSTITUTE(TEXT(ROSTER!B272,"00000"),CHAR(160),CHAR(32))))</f>
        <v/>
      </c>
      <c r="F249" t="str">
        <f t="shared" si="18"/>
        <v>OTHC</v>
      </c>
      <c r="G249" s="1" t="str">
        <f t="shared" si="19"/>
        <v/>
      </c>
      <c r="H249" t="str">
        <f>IF(ROSTER!D272="","",TEXT(ROSTER!D272, "mmddyyyy"))</f>
        <v/>
      </c>
      <c r="I249" t="str">
        <f t="shared" si="16"/>
        <v/>
      </c>
      <c r="J249" t="str">
        <f t="shared" si="17"/>
        <v/>
      </c>
    </row>
    <row r="250" spans="1:10" x14ac:dyDescent="0.25">
      <c r="A250" t="str">
        <f>IF(ROSTER!B273="","",TRIM(SUBSTITUTE(TEXT(ROSTER!B273,"00000"),CHAR(160),CHAR(32))))</f>
        <v/>
      </c>
      <c r="F250" t="str">
        <f t="shared" si="18"/>
        <v>OTHC</v>
      </c>
      <c r="G250" s="1" t="str">
        <f t="shared" si="19"/>
        <v/>
      </c>
      <c r="H250" t="str">
        <f>IF(ROSTER!D273="","",TEXT(ROSTER!D273, "mmddyyyy"))</f>
        <v/>
      </c>
      <c r="I250" t="str">
        <f t="shared" si="16"/>
        <v/>
      </c>
      <c r="J250" t="str">
        <f t="shared" si="17"/>
        <v/>
      </c>
    </row>
    <row r="251" spans="1:10" x14ac:dyDescent="0.25">
      <c r="A251" t="str">
        <f>IF(ROSTER!B274="","",TRIM(SUBSTITUTE(TEXT(ROSTER!B274,"00000"),CHAR(160),CHAR(32))))</f>
        <v/>
      </c>
      <c r="F251" t="str">
        <f t="shared" si="18"/>
        <v>OTHC</v>
      </c>
      <c r="G251" s="1" t="str">
        <f t="shared" si="19"/>
        <v/>
      </c>
      <c r="H251" t="str">
        <f>IF(ROSTER!D274="","",TEXT(ROSTER!D274, "mmddyyyy"))</f>
        <v/>
      </c>
      <c r="I251" t="str">
        <f t="shared" si="16"/>
        <v/>
      </c>
      <c r="J251" t="str">
        <f t="shared" si="17"/>
        <v/>
      </c>
    </row>
    <row r="252" spans="1:10" x14ac:dyDescent="0.25">
      <c r="A252" t="str">
        <f>IF(ROSTER!B275="","",TRIM(SUBSTITUTE(TEXT(ROSTER!B275,"00000"),CHAR(160),CHAR(32))))</f>
        <v/>
      </c>
      <c r="F252" t="str">
        <f t="shared" si="18"/>
        <v>OTHC</v>
      </c>
      <c r="G252" s="1" t="str">
        <f t="shared" si="19"/>
        <v/>
      </c>
      <c r="H252" t="str">
        <f>IF(ROSTER!D275="","",TEXT(ROSTER!D275, "mmddyyyy"))</f>
        <v/>
      </c>
      <c r="I252" t="str">
        <f t="shared" si="16"/>
        <v/>
      </c>
      <c r="J252" t="str">
        <f t="shared" si="17"/>
        <v/>
      </c>
    </row>
    <row r="253" spans="1:10" x14ac:dyDescent="0.25">
      <c r="A253" t="str">
        <f>IF(ROSTER!B276="","",TRIM(SUBSTITUTE(TEXT(ROSTER!B276,"00000"),CHAR(160),CHAR(32))))</f>
        <v/>
      </c>
      <c r="F253" t="str">
        <f t="shared" si="18"/>
        <v>OTHC</v>
      </c>
      <c r="G253" s="1" t="str">
        <f t="shared" si="19"/>
        <v/>
      </c>
      <c r="H253" t="str">
        <f>IF(ROSTER!D276="","",TEXT(ROSTER!D276, "mmddyyyy"))</f>
        <v/>
      </c>
      <c r="I253" t="str">
        <f t="shared" si="16"/>
        <v/>
      </c>
      <c r="J253" t="str">
        <f t="shared" si="17"/>
        <v/>
      </c>
    </row>
    <row r="254" spans="1:10" x14ac:dyDescent="0.25">
      <c r="A254" t="str">
        <f>IF(ROSTER!B277="","",TRIM(SUBSTITUTE(TEXT(ROSTER!B277,"00000"),CHAR(160),CHAR(32))))</f>
        <v/>
      </c>
      <c r="F254" t="str">
        <f t="shared" si="18"/>
        <v>OTHC</v>
      </c>
      <c r="G254" s="1" t="str">
        <f t="shared" si="19"/>
        <v/>
      </c>
      <c r="H254" t="str">
        <f>IF(ROSTER!D277="","",TEXT(ROSTER!D277, "mmddyyyy"))</f>
        <v/>
      </c>
      <c r="I254" t="str">
        <f t="shared" si="16"/>
        <v/>
      </c>
      <c r="J254" t="str">
        <f t="shared" si="17"/>
        <v/>
      </c>
    </row>
    <row r="255" spans="1:10" x14ac:dyDescent="0.25">
      <c r="A255" t="str">
        <f>IF(ROSTER!B278="","",TRIM(SUBSTITUTE(TEXT(ROSTER!B278,"00000"),CHAR(160),CHAR(32))))</f>
        <v/>
      </c>
      <c r="F255" t="str">
        <f t="shared" si="18"/>
        <v>OTHC</v>
      </c>
      <c r="G255" s="1" t="str">
        <f t="shared" si="19"/>
        <v/>
      </c>
      <c r="H255" t="str">
        <f>IF(ROSTER!D278="","",TEXT(ROSTER!D278, "mmddyyyy"))</f>
        <v/>
      </c>
      <c r="I255" t="str">
        <f t="shared" si="16"/>
        <v/>
      </c>
      <c r="J255" t="str">
        <f t="shared" si="17"/>
        <v/>
      </c>
    </row>
    <row r="256" spans="1:10" x14ac:dyDescent="0.25">
      <c r="A256" t="str">
        <f>IF(ROSTER!B279="","",TRIM(SUBSTITUTE(TEXT(ROSTER!B279,"00000"),CHAR(160),CHAR(32))))</f>
        <v/>
      </c>
      <c r="F256" t="str">
        <f t="shared" si="18"/>
        <v>OTHC</v>
      </c>
      <c r="G256" s="1" t="str">
        <f t="shared" si="19"/>
        <v/>
      </c>
      <c r="H256" t="str">
        <f>IF(ROSTER!D279="","",TEXT(ROSTER!D279, "mmddyyyy"))</f>
        <v/>
      </c>
      <c r="I256" t="str">
        <f t="shared" si="16"/>
        <v/>
      </c>
      <c r="J256" t="str">
        <f t="shared" si="17"/>
        <v/>
      </c>
    </row>
    <row r="257" spans="1:10" x14ac:dyDescent="0.25">
      <c r="A257" t="str">
        <f>IF(ROSTER!B280="","",TRIM(SUBSTITUTE(TEXT(ROSTER!B280,"00000"),CHAR(160),CHAR(32))))</f>
        <v/>
      </c>
      <c r="F257" t="str">
        <f t="shared" si="18"/>
        <v>OTHC</v>
      </c>
      <c r="G257" s="1" t="str">
        <f t="shared" si="19"/>
        <v/>
      </c>
      <c r="H257" t="str">
        <f>IF(ROSTER!D280="","",TEXT(ROSTER!D280, "mmddyyyy"))</f>
        <v/>
      </c>
      <c r="I257" t="str">
        <f t="shared" si="16"/>
        <v/>
      </c>
      <c r="J257" t="str">
        <f t="shared" si="17"/>
        <v/>
      </c>
    </row>
    <row r="258" spans="1:10" x14ac:dyDescent="0.25">
      <c r="A258" t="str">
        <f>IF(ROSTER!B281="","",TRIM(SUBSTITUTE(TEXT(ROSTER!B281,"00000"),CHAR(160),CHAR(32))))</f>
        <v/>
      </c>
      <c r="F258" t="str">
        <f t="shared" si="18"/>
        <v>OTHC</v>
      </c>
      <c r="G258" s="1" t="str">
        <f t="shared" si="19"/>
        <v/>
      </c>
      <c r="H258" t="str">
        <f>IF(ROSTER!D281="","",TEXT(ROSTER!D281, "mmddyyyy"))</f>
        <v/>
      </c>
      <c r="I258" t="str">
        <f t="shared" si="16"/>
        <v/>
      </c>
      <c r="J258" t="str">
        <f t="shared" si="17"/>
        <v/>
      </c>
    </row>
    <row r="259" spans="1:10" x14ac:dyDescent="0.25">
      <c r="A259" t="str">
        <f>IF(ROSTER!B282="","",TRIM(SUBSTITUTE(TEXT(ROSTER!B282,"00000"),CHAR(160),CHAR(32))))</f>
        <v/>
      </c>
      <c r="F259" t="str">
        <f t="shared" si="18"/>
        <v>OTHC</v>
      </c>
      <c r="G259" s="1" t="str">
        <f t="shared" si="19"/>
        <v/>
      </c>
      <c r="H259" t="str">
        <f>IF(ROSTER!D282="","",TEXT(ROSTER!D282, "mmddyyyy"))</f>
        <v/>
      </c>
      <c r="I259" t="str">
        <f t="shared" ref="I259:I322" si="20">$I$2</f>
        <v/>
      </c>
      <c r="J259" t="str">
        <f t="shared" ref="J259:J322" si="21">$J$2</f>
        <v/>
      </c>
    </row>
    <row r="260" spans="1:10" x14ac:dyDescent="0.25">
      <c r="A260" t="str">
        <f>IF(ROSTER!B283="","",TRIM(SUBSTITUTE(TEXT(ROSTER!B283,"00000"),CHAR(160),CHAR(32))))</f>
        <v/>
      </c>
      <c r="F260" t="str">
        <f t="shared" si="18"/>
        <v>OTHC</v>
      </c>
      <c r="G260" s="1" t="str">
        <f t="shared" si="19"/>
        <v/>
      </c>
      <c r="H260" t="str">
        <f>IF(ROSTER!D283="","",TEXT(ROSTER!D283, "mmddyyyy"))</f>
        <v/>
      </c>
      <c r="I260" t="str">
        <f t="shared" si="20"/>
        <v/>
      </c>
      <c r="J260" t="str">
        <f t="shared" si="21"/>
        <v/>
      </c>
    </row>
    <row r="261" spans="1:10" x14ac:dyDescent="0.25">
      <c r="A261" t="str">
        <f>IF(ROSTER!B284="","",TRIM(SUBSTITUTE(TEXT(ROSTER!B284,"00000"),CHAR(160),CHAR(32))))</f>
        <v/>
      </c>
      <c r="F261" t="str">
        <f t="shared" si="18"/>
        <v>OTHC</v>
      </c>
      <c r="G261" s="1" t="str">
        <f t="shared" si="19"/>
        <v/>
      </c>
      <c r="H261" t="str">
        <f>IF(ROSTER!D284="","",TEXT(ROSTER!D284, "mmddyyyy"))</f>
        <v/>
      </c>
      <c r="I261" t="str">
        <f t="shared" si="20"/>
        <v/>
      </c>
      <c r="J261" t="str">
        <f t="shared" si="21"/>
        <v/>
      </c>
    </row>
    <row r="262" spans="1:10" x14ac:dyDescent="0.25">
      <c r="A262" t="str">
        <f>IF(ROSTER!B285="","",TRIM(SUBSTITUTE(TEXT(ROSTER!B285,"00000"),CHAR(160),CHAR(32))))</f>
        <v/>
      </c>
      <c r="F262" t="str">
        <f t="shared" si="18"/>
        <v>OTHC</v>
      </c>
      <c r="G262" s="1" t="str">
        <f t="shared" si="19"/>
        <v/>
      </c>
      <c r="H262" t="str">
        <f>IF(ROSTER!D285="","",TEXT(ROSTER!D285, "mmddyyyy"))</f>
        <v/>
      </c>
      <c r="I262" t="str">
        <f t="shared" si="20"/>
        <v/>
      </c>
      <c r="J262" t="str">
        <f t="shared" si="21"/>
        <v/>
      </c>
    </row>
    <row r="263" spans="1:10" x14ac:dyDescent="0.25">
      <c r="A263" t="str">
        <f>IF(ROSTER!B286="","",TRIM(SUBSTITUTE(TEXT(ROSTER!B286,"00000"),CHAR(160),CHAR(32))))</f>
        <v/>
      </c>
      <c r="F263" t="str">
        <f t="shared" si="18"/>
        <v>OTHC</v>
      </c>
      <c r="G263" s="1" t="str">
        <f t="shared" si="19"/>
        <v/>
      </c>
      <c r="H263" t="str">
        <f>IF(ROSTER!D286="","",TEXT(ROSTER!D286, "mmddyyyy"))</f>
        <v/>
      </c>
      <c r="I263" t="str">
        <f t="shared" si="20"/>
        <v/>
      </c>
      <c r="J263" t="str">
        <f t="shared" si="21"/>
        <v/>
      </c>
    </row>
    <row r="264" spans="1:10" x14ac:dyDescent="0.25">
      <c r="A264" t="str">
        <f>IF(ROSTER!B287="","",TRIM(SUBSTITUTE(TEXT(ROSTER!B287,"00000"),CHAR(160),CHAR(32))))</f>
        <v/>
      </c>
      <c r="F264" t="str">
        <f t="shared" si="18"/>
        <v>OTHC</v>
      </c>
      <c r="G264" s="1" t="str">
        <f t="shared" si="19"/>
        <v/>
      </c>
      <c r="H264" t="str">
        <f>IF(ROSTER!D287="","",TEXT(ROSTER!D287, "mmddyyyy"))</f>
        <v/>
      </c>
      <c r="I264" t="str">
        <f t="shared" si="20"/>
        <v/>
      </c>
      <c r="J264" t="str">
        <f t="shared" si="21"/>
        <v/>
      </c>
    </row>
    <row r="265" spans="1:10" x14ac:dyDescent="0.25">
      <c r="A265" t="str">
        <f>IF(ROSTER!B288="","",TRIM(SUBSTITUTE(TEXT(ROSTER!B288,"00000"),CHAR(160),CHAR(32))))</f>
        <v/>
      </c>
      <c r="F265" t="str">
        <f t="shared" si="18"/>
        <v>OTHC</v>
      </c>
      <c r="G265" s="1" t="str">
        <f t="shared" si="19"/>
        <v/>
      </c>
      <c r="H265" t="str">
        <f>IF(ROSTER!D288="","",TEXT(ROSTER!D288, "mmddyyyy"))</f>
        <v/>
      </c>
      <c r="I265" t="str">
        <f t="shared" si="20"/>
        <v/>
      </c>
      <c r="J265" t="str">
        <f t="shared" si="21"/>
        <v/>
      </c>
    </row>
    <row r="266" spans="1:10" x14ac:dyDescent="0.25">
      <c r="A266" t="str">
        <f>IF(ROSTER!B289="","",TRIM(SUBSTITUTE(TEXT(ROSTER!B289,"00000"),CHAR(160),CHAR(32))))</f>
        <v/>
      </c>
      <c r="F266" t="str">
        <f t="shared" si="18"/>
        <v>OTHC</v>
      </c>
      <c r="G266" s="1" t="str">
        <f t="shared" si="19"/>
        <v/>
      </c>
      <c r="H266" t="str">
        <f>IF(ROSTER!D289="","",TEXT(ROSTER!D289, "mmddyyyy"))</f>
        <v/>
      </c>
      <c r="I266" t="str">
        <f t="shared" si="20"/>
        <v/>
      </c>
      <c r="J266" t="str">
        <f t="shared" si="21"/>
        <v/>
      </c>
    </row>
    <row r="267" spans="1:10" x14ac:dyDescent="0.25">
      <c r="A267" t="str">
        <f>IF(ROSTER!B290="","",TRIM(SUBSTITUTE(TEXT(ROSTER!B290,"00000"),CHAR(160),CHAR(32))))</f>
        <v/>
      </c>
      <c r="F267" t="str">
        <f t="shared" si="18"/>
        <v>OTHC</v>
      </c>
      <c r="G267" s="1" t="str">
        <f t="shared" si="19"/>
        <v/>
      </c>
      <c r="H267" t="str">
        <f>IF(ROSTER!D290="","",TEXT(ROSTER!D290, "mmddyyyy"))</f>
        <v/>
      </c>
      <c r="I267" t="str">
        <f t="shared" si="20"/>
        <v/>
      </c>
      <c r="J267" t="str">
        <f t="shared" si="21"/>
        <v/>
      </c>
    </row>
    <row r="268" spans="1:10" x14ac:dyDescent="0.25">
      <c r="A268" t="str">
        <f>IF(ROSTER!B291="","",TRIM(SUBSTITUTE(TEXT(ROSTER!B291,"00000"),CHAR(160),CHAR(32))))</f>
        <v/>
      </c>
      <c r="F268" t="str">
        <f t="shared" si="18"/>
        <v>OTHC</v>
      </c>
      <c r="G268" s="1" t="str">
        <f t="shared" si="19"/>
        <v/>
      </c>
      <c r="H268" t="str">
        <f>IF(ROSTER!D291="","",TEXT(ROSTER!D291, "mmddyyyy"))</f>
        <v/>
      </c>
      <c r="I268" t="str">
        <f t="shared" si="20"/>
        <v/>
      </c>
      <c r="J268" t="str">
        <f t="shared" si="21"/>
        <v/>
      </c>
    </row>
    <row r="269" spans="1:10" x14ac:dyDescent="0.25">
      <c r="A269" t="str">
        <f>IF(ROSTER!B292="","",TRIM(SUBSTITUTE(TEXT(ROSTER!B292,"00000"),CHAR(160),CHAR(32))))</f>
        <v/>
      </c>
      <c r="F269" t="str">
        <f t="shared" si="18"/>
        <v>OTHC</v>
      </c>
      <c r="G269" s="1" t="str">
        <f t="shared" si="19"/>
        <v/>
      </c>
      <c r="H269" t="str">
        <f>IF(ROSTER!D292="","",TEXT(ROSTER!D292, "mmddyyyy"))</f>
        <v/>
      </c>
      <c r="I269" t="str">
        <f t="shared" si="20"/>
        <v/>
      </c>
      <c r="J269" t="str">
        <f t="shared" si="21"/>
        <v/>
      </c>
    </row>
    <row r="270" spans="1:10" x14ac:dyDescent="0.25">
      <c r="A270" t="str">
        <f>IF(ROSTER!B293="","",TRIM(SUBSTITUTE(TEXT(ROSTER!B293,"00000"),CHAR(160),CHAR(32))))</f>
        <v/>
      </c>
      <c r="F270" t="str">
        <f t="shared" si="18"/>
        <v>OTHC</v>
      </c>
      <c r="G270" s="1" t="str">
        <f t="shared" si="19"/>
        <v/>
      </c>
      <c r="H270" t="str">
        <f>IF(ROSTER!D293="","",TEXT(ROSTER!D293, "mmddyyyy"))</f>
        <v/>
      </c>
      <c r="I270" t="str">
        <f t="shared" si="20"/>
        <v/>
      </c>
      <c r="J270" t="str">
        <f t="shared" si="21"/>
        <v/>
      </c>
    </row>
    <row r="271" spans="1:10" x14ac:dyDescent="0.25">
      <c r="A271" t="str">
        <f>IF(ROSTER!B294="","",TRIM(SUBSTITUTE(TEXT(ROSTER!B294,"00000"),CHAR(160),CHAR(32))))</f>
        <v/>
      </c>
      <c r="F271" t="str">
        <f t="shared" si="18"/>
        <v>OTHC</v>
      </c>
      <c r="G271" s="1" t="str">
        <f t="shared" si="19"/>
        <v/>
      </c>
      <c r="H271" t="str">
        <f>IF(ROSTER!D294="","",TEXT(ROSTER!D294, "mmddyyyy"))</f>
        <v/>
      </c>
      <c r="I271" t="str">
        <f t="shared" si="20"/>
        <v/>
      </c>
      <c r="J271" t="str">
        <f t="shared" si="21"/>
        <v/>
      </c>
    </row>
    <row r="272" spans="1:10" x14ac:dyDescent="0.25">
      <c r="A272" t="str">
        <f>IF(ROSTER!B295="","",TRIM(SUBSTITUTE(TEXT(ROSTER!B295,"00000"),CHAR(160),CHAR(32))))</f>
        <v/>
      </c>
      <c r="F272" t="str">
        <f t="shared" si="18"/>
        <v>OTHC</v>
      </c>
      <c r="G272" s="1" t="str">
        <f t="shared" si="19"/>
        <v/>
      </c>
      <c r="H272" t="str">
        <f>IF(ROSTER!D295="","",TEXT(ROSTER!D295, "mmddyyyy"))</f>
        <v/>
      </c>
      <c r="I272" t="str">
        <f t="shared" si="20"/>
        <v/>
      </c>
      <c r="J272" t="str">
        <f t="shared" si="21"/>
        <v/>
      </c>
    </row>
    <row r="273" spans="1:10" x14ac:dyDescent="0.25">
      <c r="A273" t="str">
        <f>IF(ROSTER!B296="","",TRIM(SUBSTITUTE(TEXT(ROSTER!B296,"00000"),CHAR(160),CHAR(32))))</f>
        <v/>
      </c>
      <c r="F273" t="str">
        <f t="shared" si="18"/>
        <v>OTHC</v>
      </c>
      <c r="G273" s="1" t="str">
        <f t="shared" si="19"/>
        <v/>
      </c>
      <c r="H273" t="str">
        <f>IF(ROSTER!D296="","",TEXT(ROSTER!D296, "mmddyyyy"))</f>
        <v/>
      </c>
      <c r="I273" t="str">
        <f t="shared" si="20"/>
        <v/>
      </c>
      <c r="J273" t="str">
        <f t="shared" si="21"/>
        <v/>
      </c>
    </row>
    <row r="274" spans="1:10" x14ac:dyDescent="0.25">
      <c r="A274" t="str">
        <f>IF(ROSTER!B297="","",TRIM(SUBSTITUTE(TEXT(ROSTER!B297,"00000"),CHAR(160),CHAR(32))))</f>
        <v/>
      </c>
      <c r="F274" t="str">
        <f t="shared" si="18"/>
        <v>OTHC</v>
      </c>
      <c r="G274" s="1" t="str">
        <f t="shared" si="19"/>
        <v/>
      </c>
      <c r="H274" t="str">
        <f>IF(ROSTER!D297="","",TEXT(ROSTER!D297, "mmddyyyy"))</f>
        <v/>
      </c>
      <c r="I274" t="str">
        <f t="shared" si="20"/>
        <v/>
      </c>
      <c r="J274" t="str">
        <f t="shared" si="21"/>
        <v/>
      </c>
    </row>
    <row r="275" spans="1:10" x14ac:dyDescent="0.25">
      <c r="A275" t="str">
        <f>IF(ROSTER!B298="","",TRIM(SUBSTITUTE(TEXT(ROSTER!B298,"00000"),CHAR(160),CHAR(32))))</f>
        <v/>
      </c>
      <c r="F275" t="str">
        <f t="shared" si="18"/>
        <v>OTHC</v>
      </c>
      <c r="G275" s="1" t="str">
        <f t="shared" si="19"/>
        <v/>
      </c>
      <c r="H275" t="str">
        <f>IF(ROSTER!D298="","",TEXT(ROSTER!D298, "mmddyyyy"))</f>
        <v/>
      </c>
      <c r="I275" t="str">
        <f t="shared" si="20"/>
        <v/>
      </c>
      <c r="J275" t="str">
        <f t="shared" si="21"/>
        <v/>
      </c>
    </row>
    <row r="276" spans="1:10" x14ac:dyDescent="0.25">
      <c r="A276" t="str">
        <f>IF(ROSTER!B299="","",TRIM(SUBSTITUTE(TEXT(ROSTER!B299,"00000"),CHAR(160),CHAR(32))))</f>
        <v/>
      </c>
      <c r="F276" t="str">
        <f t="shared" si="18"/>
        <v>OTHC</v>
      </c>
      <c r="G276" s="1" t="str">
        <f t="shared" si="19"/>
        <v/>
      </c>
      <c r="H276" t="str">
        <f>IF(ROSTER!D299="","",TEXT(ROSTER!D299, "mmddyyyy"))</f>
        <v/>
      </c>
      <c r="I276" t="str">
        <f t="shared" si="20"/>
        <v/>
      </c>
      <c r="J276" t="str">
        <f t="shared" si="21"/>
        <v/>
      </c>
    </row>
    <row r="277" spans="1:10" x14ac:dyDescent="0.25">
      <c r="A277" t="str">
        <f>IF(ROSTER!B300="","",TRIM(SUBSTITUTE(TEXT(ROSTER!B300,"00000"),CHAR(160),CHAR(32))))</f>
        <v/>
      </c>
      <c r="F277" t="str">
        <f t="shared" si="18"/>
        <v>OTHC</v>
      </c>
      <c r="G277" s="1" t="str">
        <f t="shared" si="19"/>
        <v/>
      </c>
      <c r="H277" t="str">
        <f>IF(ROSTER!D300="","",TEXT(ROSTER!D300, "mmddyyyy"))</f>
        <v/>
      </c>
      <c r="I277" t="str">
        <f t="shared" si="20"/>
        <v/>
      </c>
      <c r="J277" t="str">
        <f t="shared" si="21"/>
        <v/>
      </c>
    </row>
    <row r="278" spans="1:10" x14ac:dyDescent="0.25">
      <c r="A278" t="str">
        <f>IF(ROSTER!B301="","",TRIM(SUBSTITUTE(TEXT(ROSTER!B301,"00000"),CHAR(160),CHAR(32))))</f>
        <v/>
      </c>
      <c r="F278" t="str">
        <f t="shared" si="18"/>
        <v>OTHC</v>
      </c>
      <c r="G278" s="1" t="str">
        <f t="shared" si="19"/>
        <v/>
      </c>
      <c r="H278" t="str">
        <f>IF(ROSTER!D301="","",TEXT(ROSTER!D301, "mmddyyyy"))</f>
        <v/>
      </c>
      <c r="I278" t="str">
        <f t="shared" si="20"/>
        <v/>
      </c>
      <c r="J278" t="str">
        <f t="shared" si="21"/>
        <v/>
      </c>
    </row>
    <row r="279" spans="1:10" x14ac:dyDescent="0.25">
      <c r="A279" t="str">
        <f>IF(ROSTER!B302="","",TRIM(SUBSTITUTE(TEXT(ROSTER!B302,"00000"),CHAR(160),CHAR(32))))</f>
        <v/>
      </c>
      <c r="F279" t="str">
        <f t="shared" si="18"/>
        <v>OTHC</v>
      </c>
      <c r="G279" s="1" t="str">
        <f t="shared" si="19"/>
        <v/>
      </c>
      <c r="H279" t="str">
        <f>IF(ROSTER!D302="","",TEXT(ROSTER!D302, "mmddyyyy"))</f>
        <v/>
      </c>
      <c r="I279" t="str">
        <f t="shared" si="20"/>
        <v/>
      </c>
      <c r="J279" t="str">
        <f t="shared" si="21"/>
        <v/>
      </c>
    </row>
    <row r="280" spans="1:10" x14ac:dyDescent="0.25">
      <c r="A280" t="str">
        <f>IF(ROSTER!B303="","",TRIM(SUBSTITUTE(TEXT(ROSTER!B303,"00000"),CHAR(160),CHAR(32))))</f>
        <v/>
      </c>
      <c r="F280" t="str">
        <f t="shared" si="18"/>
        <v>OTHC</v>
      </c>
      <c r="G280" s="1" t="str">
        <f t="shared" si="19"/>
        <v/>
      </c>
      <c r="H280" t="str">
        <f>IF(ROSTER!D303="","",TEXT(ROSTER!D303, "mmddyyyy"))</f>
        <v/>
      </c>
      <c r="I280" t="str">
        <f t="shared" si="20"/>
        <v/>
      </c>
      <c r="J280" t="str">
        <f t="shared" si="21"/>
        <v/>
      </c>
    </row>
    <row r="281" spans="1:10" x14ac:dyDescent="0.25">
      <c r="A281" t="str">
        <f>IF(ROSTER!B304="","",TRIM(SUBSTITUTE(TEXT(ROSTER!B304,"00000"),CHAR(160),CHAR(32))))</f>
        <v/>
      </c>
      <c r="F281" t="str">
        <f t="shared" si="18"/>
        <v>OTHC</v>
      </c>
      <c r="G281" s="1" t="str">
        <f t="shared" si="19"/>
        <v/>
      </c>
      <c r="H281" t="str">
        <f>IF(ROSTER!D304="","",TEXT(ROSTER!D304, "mmddyyyy"))</f>
        <v/>
      </c>
      <c r="I281" t="str">
        <f t="shared" si="20"/>
        <v/>
      </c>
      <c r="J281" t="str">
        <f t="shared" si="21"/>
        <v/>
      </c>
    </row>
    <row r="282" spans="1:10" x14ac:dyDescent="0.25">
      <c r="A282" t="str">
        <f>IF(ROSTER!B305="","",TRIM(SUBSTITUTE(TEXT(ROSTER!B305,"00000"),CHAR(160),CHAR(32))))</f>
        <v/>
      </c>
      <c r="F282" t="str">
        <f t="shared" si="18"/>
        <v>OTHC</v>
      </c>
      <c r="G282" s="1" t="str">
        <f t="shared" si="19"/>
        <v/>
      </c>
      <c r="H282" t="str">
        <f>IF(ROSTER!D305="","",TEXT(ROSTER!D305, "mmddyyyy"))</f>
        <v/>
      </c>
      <c r="I282" t="str">
        <f t="shared" si="20"/>
        <v/>
      </c>
      <c r="J282" t="str">
        <f t="shared" si="21"/>
        <v/>
      </c>
    </row>
    <row r="283" spans="1:10" x14ac:dyDescent="0.25">
      <c r="A283" t="str">
        <f>IF(ROSTER!B306="","",TRIM(SUBSTITUTE(TEXT(ROSTER!B306,"00000"),CHAR(160),CHAR(32))))</f>
        <v/>
      </c>
      <c r="F283" t="str">
        <f t="shared" si="18"/>
        <v>OTHC</v>
      </c>
      <c r="G283" s="1" t="str">
        <f t="shared" si="19"/>
        <v/>
      </c>
      <c r="H283" t="str">
        <f>IF(ROSTER!D306="","",TEXT(ROSTER!D306, "mmddyyyy"))</f>
        <v/>
      </c>
      <c r="I283" t="str">
        <f t="shared" si="20"/>
        <v/>
      </c>
      <c r="J283" t="str">
        <f t="shared" si="21"/>
        <v/>
      </c>
    </row>
    <row r="284" spans="1:10" x14ac:dyDescent="0.25">
      <c r="A284" t="str">
        <f>IF(ROSTER!B307="","",TRIM(SUBSTITUTE(TEXT(ROSTER!B307,"00000"),CHAR(160),CHAR(32))))</f>
        <v/>
      </c>
      <c r="F284" t="str">
        <f t="shared" si="18"/>
        <v>OTHC</v>
      </c>
      <c r="G284" s="1" t="str">
        <f t="shared" si="19"/>
        <v/>
      </c>
      <c r="H284" t="str">
        <f>IF(ROSTER!D307="","",TEXT(ROSTER!D307, "mmddyyyy"))</f>
        <v/>
      </c>
      <c r="I284" t="str">
        <f t="shared" si="20"/>
        <v/>
      </c>
      <c r="J284" t="str">
        <f t="shared" si="21"/>
        <v/>
      </c>
    </row>
    <row r="285" spans="1:10" x14ac:dyDescent="0.25">
      <c r="A285" t="str">
        <f>IF(ROSTER!B308="","",TRIM(SUBSTITUTE(TEXT(ROSTER!B308,"00000"),CHAR(160),CHAR(32))))</f>
        <v/>
      </c>
      <c r="F285" t="str">
        <f t="shared" si="18"/>
        <v>OTHC</v>
      </c>
      <c r="G285" s="1" t="str">
        <f t="shared" si="19"/>
        <v/>
      </c>
      <c r="H285" t="str">
        <f>IF(ROSTER!D308="","",TEXT(ROSTER!D308, "mmddyyyy"))</f>
        <v/>
      </c>
      <c r="I285" t="str">
        <f t="shared" si="20"/>
        <v/>
      </c>
      <c r="J285" t="str">
        <f t="shared" si="21"/>
        <v/>
      </c>
    </row>
    <row r="286" spans="1:10" x14ac:dyDescent="0.25">
      <c r="A286" t="str">
        <f>IF(ROSTER!B309="","",TRIM(SUBSTITUTE(TEXT(ROSTER!B309,"00000"),CHAR(160),CHAR(32))))</f>
        <v/>
      </c>
      <c r="F286" t="str">
        <f t="shared" si="18"/>
        <v>OTHC</v>
      </c>
      <c r="G286" s="1" t="str">
        <f t="shared" si="19"/>
        <v/>
      </c>
      <c r="H286" t="str">
        <f>IF(ROSTER!D309="","",TEXT(ROSTER!D309, "mmddyyyy"))</f>
        <v/>
      </c>
      <c r="I286" t="str">
        <f t="shared" si="20"/>
        <v/>
      </c>
      <c r="J286" t="str">
        <f t="shared" si="21"/>
        <v/>
      </c>
    </row>
    <row r="287" spans="1:10" x14ac:dyDescent="0.25">
      <c r="A287" t="str">
        <f>IF(ROSTER!B310="","",TRIM(SUBSTITUTE(TEXT(ROSTER!B310,"00000"),CHAR(160),CHAR(32))))</f>
        <v/>
      </c>
      <c r="F287" t="str">
        <f t="shared" si="18"/>
        <v>OTHC</v>
      </c>
      <c r="G287" s="1" t="str">
        <f t="shared" si="19"/>
        <v/>
      </c>
      <c r="H287" t="str">
        <f>IF(ROSTER!D310="","",TEXT(ROSTER!D310, "mmddyyyy"))</f>
        <v/>
      </c>
      <c r="I287" t="str">
        <f t="shared" si="20"/>
        <v/>
      </c>
      <c r="J287" t="str">
        <f t="shared" si="21"/>
        <v/>
      </c>
    </row>
    <row r="288" spans="1:10" x14ac:dyDescent="0.25">
      <c r="A288" t="str">
        <f>IF(ROSTER!B311="","",TRIM(SUBSTITUTE(TEXT(ROSTER!B311,"00000"),CHAR(160),CHAR(32))))</f>
        <v/>
      </c>
      <c r="F288" t="str">
        <f t="shared" si="18"/>
        <v>OTHC</v>
      </c>
      <c r="G288" s="1" t="str">
        <f t="shared" si="19"/>
        <v/>
      </c>
      <c r="H288" t="str">
        <f>IF(ROSTER!D311="","",TEXT(ROSTER!D311, "mmddyyyy"))</f>
        <v/>
      </c>
      <c r="I288" t="str">
        <f t="shared" si="20"/>
        <v/>
      </c>
      <c r="J288" t="str">
        <f t="shared" si="21"/>
        <v/>
      </c>
    </row>
    <row r="289" spans="1:10" x14ac:dyDescent="0.25">
      <c r="A289" t="str">
        <f>IF(ROSTER!B312="","",TRIM(SUBSTITUTE(TEXT(ROSTER!B312,"00000"),CHAR(160),CHAR(32))))</f>
        <v/>
      </c>
      <c r="F289" t="str">
        <f t="shared" si="18"/>
        <v>OTHC</v>
      </c>
      <c r="G289" s="1" t="str">
        <f t="shared" si="19"/>
        <v/>
      </c>
      <c r="H289" t="str">
        <f>IF(ROSTER!D312="","",TEXT(ROSTER!D312, "mmddyyyy"))</f>
        <v/>
      </c>
      <c r="I289" t="str">
        <f t="shared" si="20"/>
        <v/>
      </c>
      <c r="J289" t="str">
        <f t="shared" si="21"/>
        <v/>
      </c>
    </row>
    <row r="290" spans="1:10" x14ac:dyDescent="0.25">
      <c r="A290" t="str">
        <f>IF(ROSTER!B313="","",TRIM(SUBSTITUTE(TEXT(ROSTER!B313,"00000"),CHAR(160),CHAR(32))))</f>
        <v/>
      </c>
      <c r="F290" t="str">
        <f t="shared" si="18"/>
        <v>OTHC</v>
      </c>
      <c r="G290" s="1" t="str">
        <f t="shared" si="19"/>
        <v/>
      </c>
      <c r="H290" t="str">
        <f>IF(ROSTER!D313="","",TEXT(ROSTER!D313, "mmddyyyy"))</f>
        <v/>
      </c>
      <c r="I290" t="str">
        <f t="shared" si="20"/>
        <v/>
      </c>
      <c r="J290" t="str">
        <f t="shared" si="21"/>
        <v/>
      </c>
    </row>
    <row r="291" spans="1:10" x14ac:dyDescent="0.25">
      <c r="A291" t="str">
        <f>IF(ROSTER!B314="","",TRIM(SUBSTITUTE(TEXT(ROSTER!B314,"00000"),CHAR(160),CHAR(32))))</f>
        <v/>
      </c>
      <c r="F291" t="str">
        <f t="shared" ref="F291:F354" si="22">$F$2</f>
        <v>OTHC</v>
      </c>
      <c r="G291" s="1" t="str">
        <f t="shared" si="19"/>
        <v/>
      </c>
      <c r="H291" t="str">
        <f>IF(ROSTER!D314="","",TEXT(ROSTER!D314, "mmddyyyy"))</f>
        <v/>
      </c>
      <c r="I291" t="str">
        <f t="shared" si="20"/>
        <v/>
      </c>
      <c r="J291" t="str">
        <f t="shared" si="21"/>
        <v/>
      </c>
    </row>
    <row r="292" spans="1:10" x14ac:dyDescent="0.25">
      <c r="A292" t="str">
        <f>IF(ROSTER!B315="","",TRIM(SUBSTITUTE(TEXT(ROSTER!B315,"00000"),CHAR(160),CHAR(32))))</f>
        <v/>
      </c>
      <c r="F292" t="str">
        <f t="shared" si="22"/>
        <v>OTHC</v>
      </c>
      <c r="G292" s="1" t="str">
        <f t="shared" ref="G292:G355" si="23">$G$3</f>
        <v/>
      </c>
      <c r="H292" t="str">
        <f>IF(ROSTER!D315="","",TEXT(ROSTER!D315, "mmddyyyy"))</f>
        <v/>
      </c>
      <c r="I292" t="str">
        <f t="shared" si="20"/>
        <v/>
      </c>
      <c r="J292" t="str">
        <f t="shared" si="21"/>
        <v/>
      </c>
    </row>
    <row r="293" spans="1:10" x14ac:dyDescent="0.25">
      <c r="A293" t="str">
        <f>IF(ROSTER!B316="","",TRIM(SUBSTITUTE(TEXT(ROSTER!B316,"00000"),CHAR(160),CHAR(32))))</f>
        <v/>
      </c>
      <c r="F293" t="str">
        <f t="shared" si="22"/>
        <v>OTHC</v>
      </c>
      <c r="G293" s="1" t="str">
        <f t="shared" si="23"/>
        <v/>
      </c>
      <c r="H293" t="str">
        <f>IF(ROSTER!D316="","",TEXT(ROSTER!D316, "mmddyyyy"))</f>
        <v/>
      </c>
      <c r="I293" t="str">
        <f t="shared" si="20"/>
        <v/>
      </c>
      <c r="J293" t="str">
        <f t="shared" si="21"/>
        <v/>
      </c>
    </row>
    <row r="294" spans="1:10" x14ac:dyDescent="0.25">
      <c r="A294" t="str">
        <f>IF(ROSTER!B317="","",TRIM(SUBSTITUTE(TEXT(ROSTER!B317,"00000"),CHAR(160),CHAR(32))))</f>
        <v/>
      </c>
      <c r="F294" t="str">
        <f t="shared" si="22"/>
        <v>OTHC</v>
      </c>
      <c r="G294" s="1" t="str">
        <f t="shared" si="23"/>
        <v/>
      </c>
      <c r="H294" t="str">
        <f>IF(ROSTER!D317="","",TEXT(ROSTER!D317, "mmddyyyy"))</f>
        <v/>
      </c>
      <c r="I294" t="str">
        <f t="shared" si="20"/>
        <v/>
      </c>
      <c r="J294" t="str">
        <f t="shared" si="21"/>
        <v/>
      </c>
    </row>
    <row r="295" spans="1:10" x14ac:dyDescent="0.25">
      <c r="A295" t="str">
        <f>IF(ROSTER!B318="","",TRIM(SUBSTITUTE(TEXT(ROSTER!B318,"00000"),CHAR(160),CHAR(32))))</f>
        <v/>
      </c>
      <c r="F295" t="str">
        <f t="shared" si="22"/>
        <v>OTHC</v>
      </c>
      <c r="G295" s="1" t="str">
        <f t="shared" si="23"/>
        <v/>
      </c>
      <c r="H295" t="str">
        <f>IF(ROSTER!D318="","",TEXT(ROSTER!D318, "mmddyyyy"))</f>
        <v/>
      </c>
      <c r="I295" t="str">
        <f t="shared" si="20"/>
        <v/>
      </c>
      <c r="J295" t="str">
        <f t="shared" si="21"/>
        <v/>
      </c>
    </row>
    <row r="296" spans="1:10" x14ac:dyDescent="0.25">
      <c r="A296" t="str">
        <f>IF(ROSTER!B319="","",TRIM(SUBSTITUTE(TEXT(ROSTER!B319,"00000"),CHAR(160),CHAR(32))))</f>
        <v/>
      </c>
      <c r="F296" t="str">
        <f t="shared" si="22"/>
        <v>OTHC</v>
      </c>
      <c r="G296" s="1" t="str">
        <f t="shared" si="23"/>
        <v/>
      </c>
      <c r="H296" t="str">
        <f>IF(ROSTER!D319="","",TEXT(ROSTER!D319, "mmddyyyy"))</f>
        <v/>
      </c>
      <c r="I296" t="str">
        <f t="shared" si="20"/>
        <v/>
      </c>
      <c r="J296" t="str">
        <f t="shared" si="21"/>
        <v/>
      </c>
    </row>
    <row r="297" spans="1:10" x14ac:dyDescent="0.25">
      <c r="A297" t="str">
        <f>IF(ROSTER!B320="","",TRIM(SUBSTITUTE(TEXT(ROSTER!B320,"00000"),CHAR(160),CHAR(32))))</f>
        <v/>
      </c>
      <c r="F297" t="str">
        <f t="shared" si="22"/>
        <v>OTHC</v>
      </c>
      <c r="G297" s="1" t="str">
        <f t="shared" si="23"/>
        <v/>
      </c>
      <c r="H297" t="str">
        <f>IF(ROSTER!D320="","",TEXT(ROSTER!D320, "mmddyyyy"))</f>
        <v/>
      </c>
      <c r="I297" t="str">
        <f t="shared" si="20"/>
        <v/>
      </c>
      <c r="J297" t="str">
        <f t="shared" si="21"/>
        <v/>
      </c>
    </row>
    <row r="298" spans="1:10" x14ac:dyDescent="0.25">
      <c r="A298" t="str">
        <f>IF(ROSTER!B321="","",TRIM(SUBSTITUTE(TEXT(ROSTER!B321,"00000"),CHAR(160),CHAR(32))))</f>
        <v/>
      </c>
      <c r="F298" t="str">
        <f t="shared" si="22"/>
        <v>OTHC</v>
      </c>
      <c r="G298" s="1" t="str">
        <f t="shared" si="23"/>
        <v/>
      </c>
      <c r="H298" t="str">
        <f>IF(ROSTER!D321="","",TEXT(ROSTER!D321, "mmddyyyy"))</f>
        <v/>
      </c>
      <c r="I298" t="str">
        <f t="shared" si="20"/>
        <v/>
      </c>
      <c r="J298" t="str">
        <f t="shared" si="21"/>
        <v/>
      </c>
    </row>
    <row r="299" spans="1:10" x14ac:dyDescent="0.25">
      <c r="A299" t="str">
        <f>IF(ROSTER!B322="","",TRIM(SUBSTITUTE(TEXT(ROSTER!B322,"00000"),CHAR(160),CHAR(32))))</f>
        <v/>
      </c>
      <c r="F299" t="str">
        <f t="shared" si="22"/>
        <v>OTHC</v>
      </c>
      <c r="G299" s="1" t="str">
        <f t="shared" si="23"/>
        <v/>
      </c>
      <c r="H299" t="str">
        <f>IF(ROSTER!D322="","",TEXT(ROSTER!D322, "mmddyyyy"))</f>
        <v/>
      </c>
      <c r="I299" t="str">
        <f t="shared" si="20"/>
        <v/>
      </c>
      <c r="J299" t="str">
        <f t="shared" si="21"/>
        <v/>
      </c>
    </row>
    <row r="300" spans="1:10" x14ac:dyDescent="0.25">
      <c r="A300" t="str">
        <f>IF(ROSTER!B323="","",TRIM(SUBSTITUTE(TEXT(ROSTER!B323,"00000"),CHAR(160),CHAR(32))))</f>
        <v/>
      </c>
      <c r="F300" t="str">
        <f t="shared" si="22"/>
        <v>OTHC</v>
      </c>
      <c r="G300" s="1" t="str">
        <f t="shared" si="23"/>
        <v/>
      </c>
      <c r="H300" t="str">
        <f>IF(ROSTER!D323="","",TEXT(ROSTER!D323, "mmddyyyy"))</f>
        <v/>
      </c>
      <c r="I300" t="str">
        <f t="shared" si="20"/>
        <v/>
      </c>
      <c r="J300" t="str">
        <f t="shared" si="21"/>
        <v/>
      </c>
    </row>
    <row r="301" spans="1:10" x14ac:dyDescent="0.25">
      <c r="A301" t="str">
        <f>IF(ROSTER!B324="","",TRIM(SUBSTITUTE(TEXT(ROSTER!B324,"00000"),CHAR(160),CHAR(32))))</f>
        <v/>
      </c>
      <c r="F301" t="str">
        <f t="shared" si="22"/>
        <v>OTHC</v>
      </c>
      <c r="G301" s="1" t="str">
        <f t="shared" si="23"/>
        <v/>
      </c>
      <c r="H301" t="str">
        <f>IF(ROSTER!D324="","",TEXT(ROSTER!D324, "mmddyyyy"))</f>
        <v/>
      </c>
      <c r="I301" t="str">
        <f t="shared" si="20"/>
        <v/>
      </c>
      <c r="J301" t="str">
        <f t="shared" si="21"/>
        <v/>
      </c>
    </row>
    <row r="302" spans="1:10" x14ac:dyDescent="0.25">
      <c r="A302" t="str">
        <f>IF(ROSTER!B325="","",TRIM(SUBSTITUTE(TEXT(ROSTER!B325,"00000"),CHAR(160),CHAR(32))))</f>
        <v/>
      </c>
      <c r="F302" t="str">
        <f t="shared" si="22"/>
        <v>OTHC</v>
      </c>
      <c r="G302" s="1" t="str">
        <f t="shared" si="23"/>
        <v/>
      </c>
      <c r="H302" t="str">
        <f>IF(ROSTER!D325="","",TEXT(ROSTER!D325, "mmddyyyy"))</f>
        <v/>
      </c>
      <c r="I302" t="str">
        <f t="shared" si="20"/>
        <v/>
      </c>
      <c r="J302" t="str">
        <f t="shared" si="21"/>
        <v/>
      </c>
    </row>
    <row r="303" spans="1:10" x14ac:dyDescent="0.25">
      <c r="A303" t="str">
        <f>IF(ROSTER!B326="","",TRIM(SUBSTITUTE(TEXT(ROSTER!B326,"00000"),CHAR(160),CHAR(32))))</f>
        <v/>
      </c>
      <c r="F303" t="str">
        <f t="shared" si="22"/>
        <v>OTHC</v>
      </c>
      <c r="G303" s="1" t="str">
        <f t="shared" si="23"/>
        <v/>
      </c>
      <c r="H303" t="str">
        <f>IF(ROSTER!D326="","",TEXT(ROSTER!D326, "mmddyyyy"))</f>
        <v/>
      </c>
      <c r="I303" t="str">
        <f t="shared" si="20"/>
        <v/>
      </c>
      <c r="J303" t="str">
        <f t="shared" si="21"/>
        <v/>
      </c>
    </row>
    <row r="304" spans="1:10" x14ac:dyDescent="0.25">
      <c r="A304" t="str">
        <f>IF(ROSTER!B327="","",TRIM(SUBSTITUTE(TEXT(ROSTER!B327,"00000"),CHAR(160),CHAR(32))))</f>
        <v/>
      </c>
      <c r="F304" t="str">
        <f t="shared" si="22"/>
        <v>OTHC</v>
      </c>
      <c r="G304" s="1" t="str">
        <f t="shared" si="23"/>
        <v/>
      </c>
      <c r="H304" t="str">
        <f>IF(ROSTER!D327="","",TEXT(ROSTER!D327, "mmddyyyy"))</f>
        <v/>
      </c>
      <c r="I304" t="str">
        <f t="shared" si="20"/>
        <v/>
      </c>
      <c r="J304" t="str">
        <f t="shared" si="21"/>
        <v/>
      </c>
    </row>
    <row r="305" spans="1:10" x14ac:dyDescent="0.25">
      <c r="A305" t="str">
        <f>IF(ROSTER!B328="","",TRIM(SUBSTITUTE(TEXT(ROSTER!B328,"00000"),CHAR(160),CHAR(32))))</f>
        <v/>
      </c>
      <c r="F305" t="str">
        <f t="shared" si="22"/>
        <v>OTHC</v>
      </c>
      <c r="G305" s="1" t="str">
        <f t="shared" si="23"/>
        <v/>
      </c>
      <c r="H305" t="str">
        <f>IF(ROSTER!D328="","",TEXT(ROSTER!D328, "mmddyyyy"))</f>
        <v/>
      </c>
      <c r="I305" t="str">
        <f t="shared" si="20"/>
        <v/>
      </c>
      <c r="J305" t="str">
        <f t="shared" si="21"/>
        <v/>
      </c>
    </row>
    <row r="306" spans="1:10" x14ac:dyDescent="0.25">
      <c r="A306" t="str">
        <f>IF(ROSTER!B329="","",TRIM(SUBSTITUTE(TEXT(ROSTER!B329,"00000"),CHAR(160),CHAR(32))))</f>
        <v/>
      </c>
      <c r="F306" t="str">
        <f t="shared" si="22"/>
        <v>OTHC</v>
      </c>
      <c r="G306" s="1" t="str">
        <f t="shared" si="23"/>
        <v/>
      </c>
      <c r="H306" t="str">
        <f>IF(ROSTER!D329="","",TEXT(ROSTER!D329, "mmddyyyy"))</f>
        <v/>
      </c>
      <c r="I306" t="str">
        <f t="shared" si="20"/>
        <v/>
      </c>
      <c r="J306" t="str">
        <f t="shared" si="21"/>
        <v/>
      </c>
    </row>
    <row r="307" spans="1:10" x14ac:dyDescent="0.25">
      <c r="A307" t="str">
        <f>IF(ROSTER!B330="","",TRIM(SUBSTITUTE(TEXT(ROSTER!B330,"00000"),CHAR(160),CHAR(32))))</f>
        <v/>
      </c>
      <c r="F307" t="str">
        <f t="shared" si="22"/>
        <v>OTHC</v>
      </c>
      <c r="G307" s="1" t="str">
        <f t="shared" si="23"/>
        <v/>
      </c>
      <c r="H307" t="str">
        <f>IF(ROSTER!D330="","",TEXT(ROSTER!D330, "mmddyyyy"))</f>
        <v/>
      </c>
      <c r="I307" t="str">
        <f t="shared" si="20"/>
        <v/>
      </c>
      <c r="J307" t="str">
        <f t="shared" si="21"/>
        <v/>
      </c>
    </row>
    <row r="308" spans="1:10" x14ac:dyDescent="0.25">
      <c r="A308" t="str">
        <f>IF(ROSTER!B331="","",TRIM(SUBSTITUTE(TEXT(ROSTER!B331,"00000"),CHAR(160),CHAR(32))))</f>
        <v/>
      </c>
      <c r="F308" t="str">
        <f t="shared" si="22"/>
        <v>OTHC</v>
      </c>
      <c r="G308" s="1" t="str">
        <f t="shared" si="23"/>
        <v/>
      </c>
      <c r="H308" t="str">
        <f>IF(ROSTER!D331="","",TEXT(ROSTER!D331, "mmddyyyy"))</f>
        <v/>
      </c>
      <c r="I308" t="str">
        <f t="shared" si="20"/>
        <v/>
      </c>
      <c r="J308" t="str">
        <f t="shared" si="21"/>
        <v/>
      </c>
    </row>
    <row r="309" spans="1:10" x14ac:dyDescent="0.25">
      <c r="A309" t="str">
        <f>IF(ROSTER!B332="","",TRIM(SUBSTITUTE(TEXT(ROSTER!B332,"00000"),CHAR(160),CHAR(32))))</f>
        <v/>
      </c>
      <c r="F309" t="str">
        <f t="shared" si="22"/>
        <v>OTHC</v>
      </c>
      <c r="G309" s="1" t="str">
        <f t="shared" si="23"/>
        <v/>
      </c>
      <c r="H309" t="str">
        <f>IF(ROSTER!D332="","",TEXT(ROSTER!D332, "mmddyyyy"))</f>
        <v/>
      </c>
      <c r="I309" t="str">
        <f t="shared" si="20"/>
        <v/>
      </c>
      <c r="J309" t="str">
        <f t="shared" si="21"/>
        <v/>
      </c>
    </row>
    <row r="310" spans="1:10" x14ac:dyDescent="0.25">
      <c r="A310" t="str">
        <f>IF(ROSTER!B333="","",TRIM(SUBSTITUTE(TEXT(ROSTER!B333,"00000"),CHAR(160),CHAR(32))))</f>
        <v/>
      </c>
      <c r="F310" t="str">
        <f t="shared" si="22"/>
        <v>OTHC</v>
      </c>
      <c r="G310" s="1" t="str">
        <f t="shared" si="23"/>
        <v/>
      </c>
      <c r="H310" t="str">
        <f>IF(ROSTER!D333="","",TEXT(ROSTER!D333, "mmddyyyy"))</f>
        <v/>
      </c>
      <c r="I310" t="str">
        <f t="shared" si="20"/>
        <v/>
      </c>
      <c r="J310" t="str">
        <f t="shared" si="21"/>
        <v/>
      </c>
    </row>
    <row r="311" spans="1:10" x14ac:dyDescent="0.25">
      <c r="A311" t="str">
        <f>IF(ROSTER!B334="","",TRIM(SUBSTITUTE(TEXT(ROSTER!B334,"00000"),CHAR(160),CHAR(32))))</f>
        <v/>
      </c>
      <c r="F311" t="str">
        <f t="shared" si="22"/>
        <v>OTHC</v>
      </c>
      <c r="G311" s="1" t="str">
        <f t="shared" si="23"/>
        <v/>
      </c>
      <c r="H311" t="str">
        <f>IF(ROSTER!D334="","",TEXT(ROSTER!D334, "mmddyyyy"))</f>
        <v/>
      </c>
      <c r="I311" t="str">
        <f t="shared" si="20"/>
        <v/>
      </c>
      <c r="J311" t="str">
        <f t="shared" si="21"/>
        <v/>
      </c>
    </row>
    <row r="312" spans="1:10" x14ac:dyDescent="0.25">
      <c r="A312" t="str">
        <f>IF(ROSTER!B335="","",TRIM(SUBSTITUTE(TEXT(ROSTER!B335,"00000"),CHAR(160),CHAR(32))))</f>
        <v/>
      </c>
      <c r="F312" t="str">
        <f t="shared" si="22"/>
        <v>OTHC</v>
      </c>
      <c r="G312" s="1" t="str">
        <f t="shared" si="23"/>
        <v/>
      </c>
      <c r="H312" t="str">
        <f>IF(ROSTER!D335="","",TEXT(ROSTER!D335, "mmddyyyy"))</f>
        <v/>
      </c>
      <c r="I312" t="str">
        <f t="shared" si="20"/>
        <v/>
      </c>
      <c r="J312" t="str">
        <f t="shared" si="21"/>
        <v/>
      </c>
    </row>
    <row r="313" spans="1:10" x14ac:dyDescent="0.25">
      <c r="A313" t="str">
        <f>IF(ROSTER!B336="","",TRIM(SUBSTITUTE(TEXT(ROSTER!B336,"00000"),CHAR(160),CHAR(32))))</f>
        <v/>
      </c>
      <c r="F313" t="str">
        <f t="shared" si="22"/>
        <v>OTHC</v>
      </c>
      <c r="G313" s="1" t="str">
        <f t="shared" si="23"/>
        <v/>
      </c>
      <c r="H313" t="str">
        <f>IF(ROSTER!D336="","",TEXT(ROSTER!D336, "mmddyyyy"))</f>
        <v/>
      </c>
      <c r="I313" t="str">
        <f t="shared" si="20"/>
        <v/>
      </c>
      <c r="J313" t="str">
        <f t="shared" si="21"/>
        <v/>
      </c>
    </row>
    <row r="314" spans="1:10" x14ac:dyDescent="0.25">
      <c r="A314" t="str">
        <f>IF(ROSTER!B337="","",TRIM(SUBSTITUTE(TEXT(ROSTER!B337,"00000"),CHAR(160),CHAR(32))))</f>
        <v/>
      </c>
      <c r="F314" t="str">
        <f t="shared" si="22"/>
        <v>OTHC</v>
      </c>
      <c r="G314" s="1" t="str">
        <f t="shared" si="23"/>
        <v/>
      </c>
      <c r="H314" t="str">
        <f>IF(ROSTER!D337="","",TEXT(ROSTER!D337, "mmddyyyy"))</f>
        <v/>
      </c>
      <c r="I314" t="str">
        <f t="shared" si="20"/>
        <v/>
      </c>
      <c r="J314" t="str">
        <f t="shared" si="21"/>
        <v/>
      </c>
    </row>
    <row r="315" spans="1:10" x14ac:dyDescent="0.25">
      <c r="A315" t="str">
        <f>IF(ROSTER!B338="","",TRIM(SUBSTITUTE(TEXT(ROSTER!B338,"00000"),CHAR(160),CHAR(32))))</f>
        <v/>
      </c>
      <c r="F315" t="str">
        <f t="shared" si="22"/>
        <v>OTHC</v>
      </c>
      <c r="G315" s="1" t="str">
        <f t="shared" si="23"/>
        <v/>
      </c>
      <c r="H315" t="str">
        <f>IF(ROSTER!D338="","",TEXT(ROSTER!D338, "mmddyyyy"))</f>
        <v/>
      </c>
      <c r="I315" t="str">
        <f t="shared" si="20"/>
        <v/>
      </c>
      <c r="J315" t="str">
        <f t="shared" si="21"/>
        <v/>
      </c>
    </row>
    <row r="316" spans="1:10" x14ac:dyDescent="0.25">
      <c r="A316" t="str">
        <f>IF(ROSTER!B339="","",TRIM(SUBSTITUTE(TEXT(ROSTER!B339,"00000"),CHAR(160),CHAR(32))))</f>
        <v/>
      </c>
      <c r="F316" t="str">
        <f t="shared" si="22"/>
        <v>OTHC</v>
      </c>
      <c r="G316" s="1" t="str">
        <f t="shared" si="23"/>
        <v/>
      </c>
      <c r="H316" t="str">
        <f>IF(ROSTER!D339="","",TEXT(ROSTER!D339, "mmddyyyy"))</f>
        <v/>
      </c>
      <c r="I316" t="str">
        <f t="shared" si="20"/>
        <v/>
      </c>
      <c r="J316" t="str">
        <f t="shared" si="21"/>
        <v/>
      </c>
    </row>
    <row r="317" spans="1:10" x14ac:dyDescent="0.25">
      <c r="A317" t="str">
        <f>IF(ROSTER!B340="","",TRIM(SUBSTITUTE(TEXT(ROSTER!B340,"00000"),CHAR(160),CHAR(32))))</f>
        <v/>
      </c>
      <c r="F317" t="str">
        <f t="shared" si="22"/>
        <v>OTHC</v>
      </c>
      <c r="G317" s="1" t="str">
        <f t="shared" si="23"/>
        <v/>
      </c>
      <c r="H317" t="str">
        <f>IF(ROSTER!D340="","",TEXT(ROSTER!D340, "mmddyyyy"))</f>
        <v/>
      </c>
      <c r="I317" t="str">
        <f t="shared" si="20"/>
        <v/>
      </c>
      <c r="J317" t="str">
        <f t="shared" si="21"/>
        <v/>
      </c>
    </row>
    <row r="318" spans="1:10" x14ac:dyDescent="0.25">
      <c r="A318" t="str">
        <f>IF(ROSTER!B341="","",TRIM(SUBSTITUTE(TEXT(ROSTER!B341,"00000"),CHAR(160),CHAR(32))))</f>
        <v/>
      </c>
      <c r="F318" t="str">
        <f t="shared" si="22"/>
        <v>OTHC</v>
      </c>
      <c r="G318" s="1" t="str">
        <f t="shared" si="23"/>
        <v/>
      </c>
      <c r="H318" t="str">
        <f>IF(ROSTER!D341="","",TEXT(ROSTER!D341, "mmddyyyy"))</f>
        <v/>
      </c>
      <c r="I318" t="str">
        <f t="shared" si="20"/>
        <v/>
      </c>
      <c r="J318" t="str">
        <f t="shared" si="21"/>
        <v/>
      </c>
    </row>
    <row r="319" spans="1:10" x14ac:dyDescent="0.25">
      <c r="A319" t="str">
        <f>IF(ROSTER!B342="","",TRIM(SUBSTITUTE(TEXT(ROSTER!B342,"00000"),CHAR(160),CHAR(32))))</f>
        <v/>
      </c>
      <c r="F319" t="str">
        <f t="shared" si="22"/>
        <v>OTHC</v>
      </c>
      <c r="G319" s="1" t="str">
        <f t="shared" si="23"/>
        <v/>
      </c>
      <c r="H319" t="str">
        <f>IF(ROSTER!D342="","",TEXT(ROSTER!D342, "mmddyyyy"))</f>
        <v/>
      </c>
      <c r="I319" t="str">
        <f t="shared" si="20"/>
        <v/>
      </c>
      <c r="J319" t="str">
        <f t="shared" si="21"/>
        <v/>
      </c>
    </row>
    <row r="320" spans="1:10" x14ac:dyDescent="0.25">
      <c r="A320" t="str">
        <f>IF(ROSTER!B343="","",TRIM(SUBSTITUTE(TEXT(ROSTER!B343,"00000"),CHAR(160),CHAR(32))))</f>
        <v/>
      </c>
      <c r="F320" t="str">
        <f t="shared" si="22"/>
        <v>OTHC</v>
      </c>
      <c r="G320" s="1" t="str">
        <f t="shared" si="23"/>
        <v/>
      </c>
      <c r="H320" t="str">
        <f>IF(ROSTER!D343="","",TEXT(ROSTER!D343, "mmddyyyy"))</f>
        <v/>
      </c>
      <c r="I320" t="str">
        <f t="shared" si="20"/>
        <v/>
      </c>
      <c r="J320" t="str">
        <f t="shared" si="21"/>
        <v/>
      </c>
    </row>
    <row r="321" spans="1:10" x14ac:dyDescent="0.25">
      <c r="A321" t="str">
        <f>IF(ROSTER!B344="","",TRIM(SUBSTITUTE(TEXT(ROSTER!B344,"00000"),CHAR(160),CHAR(32))))</f>
        <v/>
      </c>
      <c r="F321" t="str">
        <f t="shared" si="22"/>
        <v>OTHC</v>
      </c>
      <c r="G321" s="1" t="str">
        <f t="shared" si="23"/>
        <v/>
      </c>
      <c r="H321" t="str">
        <f>IF(ROSTER!D344="","",TEXT(ROSTER!D344, "mmddyyyy"))</f>
        <v/>
      </c>
      <c r="I321" t="str">
        <f t="shared" si="20"/>
        <v/>
      </c>
      <c r="J321" t="str">
        <f t="shared" si="21"/>
        <v/>
      </c>
    </row>
    <row r="322" spans="1:10" x14ac:dyDescent="0.25">
      <c r="A322" t="str">
        <f>IF(ROSTER!B345="","",TRIM(SUBSTITUTE(TEXT(ROSTER!B345,"00000"),CHAR(160),CHAR(32))))</f>
        <v/>
      </c>
      <c r="F322" t="str">
        <f t="shared" si="22"/>
        <v>OTHC</v>
      </c>
      <c r="G322" s="1" t="str">
        <f t="shared" si="23"/>
        <v/>
      </c>
      <c r="H322" t="str">
        <f>IF(ROSTER!D345="","",TEXT(ROSTER!D345, "mmddyyyy"))</f>
        <v/>
      </c>
      <c r="I322" t="str">
        <f t="shared" si="20"/>
        <v/>
      </c>
      <c r="J322" t="str">
        <f t="shared" si="21"/>
        <v/>
      </c>
    </row>
    <row r="323" spans="1:10" x14ac:dyDescent="0.25">
      <c r="A323" t="str">
        <f>IF(ROSTER!B346="","",TRIM(SUBSTITUTE(TEXT(ROSTER!B346,"00000"),CHAR(160),CHAR(32))))</f>
        <v/>
      </c>
      <c r="F323" t="str">
        <f t="shared" si="22"/>
        <v>OTHC</v>
      </c>
      <c r="G323" s="1" t="str">
        <f t="shared" si="23"/>
        <v/>
      </c>
      <c r="H323" t="str">
        <f>IF(ROSTER!D346="","",TEXT(ROSTER!D346, "mmddyyyy"))</f>
        <v/>
      </c>
      <c r="I323" t="str">
        <f t="shared" ref="I323:I386" si="24">$I$2</f>
        <v/>
      </c>
      <c r="J323" t="str">
        <f t="shared" ref="J323:J386" si="25">$J$2</f>
        <v/>
      </c>
    </row>
    <row r="324" spans="1:10" x14ac:dyDescent="0.25">
      <c r="A324" t="str">
        <f>IF(ROSTER!B347="","",TRIM(SUBSTITUTE(TEXT(ROSTER!B347,"00000"),CHAR(160),CHAR(32))))</f>
        <v/>
      </c>
      <c r="F324" t="str">
        <f t="shared" si="22"/>
        <v>OTHC</v>
      </c>
      <c r="G324" s="1" t="str">
        <f t="shared" si="23"/>
        <v/>
      </c>
      <c r="H324" t="str">
        <f>IF(ROSTER!D347="","",TEXT(ROSTER!D347, "mmddyyyy"))</f>
        <v/>
      </c>
      <c r="I324" t="str">
        <f t="shared" si="24"/>
        <v/>
      </c>
      <c r="J324" t="str">
        <f t="shared" si="25"/>
        <v/>
      </c>
    </row>
    <row r="325" spans="1:10" x14ac:dyDescent="0.25">
      <c r="A325" t="str">
        <f>IF(ROSTER!B348="","",TRIM(SUBSTITUTE(TEXT(ROSTER!B348,"00000"),CHAR(160),CHAR(32))))</f>
        <v/>
      </c>
      <c r="F325" t="str">
        <f t="shared" si="22"/>
        <v>OTHC</v>
      </c>
      <c r="G325" s="1" t="str">
        <f t="shared" si="23"/>
        <v/>
      </c>
      <c r="H325" t="str">
        <f>IF(ROSTER!D348="","",TEXT(ROSTER!D348, "mmddyyyy"))</f>
        <v/>
      </c>
      <c r="I325" t="str">
        <f t="shared" si="24"/>
        <v/>
      </c>
      <c r="J325" t="str">
        <f t="shared" si="25"/>
        <v/>
      </c>
    </row>
    <row r="326" spans="1:10" x14ac:dyDescent="0.25">
      <c r="A326" t="str">
        <f>IF(ROSTER!B349="","",TRIM(SUBSTITUTE(TEXT(ROSTER!B349,"00000"),CHAR(160),CHAR(32))))</f>
        <v/>
      </c>
      <c r="F326" t="str">
        <f t="shared" si="22"/>
        <v>OTHC</v>
      </c>
      <c r="G326" s="1" t="str">
        <f t="shared" si="23"/>
        <v/>
      </c>
      <c r="H326" t="str">
        <f>IF(ROSTER!D349="","",TEXT(ROSTER!D349, "mmddyyyy"))</f>
        <v/>
      </c>
      <c r="I326" t="str">
        <f t="shared" si="24"/>
        <v/>
      </c>
      <c r="J326" t="str">
        <f t="shared" si="25"/>
        <v/>
      </c>
    </row>
    <row r="327" spans="1:10" x14ac:dyDescent="0.25">
      <c r="A327" t="str">
        <f>IF(ROSTER!B350="","",TRIM(SUBSTITUTE(TEXT(ROSTER!B350,"00000"),CHAR(160),CHAR(32))))</f>
        <v/>
      </c>
      <c r="F327" t="str">
        <f t="shared" si="22"/>
        <v>OTHC</v>
      </c>
      <c r="G327" s="1" t="str">
        <f t="shared" si="23"/>
        <v/>
      </c>
      <c r="H327" t="str">
        <f>IF(ROSTER!D350="","",TEXT(ROSTER!D350, "mmddyyyy"))</f>
        <v/>
      </c>
      <c r="I327" t="str">
        <f t="shared" si="24"/>
        <v/>
      </c>
      <c r="J327" t="str">
        <f t="shared" si="25"/>
        <v/>
      </c>
    </row>
    <row r="328" spans="1:10" x14ac:dyDescent="0.25">
      <c r="A328" t="str">
        <f>IF(ROSTER!B351="","",TRIM(SUBSTITUTE(TEXT(ROSTER!B351,"00000"),CHAR(160),CHAR(32))))</f>
        <v/>
      </c>
      <c r="F328" t="str">
        <f t="shared" si="22"/>
        <v>OTHC</v>
      </c>
      <c r="G328" s="1" t="str">
        <f t="shared" si="23"/>
        <v/>
      </c>
      <c r="H328" t="str">
        <f>IF(ROSTER!D351="","",TEXT(ROSTER!D351, "mmddyyyy"))</f>
        <v/>
      </c>
      <c r="I328" t="str">
        <f t="shared" si="24"/>
        <v/>
      </c>
      <c r="J328" t="str">
        <f t="shared" si="25"/>
        <v/>
      </c>
    </row>
    <row r="329" spans="1:10" x14ac:dyDescent="0.25">
      <c r="A329" t="str">
        <f>IF(ROSTER!B352="","",TRIM(SUBSTITUTE(TEXT(ROSTER!B352,"00000"),CHAR(160),CHAR(32))))</f>
        <v/>
      </c>
      <c r="F329" t="str">
        <f t="shared" si="22"/>
        <v>OTHC</v>
      </c>
      <c r="G329" s="1" t="str">
        <f t="shared" si="23"/>
        <v/>
      </c>
      <c r="H329" t="str">
        <f>IF(ROSTER!D352="","",TEXT(ROSTER!D352, "mmddyyyy"))</f>
        <v/>
      </c>
      <c r="I329" t="str">
        <f t="shared" si="24"/>
        <v/>
      </c>
      <c r="J329" t="str">
        <f t="shared" si="25"/>
        <v/>
      </c>
    </row>
    <row r="330" spans="1:10" x14ac:dyDescent="0.25">
      <c r="A330" t="str">
        <f>IF(ROSTER!B353="","",TRIM(SUBSTITUTE(TEXT(ROSTER!B353,"00000"),CHAR(160),CHAR(32))))</f>
        <v/>
      </c>
      <c r="F330" t="str">
        <f t="shared" si="22"/>
        <v>OTHC</v>
      </c>
      <c r="G330" s="1" t="str">
        <f t="shared" si="23"/>
        <v/>
      </c>
      <c r="H330" t="str">
        <f>IF(ROSTER!D353="","",TEXT(ROSTER!D353, "mmddyyyy"))</f>
        <v/>
      </c>
      <c r="I330" t="str">
        <f t="shared" si="24"/>
        <v/>
      </c>
      <c r="J330" t="str">
        <f t="shared" si="25"/>
        <v/>
      </c>
    </row>
    <row r="331" spans="1:10" x14ac:dyDescent="0.25">
      <c r="A331" t="str">
        <f>IF(ROSTER!B354="","",TRIM(SUBSTITUTE(TEXT(ROSTER!B354,"00000"),CHAR(160),CHAR(32))))</f>
        <v/>
      </c>
      <c r="F331" t="str">
        <f t="shared" si="22"/>
        <v>OTHC</v>
      </c>
      <c r="G331" s="1" t="str">
        <f t="shared" si="23"/>
        <v/>
      </c>
      <c r="H331" t="str">
        <f>IF(ROSTER!D354="","",TEXT(ROSTER!D354, "mmddyyyy"))</f>
        <v/>
      </c>
      <c r="I331" t="str">
        <f t="shared" si="24"/>
        <v/>
      </c>
      <c r="J331" t="str">
        <f t="shared" si="25"/>
        <v/>
      </c>
    </row>
    <row r="332" spans="1:10" x14ac:dyDescent="0.25">
      <c r="A332" t="str">
        <f>IF(ROSTER!B355="","",TRIM(SUBSTITUTE(TEXT(ROSTER!B355,"00000"),CHAR(160),CHAR(32))))</f>
        <v/>
      </c>
      <c r="F332" t="str">
        <f t="shared" si="22"/>
        <v>OTHC</v>
      </c>
      <c r="G332" s="1" t="str">
        <f t="shared" si="23"/>
        <v/>
      </c>
      <c r="H332" t="str">
        <f>IF(ROSTER!D355="","",TEXT(ROSTER!D355, "mmddyyyy"))</f>
        <v/>
      </c>
      <c r="I332" t="str">
        <f t="shared" si="24"/>
        <v/>
      </c>
      <c r="J332" t="str">
        <f t="shared" si="25"/>
        <v/>
      </c>
    </row>
    <row r="333" spans="1:10" x14ac:dyDescent="0.25">
      <c r="A333" t="str">
        <f>IF(ROSTER!B356="","",TRIM(SUBSTITUTE(TEXT(ROSTER!B356,"00000"),CHAR(160),CHAR(32))))</f>
        <v/>
      </c>
      <c r="F333" t="str">
        <f t="shared" si="22"/>
        <v>OTHC</v>
      </c>
      <c r="G333" s="1" t="str">
        <f t="shared" si="23"/>
        <v/>
      </c>
      <c r="H333" t="str">
        <f>IF(ROSTER!D356="","",TEXT(ROSTER!D356, "mmddyyyy"))</f>
        <v/>
      </c>
      <c r="I333" t="str">
        <f t="shared" si="24"/>
        <v/>
      </c>
      <c r="J333" t="str">
        <f t="shared" si="25"/>
        <v/>
      </c>
    </row>
    <row r="334" spans="1:10" x14ac:dyDescent="0.25">
      <c r="A334" t="str">
        <f>IF(ROSTER!B357="","",TRIM(SUBSTITUTE(TEXT(ROSTER!B357,"00000"),CHAR(160),CHAR(32))))</f>
        <v/>
      </c>
      <c r="F334" t="str">
        <f t="shared" si="22"/>
        <v>OTHC</v>
      </c>
      <c r="G334" s="1" t="str">
        <f t="shared" si="23"/>
        <v/>
      </c>
      <c r="H334" t="str">
        <f>IF(ROSTER!D357="","",TEXT(ROSTER!D357, "mmddyyyy"))</f>
        <v/>
      </c>
      <c r="I334" t="str">
        <f t="shared" si="24"/>
        <v/>
      </c>
      <c r="J334" t="str">
        <f t="shared" si="25"/>
        <v/>
      </c>
    </row>
    <row r="335" spans="1:10" x14ac:dyDescent="0.25">
      <c r="A335" t="str">
        <f>IF(ROSTER!B358="","",TRIM(SUBSTITUTE(TEXT(ROSTER!B358,"00000"),CHAR(160),CHAR(32))))</f>
        <v/>
      </c>
      <c r="F335" t="str">
        <f t="shared" si="22"/>
        <v>OTHC</v>
      </c>
      <c r="G335" s="1" t="str">
        <f t="shared" si="23"/>
        <v/>
      </c>
      <c r="H335" t="str">
        <f>IF(ROSTER!D358="","",TEXT(ROSTER!D358, "mmddyyyy"))</f>
        <v/>
      </c>
      <c r="I335" t="str">
        <f t="shared" si="24"/>
        <v/>
      </c>
      <c r="J335" t="str">
        <f t="shared" si="25"/>
        <v/>
      </c>
    </row>
    <row r="336" spans="1:10" x14ac:dyDescent="0.25">
      <c r="A336" t="str">
        <f>IF(ROSTER!B359="","",TRIM(SUBSTITUTE(TEXT(ROSTER!B359,"00000"),CHAR(160),CHAR(32))))</f>
        <v/>
      </c>
      <c r="F336" t="str">
        <f t="shared" si="22"/>
        <v>OTHC</v>
      </c>
      <c r="G336" s="1" t="str">
        <f t="shared" si="23"/>
        <v/>
      </c>
      <c r="H336" t="str">
        <f>IF(ROSTER!D359="","",TEXT(ROSTER!D359, "mmddyyyy"))</f>
        <v/>
      </c>
      <c r="I336" t="str">
        <f t="shared" si="24"/>
        <v/>
      </c>
      <c r="J336" t="str">
        <f t="shared" si="25"/>
        <v/>
      </c>
    </row>
    <row r="337" spans="1:10" x14ac:dyDescent="0.25">
      <c r="A337" t="str">
        <f>IF(ROSTER!B360="","",TRIM(SUBSTITUTE(TEXT(ROSTER!B360,"00000"),CHAR(160),CHAR(32))))</f>
        <v/>
      </c>
      <c r="F337" t="str">
        <f t="shared" si="22"/>
        <v>OTHC</v>
      </c>
      <c r="G337" s="1" t="str">
        <f t="shared" si="23"/>
        <v/>
      </c>
      <c r="H337" t="str">
        <f>IF(ROSTER!D360="","",TEXT(ROSTER!D360, "mmddyyyy"))</f>
        <v/>
      </c>
      <c r="I337" t="str">
        <f t="shared" si="24"/>
        <v/>
      </c>
      <c r="J337" t="str">
        <f t="shared" si="25"/>
        <v/>
      </c>
    </row>
    <row r="338" spans="1:10" x14ac:dyDescent="0.25">
      <c r="A338" t="str">
        <f>IF(ROSTER!B361="","",TRIM(SUBSTITUTE(TEXT(ROSTER!B361,"00000"),CHAR(160),CHAR(32))))</f>
        <v/>
      </c>
      <c r="F338" t="str">
        <f t="shared" si="22"/>
        <v>OTHC</v>
      </c>
      <c r="G338" s="1" t="str">
        <f t="shared" si="23"/>
        <v/>
      </c>
      <c r="H338" t="str">
        <f>IF(ROSTER!D361="","",TEXT(ROSTER!D361, "mmddyyyy"))</f>
        <v/>
      </c>
      <c r="I338" t="str">
        <f t="shared" si="24"/>
        <v/>
      </c>
      <c r="J338" t="str">
        <f t="shared" si="25"/>
        <v/>
      </c>
    </row>
    <row r="339" spans="1:10" x14ac:dyDescent="0.25">
      <c r="A339" t="str">
        <f>IF(ROSTER!B362="","",TRIM(SUBSTITUTE(TEXT(ROSTER!B362,"00000"),CHAR(160),CHAR(32))))</f>
        <v/>
      </c>
      <c r="F339" t="str">
        <f t="shared" si="22"/>
        <v>OTHC</v>
      </c>
      <c r="G339" s="1" t="str">
        <f t="shared" si="23"/>
        <v/>
      </c>
      <c r="H339" t="str">
        <f>IF(ROSTER!D362="","",TEXT(ROSTER!D362, "mmddyyyy"))</f>
        <v/>
      </c>
      <c r="I339" t="str">
        <f t="shared" si="24"/>
        <v/>
      </c>
      <c r="J339" t="str">
        <f t="shared" si="25"/>
        <v/>
      </c>
    </row>
    <row r="340" spans="1:10" x14ac:dyDescent="0.25">
      <c r="A340" t="str">
        <f>IF(ROSTER!B363="","",TRIM(SUBSTITUTE(TEXT(ROSTER!B363,"00000"),CHAR(160),CHAR(32))))</f>
        <v/>
      </c>
      <c r="F340" t="str">
        <f t="shared" si="22"/>
        <v>OTHC</v>
      </c>
      <c r="G340" s="1" t="str">
        <f t="shared" si="23"/>
        <v/>
      </c>
      <c r="H340" t="str">
        <f>IF(ROSTER!D363="","",TEXT(ROSTER!D363, "mmddyyyy"))</f>
        <v/>
      </c>
      <c r="I340" t="str">
        <f t="shared" si="24"/>
        <v/>
      </c>
      <c r="J340" t="str">
        <f t="shared" si="25"/>
        <v/>
      </c>
    </row>
    <row r="341" spans="1:10" x14ac:dyDescent="0.25">
      <c r="A341" t="str">
        <f>IF(ROSTER!B364="","",TRIM(SUBSTITUTE(TEXT(ROSTER!B364,"00000"),CHAR(160),CHAR(32))))</f>
        <v/>
      </c>
      <c r="F341" t="str">
        <f t="shared" si="22"/>
        <v>OTHC</v>
      </c>
      <c r="G341" s="1" t="str">
        <f t="shared" si="23"/>
        <v/>
      </c>
      <c r="H341" t="str">
        <f>IF(ROSTER!D364="","",TEXT(ROSTER!D364, "mmddyyyy"))</f>
        <v/>
      </c>
      <c r="I341" t="str">
        <f t="shared" si="24"/>
        <v/>
      </c>
      <c r="J341" t="str">
        <f t="shared" si="25"/>
        <v/>
      </c>
    </row>
    <row r="342" spans="1:10" x14ac:dyDescent="0.25">
      <c r="A342" t="str">
        <f>IF(ROSTER!B365="","",TRIM(SUBSTITUTE(TEXT(ROSTER!B365,"00000"),CHAR(160),CHAR(32))))</f>
        <v/>
      </c>
      <c r="F342" t="str">
        <f t="shared" si="22"/>
        <v>OTHC</v>
      </c>
      <c r="G342" s="1" t="str">
        <f t="shared" si="23"/>
        <v/>
      </c>
      <c r="H342" t="str">
        <f>IF(ROSTER!D365="","",TEXT(ROSTER!D365, "mmddyyyy"))</f>
        <v/>
      </c>
      <c r="I342" t="str">
        <f t="shared" si="24"/>
        <v/>
      </c>
      <c r="J342" t="str">
        <f t="shared" si="25"/>
        <v/>
      </c>
    </row>
    <row r="343" spans="1:10" x14ac:dyDescent="0.25">
      <c r="A343" t="str">
        <f>IF(ROSTER!B366="","",TRIM(SUBSTITUTE(TEXT(ROSTER!B366,"00000"),CHAR(160),CHAR(32))))</f>
        <v/>
      </c>
      <c r="F343" t="str">
        <f t="shared" si="22"/>
        <v>OTHC</v>
      </c>
      <c r="G343" s="1" t="str">
        <f t="shared" si="23"/>
        <v/>
      </c>
      <c r="H343" t="str">
        <f>IF(ROSTER!D366="","",TEXT(ROSTER!D366, "mmddyyyy"))</f>
        <v/>
      </c>
      <c r="I343" t="str">
        <f t="shared" si="24"/>
        <v/>
      </c>
      <c r="J343" t="str">
        <f t="shared" si="25"/>
        <v/>
      </c>
    </row>
    <row r="344" spans="1:10" x14ac:dyDescent="0.25">
      <c r="A344" t="str">
        <f>IF(ROSTER!B367="","",TRIM(SUBSTITUTE(TEXT(ROSTER!B367,"00000"),CHAR(160),CHAR(32))))</f>
        <v/>
      </c>
      <c r="F344" t="str">
        <f t="shared" si="22"/>
        <v>OTHC</v>
      </c>
      <c r="G344" s="1" t="str">
        <f t="shared" si="23"/>
        <v/>
      </c>
      <c r="H344" t="str">
        <f>IF(ROSTER!D367="","",TEXT(ROSTER!D367, "mmddyyyy"))</f>
        <v/>
      </c>
      <c r="I344" t="str">
        <f t="shared" si="24"/>
        <v/>
      </c>
      <c r="J344" t="str">
        <f t="shared" si="25"/>
        <v/>
      </c>
    </row>
    <row r="345" spans="1:10" x14ac:dyDescent="0.25">
      <c r="A345" t="str">
        <f>IF(ROSTER!B368="","",TRIM(SUBSTITUTE(TEXT(ROSTER!B368,"00000"),CHAR(160),CHAR(32))))</f>
        <v/>
      </c>
      <c r="F345" t="str">
        <f t="shared" si="22"/>
        <v>OTHC</v>
      </c>
      <c r="G345" s="1" t="str">
        <f t="shared" si="23"/>
        <v/>
      </c>
      <c r="H345" t="str">
        <f>IF(ROSTER!D368="","",TEXT(ROSTER!D368, "mmddyyyy"))</f>
        <v/>
      </c>
      <c r="I345" t="str">
        <f t="shared" si="24"/>
        <v/>
      </c>
      <c r="J345" t="str">
        <f t="shared" si="25"/>
        <v/>
      </c>
    </row>
    <row r="346" spans="1:10" x14ac:dyDescent="0.25">
      <c r="A346" t="str">
        <f>IF(ROSTER!B369="","",TRIM(SUBSTITUTE(TEXT(ROSTER!B369,"00000"),CHAR(160),CHAR(32))))</f>
        <v/>
      </c>
      <c r="F346" t="str">
        <f t="shared" si="22"/>
        <v>OTHC</v>
      </c>
      <c r="G346" s="1" t="str">
        <f t="shared" si="23"/>
        <v/>
      </c>
      <c r="H346" t="str">
        <f>IF(ROSTER!D369="","",TEXT(ROSTER!D369, "mmddyyyy"))</f>
        <v/>
      </c>
      <c r="I346" t="str">
        <f t="shared" si="24"/>
        <v/>
      </c>
      <c r="J346" t="str">
        <f t="shared" si="25"/>
        <v/>
      </c>
    </row>
    <row r="347" spans="1:10" x14ac:dyDescent="0.25">
      <c r="A347" t="str">
        <f>IF(ROSTER!B370="","",TRIM(SUBSTITUTE(TEXT(ROSTER!B370,"00000"),CHAR(160),CHAR(32))))</f>
        <v/>
      </c>
      <c r="F347" t="str">
        <f t="shared" si="22"/>
        <v>OTHC</v>
      </c>
      <c r="G347" s="1" t="str">
        <f t="shared" si="23"/>
        <v/>
      </c>
      <c r="H347" t="str">
        <f>IF(ROSTER!D370="","",TEXT(ROSTER!D370, "mmddyyyy"))</f>
        <v/>
      </c>
      <c r="I347" t="str">
        <f t="shared" si="24"/>
        <v/>
      </c>
      <c r="J347" t="str">
        <f t="shared" si="25"/>
        <v/>
      </c>
    </row>
    <row r="348" spans="1:10" x14ac:dyDescent="0.25">
      <c r="A348" t="str">
        <f>IF(ROSTER!B371="","",TRIM(SUBSTITUTE(TEXT(ROSTER!B371,"00000"),CHAR(160),CHAR(32))))</f>
        <v/>
      </c>
      <c r="F348" t="str">
        <f t="shared" si="22"/>
        <v>OTHC</v>
      </c>
      <c r="G348" s="1" t="str">
        <f t="shared" si="23"/>
        <v/>
      </c>
      <c r="H348" t="str">
        <f>IF(ROSTER!D371="","",TEXT(ROSTER!D371, "mmddyyyy"))</f>
        <v/>
      </c>
      <c r="I348" t="str">
        <f t="shared" si="24"/>
        <v/>
      </c>
      <c r="J348" t="str">
        <f t="shared" si="25"/>
        <v/>
      </c>
    </row>
    <row r="349" spans="1:10" x14ac:dyDescent="0.25">
      <c r="A349" t="str">
        <f>IF(ROSTER!B372="","",TRIM(SUBSTITUTE(TEXT(ROSTER!B372,"00000"),CHAR(160),CHAR(32))))</f>
        <v/>
      </c>
      <c r="F349" t="str">
        <f t="shared" si="22"/>
        <v>OTHC</v>
      </c>
      <c r="G349" s="1" t="str">
        <f t="shared" si="23"/>
        <v/>
      </c>
      <c r="H349" t="str">
        <f>IF(ROSTER!D372="","",TEXT(ROSTER!D372, "mmddyyyy"))</f>
        <v/>
      </c>
      <c r="I349" t="str">
        <f t="shared" si="24"/>
        <v/>
      </c>
      <c r="J349" t="str">
        <f t="shared" si="25"/>
        <v/>
      </c>
    </row>
    <row r="350" spans="1:10" x14ac:dyDescent="0.25">
      <c r="A350" t="str">
        <f>IF(ROSTER!B373="","",TRIM(SUBSTITUTE(TEXT(ROSTER!B373,"00000"),CHAR(160),CHAR(32))))</f>
        <v/>
      </c>
      <c r="F350" t="str">
        <f t="shared" si="22"/>
        <v>OTHC</v>
      </c>
      <c r="G350" s="1" t="str">
        <f t="shared" si="23"/>
        <v/>
      </c>
      <c r="H350" t="str">
        <f>IF(ROSTER!D373="","",TEXT(ROSTER!D373, "mmddyyyy"))</f>
        <v/>
      </c>
      <c r="I350" t="str">
        <f t="shared" si="24"/>
        <v/>
      </c>
      <c r="J350" t="str">
        <f t="shared" si="25"/>
        <v/>
      </c>
    </row>
    <row r="351" spans="1:10" x14ac:dyDescent="0.25">
      <c r="A351" t="str">
        <f>IF(ROSTER!B374="","",TRIM(SUBSTITUTE(TEXT(ROSTER!B374,"00000"),CHAR(160),CHAR(32))))</f>
        <v/>
      </c>
      <c r="F351" t="str">
        <f t="shared" si="22"/>
        <v>OTHC</v>
      </c>
      <c r="G351" s="1" t="str">
        <f t="shared" si="23"/>
        <v/>
      </c>
      <c r="H351" t="str">
        <f>IF(ROSTER!D374="","",TEXT(ROSTER!D374, "mmddyyyy"))</f>
        <v/>
      </c>
      <c r="I351" t="str">
        <f t="shared" si="24"/>
        <v/>
      </c>
      <c r="J351" t="str">
        <f t="shared" si="25"/>
        <v/>
      </c>
    </row>
    <row r="352" spans="1:10" x14ac:dyDescent="0.25">
      <c r="A352" t="str">
        <f>IF(ROSTER!B375="","",TRIM(SUBSTITUTE(TEXT(ROSTER!B375,"00000"),CHAR(160),CHAR(32))))</f>
        <v/>
      </c>
      <c r="F352" t="str">
        <f t="shared" si="22"/>
        <v>OTHC</v>
      </c>
      <c r="G352" s="1" t="str">
        <f t="shared" si="23"/>
        <v/>
      </c>
      <c r="H352" t="str">
        <f>IF(ROSTER!D375="","",TEXT(ROSTER!D375, "mmddyyyy"))</f>
        <v/>
      </c>
      <c r="I352" t="str">
        <f t="shared" si="24"/>
        <v/>
      </c>
      <c r="J352" t="str">
        <f t="shared" si="25"/>
        <v/>
      </c>
    </row>
    <row r="353" spans="1:10" x14ac:dyDescent="0.25">
      <c r="A353" t="str">
        <f>IF(ROSTER!B376="","",TRIM(SUBSTITUTE(TEXT(ROSTER!B376,"00000"),CHAR(160),CHAR(32))))</f>
        <v/>
      </c>
      <c r="F353" t="str">
        <f t="shared" si="22"/>
        <v>OTHC</v>
      </c>
      <c r="G353" s="1" t="str">
        <f t="shared" si="23"/>
        <v/>
      </c>
      <c r="H353" t="str">
        <f>IF(ROSTER!D376="","",TEXT(ROSTER!D376, "mmddyyyy"))</f>
        <v/>
      </c>
      <c r="I353" t="str">
        <f t="shared" si="24"/>
        <v/>
      </c>
      <c r="J353" t="str">
        <f t="shared" si="25"/>
        <v/>
      </c>
    </row>
    <row r="354" spans="1:10" x14ac:dyDescent="0.25">
      <c r="A354" t="str">
        <f>IF(ROSTER!B377="","",TRIM(SUBSTITUTE(TEXT(ROSTER!B377,"00000"),CHAR(160),CHAR(32))))</f>
        <v/>
      </c>
      <c r="F354" t="str">
        <f t="shared" si="22"/>
        <v>OTHC</v>
      </c>
      <c r="G354" s="1" t="str">
        <f t="shared" si="23"/>
        <v/>
      </c>
      <c r="H354" t="str">
        <f>IF(ROSTER!D377="","",TEXT(ROSTER!D377, "mmddyyyy"))</f>
        <v/>
      </c>
      <c r="I354" t="str">
        <f t="shared" si="24"/>
        <v/>
      </c>
      <c r="J354" t="str">
        <f t="shared" si="25"/>
        <v/>
      </c>
    </row>
    <row r="355" spans="1:10" x14ac:dyDescent="0.25">
      <c r="A355" t="str">
        <f>IF(ROSTER!B378="","",TRIM(SUBSTITUTE(TEXT(ROSTER!B378,"00000"),CHAR(160),CHAR(32))))</f>
        <v/>
      </c>
      <c r="F355" t="str">
        <f t="shared" ref="F355:F418" si="26">$F$2</f>
        <v>OTHC</v>
      </c>
      <c r="G355" s="1" t="str">
        <f t="shared" si="23"/>
        <v/>
      </c>
      <c r="H355" t="str">
        <f>IF(ROSTER!D378="","",TEXT(ROSTER!D378, "mmddyyyy"))</f>
        <v/>
      </c>
      <c r="I355" t="str">
        <f t="shared" si="24"/>
        <v/>
      </c>
      <c r="J355" t="str">
        <f t="shared" si="25"/>
        <v/>
      </c>
    </row>
    <row r="356" spans="1:10" x14ac:dyDescent="0.25">
      <c r="A356" t="str">
        <f>IF(ROSTER!B379="","",TRIM(SUBSTITUTE(TEXT(ROSTER!B379,"00000"),CHAR(160),CHAR(32))))</f>
        <v/>
      </c>
      <c r="F356" t="str">
        <f t="shared" si="26"/>
        <v>OTHC</v>
      </c>
      <c r="G356" s="1" t="str">
        <f t="shared" ref="G356:G419" si="27">$G$3</f>
        <v/>
      </c>
      <c r="H356" t="str">
        <f>IF(ROSTER!D379="","",TEXT(ROSTER!D379, "mmddyyyy"))</f>
        <v/>
      </c>
      <c r="I356" t="str">
        <f t="shared" si="24"/>
        <v/>
      </c>
      <c r="J356" t="str">
        <f t="shared" si="25"/>
        <v/>
      </c>
    </row>
    <row r="357" spans="1:10" x14ac:dyDescent="0.25">
      <c r="A357" t="str">
        <f>IF(ROSTER!B380="","",TRIM(SUBSTITUTE(TEXT(ROSTER!B380,"00000"),CHAR(160),CHAR(32))))</f>
        <v/>
      </c>
      <c r="F357" t="str">
        <f t="shared" si="26"/>
        <v>OTHC</v>
      </c>
      <c r="G357" s="1" t="str">
        <f t="shared" si="27"/>
        <v/>
      </c>
      <c r="H357" t="str">
        <f>IF(ROSTER!D380="","",TEXT(ROSTER!D380, "mmddyyyy"))</f>
        <v/>
      </c>
      <c r="I357" t="str">
        <f t="shared" si="24"/>
        <v/>
      </c>
      <c r="J357" t="str">
        <f t="shared" si="25"/>
        <v/>
      </c>
    </row>
    <row r="358" spans="1:10" x14ac:dyDescent="0.25">
      <c r="A358" t="str">
        <f>IF(ROSTER!B381="","",TRIM(SUBSTITUTE(TEXT(ROSTER!B381,"00000"),CHAR(160),CHAR(32))))</f>
        <v/>
      </c>
      <c r="F358" t="str">
        <f t="shared" si="26"/>
        <v>OTHC</v>
      </c>
      <c r="G358" s="1" t="str">
        <f t="shared" si="27"/>
        <v/>
      </c>
      <c r="H358" t="str">
        <f>IF(ROSTER!D381="","",TEXT(ROSTER!D381, "mmddyyyy"))</f>
        <v/>
      </c>
      <c r="I358" t="str">
        <f t="shared" si="24"/>
        <v/>
      </c>
      <c r="J358" t="str">
        <f t="shared" si="25"/>
        <v/>
      </c>
    </row>
    <row r="359" spans="1:10" x14ac:dyDescent="0.25">
      <c r="A359" t="str">
        <f>IF(ROSTER!B382="","",TRIM(SUBSTITUTE(TEXT(ROSTER!B382,"00000"),CHAR(160),CHAR(32))))</f>
        <v/>
      </c>
      <c r="F359" t="str">
        <f t="shared" si="26"/>
        <v>OTHC</v>
      </c>
      <c r="G359" s="1" t="str">
        <f t="shared" si="27"/>
        <v/>
      </c>
      <c r="H359" t="str">
        <f>IF(ROSTER!D382="","",TEXT(ROSTER!D382, "mmddyyyy"))</f>
        <v/>
      </c>
      <c r="I359" t="str">
        <f t="shared" si="24"/>
        <v/>
      </c>
      <c r="J359" t="str">
        <f t="shared" si="25"/>
        <v/>
      </c>
    </row>
    <row r="360" spans="1:10" x14ac:dyDescent="0.25">
      <c r="A360" t="str">
        <f>IF(ROSTER!B383="","",TRIM(SUBSTITUTE(TEXT(ROSTER!B383,"00000"),CHAR(160),CHAR(32))))</f>
        <v/>
      </c>
      <c r="F360" t="str">
        <f t="shared" si="26"/>
        <v>OTHC</v>
      </c>
      <c r="G360" s="1" t="str">
        <f t="shared" si="27"/>
        <v/>
      </c>
      <c r="H360" t="str">
        <f>IF(ROSTER!D383="","",TEXT(ROSTER!D383, "mmddyyyy"))</f>
        <v/>
      </c>
      <c r="I360" t="str">
        <f t="shared" si="24"/>
        <v/>
      </c>
      <c r="J360" t="str">
        <f t="shared" si="25"/>
        <v/>
      </c>
    </row>
    <row r="361" spans="1:10" x14ac:dyDescent="0.25">
      <c r="A361" t="str">
        <f>IF(ROSTER!B384="","",TRIM(SUBSTITUTE(TEXT(ROSTER!B384,"00000"),CHAR(160),CHAR(32))))</f>
        <v/>
      </c>
      <c r="F361" t="str">
        <f t="shared" si="26"/>
        <v>OTHC</v>
      </c>
      <c r="G361" s="1" t="str">
        <f t="shared" si="27"/>
        <v/>
      </c>
      <c r="H361" t="str">
        <f>IF(ROSTER!D384="","",TEXT(ROSTER!D384, "mmddyyyy"))</f>
        <v/>
      </c>
      <c r="I361" t="str">
        <f t="shared" si="24"/>
        <v/>
      </c>
      <c r="J361" t="str">
        <f t="shared" si="25"/>
        <v/>
      </c>
    </row>
    <row r="362" spans="1:10" x14ac:dyDescent="0.25">
      <c r="A362" t="str">
        <f>IF(ROSTER!B385="","",TRIM(SUBSTITUTE(TEXT(ROSTER!B385,"00000"),CHAR(160),CHAR(32))))</f>
        <v/>
      </c>
      <c r="F362" t="str">
        <f t="shared" si="26"/>
        <v>OTHC</v>
      </c>
      <c r="G362" s="1" t="str">
        <f t="shared" si="27"/>
        <v/>
      </c>
      <c r="H362" t="str">
        <f>IF(ROSTER!D385="","",TEXT(ROSTER!D385, "mmddyyyy"))</f>
        <v/>
      </c>
      <c r="I362" t="str">
        <f t="shared" si="24"/>
        <v/>
      </c>
      <c r="J362" t="str">
        <f t="shared" si="25"/>
        <v/>
      </c>
    </row>
    <row r="363" spans="1:10" x14ac:dyDescent="0.25">
      <c r="A363" t="str">
        <f>IF(ROSTER!B386="","",TRIM(SUBSTITUTE(TEXT(ROSTER!B386,"00000"),CHAR(160),CHAR(32))))</f>
        <v/>
      </c>
      <c r="F363" t="str">
        <f t="shared" si="26"/>
        <v>OTHC</v>
      </c>
      <c r="G363" s="1" t="str">
        <f t="shared" si="27"/>
        <v/>
      </c>
      <c r="H363" t="str">
        <f>IF(ROSTER!D386="","",TEXT(ROSTER!D386, "mmddyyyy"))</f>
        <v/>
      </c>
      <c r="I363" t="str">
        <f t="shared" si="24"/>
        <v/>
      </c>
      <c r="J363" t="str">
        <f t="shared" si="25"/>
        <v/>
      </c>
    </row>
    <row r="364" spans="1:10" x14ac:dyDescent="0.25">
      <c r="A364" t="str">
        <f>IF(ROSTER!B387="","",TRIM(SUBSTITUTE(TEXT(ROSTER!B387,"00000"),CHAR(160),CHAR(32))))</f>
        <v/>
      </c>
      <c r="F364" t="str">
        <f t="shared" si="26"/>
        <v>OTHC</v>
      </c>
      <c r="G364" s="1" t="str">
        <f t="shared" si="27"/>
        <v/>
      </c>
      <c r="H364" t="str">
        <f>IF(ROSTER!D387="","",TEXT(ROSTER!D387, "mmddyyyy"))</f>
        <v/>
      </c>
      <c r="I364" t="str">
        <f t="shared" si="24"/>
        <v/>
      </c>
      <c r="J364" t="str">
        <f t="shared" si="25"/>
        <v/>
      </c>
    </row>
    <row r="365" spans="1:10" x14ac:dyDescent="0.25">
      <c r="A365" t="str">
        <f>IF(ROSTER!B388="","",TRIM(SUBSTITUTE(TEXT(ROSTER!B388,"00000"),CHAR(160),CHAR(32))))</f>
        <v/>
      </c>
      <c r="F365" t="str">
        <f t="shared" si="26"/>
        <v>OTHC</v>
      </c>
      <c r="G365" s="1" t="str">
        <f t="shared" si="27"/>
        <v/>
      </c>
      <c r="H365" t="str">
        <f>IF(ROSTER!D388="","",TEXT(ROSTER!D388, "mmddyyyy"))</f>
        <v/>
      </c>
      <c r="I365" t="str">
        <f t="shared" si="24"/>
        <v/>
      </c>
      <c r="J365" t="str">
        <f t="shared" si="25"/>
        <v/>
      </c>
    </row>
    <row r="366" spans="1:10" x14ac:dyDescent="0.25">
      <c r="A366" t="str">
        <f>IF(ROSTER!B389="","",TRIM(SUBSTITUTE(TEXT(ROSTER!B389,"00000"),CHAR(160),CHAR(32))))</f>
        <v/>
      </c>
      <c r="F366" t="str">
        <f t="shared" si="26"/>
        <v>OTHC</v>
      </c>
      <c r="G366" s="1" t="str">
        <f t="shared" si="27"/>
        <v/>
      </c>
      <c r="H366" t="str">
        <f>IF(ROSTER!D389="","",TEXT(ROSTER!D389, "mmddyyyy"))</f>
        <v/>
      </c>
      <c r="I366" t="str">
        <f t="shared" si="24"/>
        <v/>
      </c>
      <c r="J366" t="str">
        <f t="shared" si="25"/>
        <v/>
      </c>
    </row>
    <row r="367" spans="1:10" x14ac:dyDescent="0.25">
      <c r="A367" t="str">
        <f>IF(ROSTER!B390="","",TRIM(SUBSTITUTE(TEXT(ROSTER!B390,"00000"),CHAR(160),CHAR(32))))</f>
        <v/>
      </c>
      <c r="F367" t="str">
        <f t="shared" si="26"/>
        <v>OTHC</v>
      </c>
      <c r="G367" s="1" t="str">
        <f t="shared" si="27"/>
        <v/>
      </c>
      <c r="H367" t="str">
        <f>IF(ROSTER!D390="","",TEXT(ROSTER!D390, "mmddyyyy"))</f>
        <v/>
      </c>
      <c r="I367" t="str">
        <f t="shared" si="24"/>
        <v/>
      </c>
      <c r="J367" t="str">
        <f t="shared" si="25"/>
        <v/>
      </c>
    </row>
    <row r="368" spans="1:10" x14ac:dyDescent="0.25">
      <c r="A368" t="str">
        <f>IF(ROSTER!B391="","",TRIM(SUBSTITUTE(TEXT(ROSTER!B391,"00000"),CHAR(160),CHAR(32))))</f>
        <v/>
      </c>
      <c r="F368" t="str">
        <f t="shared" si="26"/>
        <v>OTHC</v>
      </c>
      <c r="G368" s="1" t="str">
        <f t="shared" si="27"/>
        <v/>
      </c>
      <c r="H368" t="str">
        <f>IF(ROSTER!D391="","",TEXT(ROSTER!D391, "mmddyyyy"))</f>
        <v/>
      </c>
      <c r="I368" t="str">
        <f t="shared" si="24"/>
        <v/>
      </c>
      <c r="J368" t="str">
        <f t="shared" si="25"/>
        <v/>
      </c>
    </row>
    <row r="369" spans="1:10" x14ac:dyDescent="0.25">
      <c r="A369" t="str">
        <f>IF(ROSTER!B392="","",TRIM(SUBSTITUTE(TEXT(ROSTER!B392,"00000"),CHAR(160),CHAR(32))))</f>
        <v/>
      </c>
      <c r="F369" t="str">
        <f t="shared" si="26"/>
        <v>OTHC</v>
      </c>
      <c r="G369" s="1" t="str">
        <f t="shared" si="27"/>
        <v/>
      </c>
      <c r="H369" t="str">
        <f>IF(ROSTER!D392="","",TEXT(ROSTER!D392, "mmddyyyy"))</f>
        <v/>
      </c>
      <c r="I369" t="str">
        <f t="shared" si="24"/>
        <v/>
      </c>
      <c r="J369" t="str">
        <f t="shared" si="25"/>
        <v/>
      </c>
    </row>
    <row r="370" spans="1:10" x14ac:dyDescent="0.25">
      <c r="A370" t="str">
        <f>IF(ROSTER!B393="","",TRIM(SUBSTITUTE(TEXT(ROSTER!B393,"00000"),CHAR(160),CHAR(32))))</f>
        <v/>
      </c>
      <c r="F370" t="str">
        <f t="shared" si="26"/>
        <v>OTHC</v>
      </c>
      <c r="G370" s="1" t="str">
        <f t="shared" si="27"/>
        <v/>
      </c>
      <c r="H370" t="str">
        <f>IF(ROSTER!D393="","",TEXT(ROSTER!D393, "mmddyyyy"))</f>
        <v/>
      </c>
      <c r="I370" t="str">
        <f t="shared" si="24"/>
        <v/>
      </c>
      <c r="J370" t="str">
        <f t="shared" si="25"/>
        <v/>
      </c>
    </row>
    <row r="371" spans="1:10" x14ac:dyDescent="0.25">
      <c r="A371" t="str">
        <f>IF(ROSTER!B394="","",TRIM(SUBSTITUTE(TEXT(ROSTER!B394,"00000"),CHAR(160),CHAR(32))))</f>
        <v/>
      </c>
      <c r="F371" t="str">
        <f t="shared" si="26"/>
        <v>OTHC</v>
      </c>
      <c r="G371" s="1" t="str">
        <f t="shared" si="27"/>
        <v/>
      </c>
      <c r="H371" t="str">
        <f>IF(ROSTER!D394="","",TEXT(ROSTER!D394, "mmddyyyy"))</f>
        <v/>
      </c>
      <c r="I371" t="str">
        <f t="shared" si="24"/>
        <v/>
      </c>
      <c r="J371" t="str">
        <f t="shared" si="25"/>
        <v/>
      </c>
    </row>
    <row r="372" spans="1:10" x14ac:dyDescent="0.25">
      <c r="A372" t="str">
        <f>IF(ROSTER!B395="","",TRIM(SUBSTITUTE(TEXT(ROSTER!B395,"00000"),CHAR(160),CHAR(32))))</f>
        <v/>
      </c>
      <c r="F372" t="str">
        <f t="shared" si="26"/>
        <v>OTHC</v>
      </c>
      <c r="G372" s="1" t="str">
        <f t="shared" si="27"/>
        <v/>
      </c>
      <c r="H372" t="str">
        <f>IF(ROSTER!D395="","",TEXT(ROSTER!D395, "mmddyyyy"))</f>
        <v/>
      </c>
      <c r="I372" t="str">
        <f t="shared" si="24"/>
        <v/>
      </c>
      <c r="J372" t="str">
        <f t="shared" si="25"/>
        <v/>
      </c>
    </row>
    <row r="373" spans="1:10" x14ac:dyDescent="0.25">
      <c r="A373" t="str">
        <f>IF(ROSTER!B396="","",TRIM(SUBSTITUTE(TEXT(ROSTER!B396,"00000"),CHAR(160),CHAR(32))))</f>
        <v/>
      </c>
      <c r="F373" t="str">
        <f t="shared" si="26"/>
        <v>OTHC</v>
      </c>
      <c r="G373" s="1" t="str">
        <f t="shared" si="27"/>
        <v/>
      </c>
      <c r="H373" t="str">
        <f>IF(ROSTER!D396="","",TEXT(ROSTER!D396, "mmddyyyy"))</f>
        <v/>
      </c>
      <c r="I373" t="str">
        <f t="shared" si="24"/>
        <v/>
      </c>
      <c r="J373" t="str">
        <f t="shared" si="25"/>
        <v/>
      </c>
    </row>
    <row r="374" spans="1:10" x14ac:dyDescent="0.25">
      <c r="A374" t="str">
        <f>IF(ROSTER!B397="","",TRIM(SUBSTITUTE(TEXT(ROSTER!B397,"00000"),CHAR(160),CHAR(32))))</f>
        <v/>
      </c>
      <c r="F374" t="str">
        <f t="shared" si="26"/>
        <v>OTHC</v>
      </c>
      <c r="G374" s="1" t="str">
        <f t="shared" si="27"/>
        <v/>
      </c>
      <c r="H374" t="str">
        <f>IF(ROSTER!D397="","",TEXT(ROSTER!D397, "mmddyyyy"))</f>
        <v/>
      </c>
      <c r="I374" t="str">
        <f t="shared" si="24"/>
        <v/>
      </c>
      <c r="J374" t="str">
        <f t="shared" si="25"/>
        <v/>
      </c>
    </row>
    <row r="375" spans="1:10" x14ac:dyDescent="0.25">
      <c r="A375" t="str">
        <f>IF(ROSTER!B398="","",TRIM(SUBSTITUTE(TEXT(ROSTER!B398,"00000"),CHAR(160),CHAR(32))))</f>
        <v/>
      </c>
      <c r="F375" t="str">
        <f t="shared" si="26"/>
        <v>OTHC</v>
      </c>
      <c r="G375" s="1" t="str">
        <f t="shared" si="27"/>
        <v/>
      </c>
      <c r="H375" t="str">
        <f>IF(ROSTER!D398="","",TEXT(ROSTER!D398, "mmddyyyy"))</f>
        <v/>
      </c>
      <c r="I375" t="str">
        <f t="shared" si="24"/>
        <v/>
      </c>
      <c r="J375" t="str">
        <f t="shared" si="25"/>
        <v/>
      </c>
    </row>
    <row r="376" spans="1:10" x14ac:dyDescent="0.25">
      <c r="A376" t="str">
        <f>IF(ROSTER!B399="","",TRIM(SUBSTITUTE(TEXT(ROSTER!B399,"00000"),CHAR(160),CHAR(32))))</f>
        <v/>
      </c>
      <c r="F376" t="str">
        <f t="shared" si="26"/>
        <v>OTHC</v>
      </c>
      <c r="G376" s="1" t="str">
        <f t="shared" si="27"/>
        <v/>
      </c>
      <c r="H376" t="str">
        <f>IF(ROSTER!D399="","",TEXT(ROSTER!D399, "mmddyyyy"))</f>
        <v/>
      </c>
      <c r="I376" t="str">
        <f t="shared" si="24"/>
        <v/>
      </c>
      <c r="J376" t="str">
        <f t="shared" si="25"/>
        <v/>
      </c>
    </row>
    <row r="377" spans="1:10" x14ac:dyDescent="0.25">
      <c r="A377" t="str">
        <f>IF(ROSTER!B400="","",TRIM(SUBSTITUTE(TEXT(ROSTER!B400,"00000"),CHAR(160),CHAR(32))))</f>
        <v/>
      </c>
      <c r="F377" t="str">
        <f t="shared" si="26"/>
        <v>OTHC</v>
      </c>
      <c r="G377" s="1" t="str">
        <f t="shared" si="27"/>
        <v/>
      </c>
      <c r="H377" t="str">
        <f>IF(ROSTER!D400="","",TEXT(ROSTER!D400, "mmddyyyy"))</f>
        <v/>
      </c>
      <c r="I377" t="str">
        <f t="shared" si="24"/>
        <v/>
      </c>
      <c r="J377" t="str">
        <f t="shared" si="25"/>
        <v/>
      </c>
    </row>
    <row r="378" spans="1:10" x14ac:dyDescent="0.25">
      <c r="A378" t="str">
        <f>IF(ROSTER!B401="","",TRIM(SUBSTITUTE(TEXT(ROSTER!B401,"00000"),CHAR(160),CHAR(32))))</f>
        <v/>
      </c>
      <c r="F378" t="str">
        <f t="shared" si="26"/>
        <v>OTHC</v>
      </c>
      <c r="G378" s="1" t="str">
        <f t="shared" si="27"/>
        <v/>
      </c>
      <c r="H378" t="str">
        <f>IF(ROSTER!D401="","",TEXT(ROSTER!D401, "mmddyyyy"))</f>
        <v/>
      </c>
      <c r="I378" t="str">
        <f t="shared" si="24"/>
        <v/>
      </c>
      <c r="J378" t="str">
        <f t="shared" si="25"/>
        <v/>
      </c>
    </row>
    <row r="379" spans="1:10" x14ac:dyDescent="0.25">
      <c r="A379" t="str">
        <f>IF(ROSTER!B402="","",TRIM(SUBSTITUTE(TEXT(ROSTER!B402,"00000"),CHAR(160),CHAR(32))))</f>
        <v/>
      </c>
      <c r="F379" t="str">
        <f t="shared" si="26"/>
        <v>OTHC</v>
      </c>
      <c r="G379" s="1" t="str">
        <f t="shared" si="27"/>
        <v/>
      </c>
      <c r="H379" t="str">
        <f>IF(ROSTER!D402="","",TEXT(ROSTER!D402, "mmddyyyy"))</f>
        <v/>
      </c>
      <c r="I379" t="str">
        <f t="shared" si="24"/>
        <v/>
      </c>
      <c r="J379" t="str">
        <f t="shared" si="25"/>
        <v/>
      </c>
    </row>
    <row r="380" spans="1:10" x14ac:dyDescent="0.25">
      <c r="A380" t="str">
        <f>IF(ROSTER!B403="","",TRIM(SUBSTITUTE(TEXT(ROSTER!B403,"00000"),CHAR(160),CHAR(32))))</f>
        <v/>
      </c>
      <c r="F380" t="str">
        <f t="shared" si="26"/>
        <v>OTHC</v>
      </c>
      <c r="G380" s="1" t="str">
        <f t="shared" si="27"/>
        <v/>
      </c>
      <c r="H380" t="str">
        <f>IF(ROSTER!D403="","",TEXT(ROSTER!D403, "mmddyyyy"))</f>
        <v/>
      </c>
      <c r="I380" t="str">
        <f t="shared" si="24"/>
        <v/>
      </c>
      <c r="J380" t="str">
        <f t="shared" si="25"/>
        <v/>
      </c>
    </row>
    <row r="381" spans="1:10" x14ac:dyDescent="0.25">
      <c r="A381" t="str">
        <f>IF(ROSTER!B404="","",TRIM(SUBSTITUTE(TEXT(ROSTER!B404,"00000"),CHAR(160),CHAR(32))))</f>
        <v/>
      </c>
      <c r="F381" t="str">
        <f t="shared" si="26"/>
        <v>OTHC</v>
      </c>
      <c r="G381" s="1" t="str">
        <f t="shared" si="27"/>
        <v/>
      </c>
      <c r="H381" t="str">
        <f>IF(ROSTER!D404="","",TEXT(ROSTER!D404, "mmddyyyy"))</f>
        <v/>
      </c>
      <c r="I381" t="str">
        <f t="shared" si="24"/>
        <v/>
      </c>
      <c r="J381" t="str">
        <f t="shared" si="25"/>
        <v/>
      </c>
    </row>
    <row r="382" spans="1:10" x14ac:dyDescent="0.25">
      <c r="A382" t="str">
        <f>IF(ROSTER!B405="","",TRIM(SUBSTITUTE(TEXT(ROSTER!B405,"00000"),CHAR(160),CHAR(32))))</f>
        <v/>
      </c>
      <c r="F382" t="str">
        <f t="shared" si="26"/>
        <v>OTHC</v>
      </c>
      <c r="G382" s="1" t="str">
        <f t="shared" si="27"/>
        <v/>
      </c>
      <c r="H382" t="str">
        <f>IF(ROSTER!D405="","",TEXT(ROSTER!D405, "mmddyyyy"))</f>
        <v/>
      </c>
      <c r="I382" t="str">
        <f t="shared" si="24"/>
        <v/>
      </c>
      <c r="J382" t="str">
        <f t="shared" si="25"/>
        <v/>
      </c>
    </row>
    <row r="383" spans="1:10" x14ac:dyDescent="0.25">
      <c r="A383" t="str">
        <f>IF(ROSTER!B406="","",TRIM(SUBSTITUTE(TEXT(ROSTER!B406,"00000"),CHAR(160),CHAR(32))))</f>
        <v/>
      </c>
      <c r="F383" t="str">
        <f t="shared" si="26"/>
        <v>OTHC</v>
      </c>
      <c r="G383" s="1" t="str">
        <f t="shared" si="27"/>
        <v/>
      </c>
      <c r="H383" t="str">
        <f>IF(ROSTER!D406="","",TEXT(ROSTER!D406, "mmddyyyy"))</f>
        <v/>
      </c>
      <c r="I383" t="str">
        <f t="shared" si="24"/>
        <v/>
      </c>
      <c r="J383" t="str">
        <f t="shared" si="25"/>
        <v/>
      </c>
    </row>
    <row r="384" spans="1:10" x14ac:dyDescent="0.25">
      <c r="A384" t="str">
        <f>IF(ROSTER!B407="","",TRIM(SUBSTITUTE(TEXT(ROSTER!B407,"00000"),CHAR(160),CHAR(32))))</f>
        <v/>
      </c>
      <c r="F384" t="str">
        <f t="shared" si="26"/>
        <v>OTHC</v>
      </c>
      <c r="G384" s="1" t="str">
        <f t="shared" si="27"/>
        <v/>
      </c>
      <c r="H384" t="str">
        <f>IF(ROSTER!D407="","",TEXT(ROSTER!D407, "mmddyyyy"))</f>
        <v/>
      </c>
      <c r="I384" t="str">
        <f t="shared" si="24"/>
        <v/>
      </c>
      <c r="J384" t="str">
        <f t="shared" si="25"/>
        <v/>
      </c>
    </row>
    <row r="385" spans="1:10" x14ac:dyDescent="0.25">
      <c r="A385" t="str">
        <f>IF(ROSTER!B408="","",TRIM(SUBSTITUTE(TEXT(ROSTER!B408,"00000"),CHAR(160),CHAR(32))))</f>
        <v/>
      </c>
      <c r="F385" t="str">
        <f t="shared" si="26"/>
        <v>OTHC</v>
      </c>
      <c r="G385" s="1" t="str">
        <f t="shared" si="27"/>
        <v/>
      </c>
      <c r="H385" t="str">
        <f>IF(ROSTER!D408="","",TEXT(ROSTER!D408, "mmddyyyy"))</f>
        <v/>
      </c>
      <c r="I385" t="str">
        <f t="shared" si="24"/>
        <v/>
      </c>
      <c r="J385" t="str">
        <f t="shared" si="25"/>
        <v/>
      </c>
    </row>
    <row r="386" spans="1:10" x14ac:dyDescent="0.25">
      <c r="A386" t="str">
        <f>IF(ROSTER!B409="","",TRIM(SUBSTITUTE(TEXT(ROSTER!B409,"00000"),CHAR(160),CHAR(32))))</f>
        <v/>
      </c>
      <c r="F386" t="str">
        <f t="shared" si="26"/>
        <v>OTHC</v>
      </c>
      <c r="G386" s="1" t="str">
        <f t="shared" si="27"/>
        <v/>
      </c>
      <c r="H386" t="str">
        <f>IF(ROSTER!D409="","",TEXT(ROSTER!D409, "mmddyyyy"))</f>
        <v/>
      </c>
      <c r="I386" t="str">
        <f t="shared" si="24"/>
        <v/>
      </c>
      <c r="J386" t="str">
        <f t="shared" si="25"/>
        <v/>
      </c>
    </row>
    <row r="387" spans="1:10" x14ac:dyDescent="0.25">
      <c r="A387" t="str">
        <f>IF(ROSTER!B410="","",TRIM(SUBSTITUTE(TEXT(ROSTER!B410,"00000"),CHAR(160),CHAR(32))))</f>
        <v/>
      </c>
      <c r="F387" t="str">
        <f t="shared" si="26"/>
        <v>OTHC</v>
      </c>
      <c r="G387" s="1" t="str">
        <f t="shared" si="27"/>
        <v/>
      </c>
      <c r="H387" t="str">
        <f>IF(ROSTER!D410="","",TEXT(ROSTER!D410, "mmddyyyy"))</f>
        <v/>
      </c>
      <c r="I387" t="str">
        <f t="shared" ref="I387:I450" si="28">$I$2</f>
        <v/>
      </c>
      <c r="J387" t="str">
        <f t="shared" ref="J387:J450" si="29">$J$2</f>
        <v/>
      </c>
    </row>
    <row r="388" spans="1:10" x14ac:dyDescent="0.25">
      <c r="A388" t="str">
        <f>IF(ROSTER!B411="","",TRIM(SUBSTITUTE(TEXT(ROSTER!B411,"00000"),CHAR(160),CHAR(32))))</f>
        <v/>
      </c>
      <c r="F388" t="str">
        <f t="shared" si="26"/>
        <v>OTHC</v>
      </c>
      <c r="G388" s="1" t="str">
        <f t="shared" si="27"/>
        <v/>
      </c>
      <c r="H388" t="str">
        <f>IF(ROSTER!D411="","",TEXT(ROSTER!D411, "mmddyyyy"))</f>
        <v/>
      </c>
      <c r="I388" t="str">
        <f t="shared" si="28"/>
        <v/>
      </c>
      <c r="J388" t="str">
        <f t="shared" si="29"/>
        <v/>
      </c>
    </row>
    <row r="389" spans="1:10" x14ac:dyDescent="0.25">
      <c r="A389" t="str">
        <f>IF(ROSTER!B412="","",TRIM(SUBSTITUTE(TEXT(ROSTER!B412,"00000"),CHAR(160),CHAR(32))))</f>
        <v/>
      </c>
      <c r="F389" t="str">
        <f t="shared" si="26"/>
        <v>OTHC</v>
      </c>
      <c r="G389" s="1" t="str">
        <f t="shared" si="27"/>
        <v/>
      </c>
      <c r="H389" t="str">
        <f>IF(ROSTER!D412="","",TEXT(ROSTER!D412, "mmddyyyy"))</f>
        <v/>
      </c>
      <c r="I389" t="str">
        <f t="shared" si="28"/>
        <v/>
      </c>
      <c r="J389" t="str">
        <f t="shared" si="29"/>
        <v/>
      </c>
    </row>
    <row r="390" spans="1:10" x14ac:dyDescent="0.25">
      <c r="A390" t="str">
        <f>IF(ROSTER!B413="","",TRIM(SUBSTITUTE(TEXT(ROSTER!B413,"00000"),CHAR(160),CHAR(32))))</f>
        <v/>
      </c>
      <c r="F390" t="str">
        <f t="shared" si="26"/>
        <v>OTHC</v>
      </c>
      <c r="G390" s="1" t="str">
        <f t="shared" si="27"/>
        <v/>
      </c>
      <c r="H390" t="str">
        <f>IF(ROSTER!D413="","",TEXT(ROSTER!D413, "mmddyyyy"))</f>
        <v/>
      </c>
      <c r="I390" t="str">
        <f t="shared" si="28"/>
        <v/>
      </c>
      <c r="J390" t="str">
        <f t="shared" si="29"/>
        <v/>
      </c>
    </row>
    <row r="391" spans="1:10" x14ac:dyDescent="0.25">
      <c r="A391" t="str">
        <f>IF(ROSTER!B414="","",TRIM(SUBSTITUTE(TEXT(ROSTER!B414,"00000"),CHAR(160),CHAR(32))))</f>
        <v/>
      </c>
      <c r="F391" t="str">
        <f t="shared" si="26"/>
        <v>OTHC</v>
      </c>
      <c r="G391" s="1" t="str">
        <f t="shared" si="27"/>
        <v/>
      </c>
      <c r="H391" t="str">
        <f>IF(ROSTER!D414="","",TEXT(ROSTER!D414, "mmddyyyy"))</f>
        <v/>
      </c>
      <c r="I391" t="str">
        <f t="shared" si="28"/>
        <v/>
      </c>
      <c r="J391" t="str">
        <f t="shared" si="29"/>
        <v/>
      </c>
    </row>
    <row r="392" spans="1:10" x14ac:dyDescent="0.25">
      <c r="A392" t="str">
        <f>IF(ROSTER!B415="","",TRIM(SUBSTITUTE(TEXT(ROSTER!B415,"00000"),CHAR(160),CHAR(32))))</f>
        <v/>
      </c>
      <c r="F392" t="str">
        <f t="shared" si="26"/>
        <v>OTHC</v>
      </c>
      <c r="G392" s="1" t="str">
        <f t="shared" si="27"/>
        <v/>
      </c>
      <c r="H392" t="str">
        <f>IF(ROSTER!D415="","",TEXT(ROSTER!D415, "mmddyyyy"))</f>
        <v/>
      </c>
      <c r="I392" t="str">
        <f t="shared" si="28"/>
        <v/>
      </c>
      <c r="J392" t="str">
        <f t="shared" si="29"/>
        <v/>
      </c>
    </row>
    <row r="393" spans="1:10" x14ac:dyDescent="0.25">
      <c r="A393" t="str">
        <f>IF(ROSTER!B416="","",TRIM(SUBSTITUTE(TEXT(ROSTER!B416,"00000"),CHAR(160),CHAR(32))))</f>
        <v/>
      </c>
      <c r="F393" t="str">
        <f t="shared" si="26"/>
        <v>OTHC</v>
      </c>
      <c r="G393" s="1" t="str">
        <f t="shared" si="27"/>
        <v/>
      </c>
      <c r="H393" t="str">
        <f>IF(ROSTER!D416="","",TEXT(ROSTER!D416, "mmddyyyy"))</f>
        <v/>
      </c>
      <c r="I393" t="str">
        <f t="shared" si="28"/>
        <v/>
      </c>
      <c r="J393" t="str">
        <f t="shared" si="29"/>
        <v/>
      </c>
    </row>
    <row r="394" spans="1:10" x14ac:dyDescent="0.25">
      <c r="A394" t="str">
        <f>IF(ROSTER!B417="","",TRIM(SUBSTITUTE(TEXT(ROSTER!B417,"00000"),CHAR(160),CHAR(32))))</f>
        <v/>
      </c>
      <c r="F394" t="str">
        <f t="shared" si="26"/>
        <v>OTHC</v>
      </c>
      <c r="G394" s="1" t="str">
        <f t="shared" si="27"/>
        <v/>
      </c>
      <c r="H394" t="str">
        <f>IF(ROSTER!D417="","",TEXT(ROSTER!D417, "mmddyyyy"))</f>
        <v/>
      </c>
      <c r="I394" t="str">
        <f t="shared" si="28"/>
        <v/>
      </c>
      <c r="J394" t="str">
        <f t="shared" si="29"/>
        <v/>
      </c>
    </row>
    <row r="395" spans="1:10" x14ac:dyDescent="0.25">
      <c r="A395" t="str">
        <f>IF(ROSTER!B418="","",TRIM(SUBSTITUTE(TEXT(ROSTER!B418,"00000"),CHAR(160),CHAR(32))))</f>
        <v/>
      </c>
      <c r="F395" t="str">
        <f t="shared" si="26"/>
        <v>OTHC</v>
      </c>
      <c r="G395" s="1" t="str">
        <f t="shared" si="27"/>
        <v/>
      </c>
      <c r="H395" t="str">
        <f>IF(ROSTER!D418="","",TEXT(ROSTER!D418, "mmddyyyy"))</f>
        <v/>
      </c>
      <c r="I395" t="str">
        <f t="shared" si="28"/>
        <v/>
      </c>
      <c r="J395" t="str">
        <f t="shared" si="29"/>
        <v/>
      </c>
    </row>
    <row r="396" spans="1:10" x14ac:dyDescent="0.25">
      <c r="A396" t="str">
        <f>IF(ROSTER!B419="","",TRIM(SUBSTITUTE(TEXT(ROSTER!B419,"00000"),CHAR(160),CHAR(32))))</f>
        <v/>
      </c>
      <c r="F396" t="str">
        <f t="shared" si="26"/>
        <v>OTHC</v>
      </c>
      <c r="G396" s="1" t="str">
        <f t="shared" si="27"/>
        <v/>
      </c>
      <c r="H396" t="str">
        <f>IF(ROSTER!D419="","",TEXT(ROSTER!D419, "mmddyyyy"))</f>
        <v/>
      </c>
      <c r="I396" t="str">
        <f t="shared" si="28"/>
        <v/>
      </c>
      <c r="J396" t="str">
        <f t="shared" si="29"/>
        <v/>
      </c>
    </row>
    <row r="397" spans="1:10" x14ac:dyDescent="0.25">
      <c r="A397" t="str">
        <f>IF(ROSTER!B420="","",TRIM(SUBSTITUTE(TEXT(ROSTER!B420,"00000"),CHAR(160),CHAR(32))))</f>
        <v/>
      </c>
      <c r="F397" t="str">
        <f t="shared" si="26"/>
        <v>OTHC</v>
      </c>
      <c r="G397" s="1" t="str">
        <f t="shared" si="27"/>
        <v/>
      </c>
      <c r="H397" t="str">
        <f>IF(ROSTER!D420="","",TEXT(ROSTER!D420, "mmddyyyy"))</f>
        <v/>
      </c>
      <c r="I397" t="str">
        <f t="shared" si="28"/>
        <v/>
      </c>
      <c r="J397" t="str">
        <f t="shared" si="29"/>
        <v/>
      </c>
    </row>
    <row r="398" spans="1:10" x14ac:dyDescent="0.25">
      <c r="A398" t="str">
        <f>IF(ROSTER!B421="","",TRIM(SUBSTITUTE(TEXT(ROSTER!B421,"00000"),CHAR(160),CHAR(32))))</f>
        <v/>
      </c>
      <c r="F398" t="str">
        <f t="shared" si="26"/>
        <v>OTHC</v>
      </c>
      <c r="G398" s="1" t="str">
        <f t="shared" si="27"/>
        <v/>
      </c>
      <c r="H398" t="str">
        <f>IF(ROSTER!D421="","",TEXT(ROSTER!D421, "mmddyyyy"))</f>
        <v/>
      </c>
      <c r="I398" t="str">
        <f t="shared" si="28"/>
        <v/>
      </c>
      <c r="J398" t="str">
        <f t="shared" si="29"/>
        <v/>
      </c>
    </row>
    <row r="399" spans="1:10" x14ac:dyDescent="0.25">
      <c r="A399" t="str">
        <f>IF(ROSTER!B422="","",TRIM(SUBSTITUTE(TEXT(ROSTER!B422,"00000"),CHAR(160),CHAR(32))))</f>
        <v/>
      </c>
      <c r="F399" t="str">
        <f t="shared" si="26"/>
        <v>OTHC</v>
      </c>
      <c r="G399" s="1" t="str">
        <f t="shared" si="27"/>
        <v/>
      </c>
      <c r="H399" t="str">
        <f>IF(ROSTER!D422="","",TEXT(ROSTER!D422, "mmddyyyy"))</f>
        <v/>
      </c>
      <c r="I399" t="str">
        <f t="shared" si="28"/>
        <v/>
      </c>
      <c r="J399" t="str">
        <f t="shared" si="29"/>
        <v/>
      </c>
    </row>
    <row r="400" spans="1:10" x14ac:dyDescent="0.25">
      <c r="A400" t="str">
        <f>IF(ROSTER!B423="","",TRIM(SUBSTITUTE(TEXT(ROSTER!B423,"00000"),CHAR(160),CHAR(32))))</f>
        <v/>
      </c>
      <c r="F400" t="str">
        <f t="shared" si="26"/>
        <v>OTHC</v>
      </c>
      <c r="G400" s="1" t="str">
        <f t="shared" si="27"/>
        <v/>
      </c>
      <c r="H400" t="str">
        <f>IF(ROSTER!D423="","",TEXT(ROSTER!D423, "mmddyyyy"))</f>
        <v/>
      </c>
      <c r="I400" t="str">
        <f t="shared" si="28"/>
        <v/>
      </c>
      <c r="J400" t="str">
        <f t="shared" si="29"/>
        <v/>
      </c>
    </row>
    <row r="401" spans="1:10" x14ac:dyDescent="0.25">
      <c r="A401" t="str">
        <f>IF(ROSTER!B424="","",TRIM(SUBSTITUTE(TEXT(ROSTER!B424,"00000"),CHAR(160),CHAR(32))))</f>
        <v/>
      </c>
      <c r="F401" t="str">
        <f t="shared" si="26"/>
        <v>OTHC</v>
      </c>
      <c r="G401" s="1" t="str">
        <f t="shared" si="27"/>
        <v/>
      </c>
      <c r="H401" t="str">
        <f>IF(ROSTER!D424="","",TEXT(ROSTER!D424, "mmddyyyy"))</f>
        <v/>
      </c>
      <c r="I401" t="str">
        <f t="shared" si="28"/>
        <v/>
      </c>
      <c r="J401" t="str">
        <f t="shared" si="29"/>
        <v/>
      </c>
    </row>
    <row r="402" spans="1:10" x14ac:dyDescent="0.25">
      <c r="A402" t="str">
        <f>IF(ROSTER!B425="","",TRIM(SUBSTITUTE(TEXT(ROSTER!B425,"00000"),CHAR(160),CHAR(32))))</f>
        <v/>
      </c>
      <c r="F402" t="str">
        <f t="shared" si="26"/>
        <v>OTHC</v>
      </c>
      <c r="G402" s="1" t="str">
        <f t="shared" si="27"/>
        <v/>
      </c>
      <c r="H402" t="str">
        <f>IF(ROSTER!D425="","",TEXT(ROSTER!D425, "mmddyyyy"))</f>
        <v/>
      </c>
      <c r="I402" t="str">
        <f t="shared" si="28"/>
        <v/>
      </c>
      <c r="J402" t="str">
        <f t="shared" si="29"/>
        <v/>
      </c>
    </row>
    <row r="403" spans="1:10" x14ac:dyDescent="0.25">
      <c r="A403" t="str">
        <f>IF(ROSTER!B426="","",TRIM(SUBSTITUTE(TEXT(ROSTER!B426,"00000"),CHAR(160),CHAR(32))))</f>
        <v/>
      </c>
      <c r="F403" t="str">
        <f t="shared" si="26"/>
        <v>OTHC</v>
      </c>
      <c r="G403" s="1" t="str">
        <f t="shared" si="27"/>
        <v/>
      </c>
      <c r="H403" t="str">
        <f>IF(ROSTER!D426="","",TEXT(ROSTER!D426, "mmddyyyy"))</f>
        <v/>
      </c>
      <c r="I403" t="str">
        <f t="shared" si="28"/>
        <v/>
      </c>
      <c r="J403" t="str">
        <f t="shared" si="29"/>
        <v/>
      </c>
    </row>
    <row r="404" spans="1:10" x14ac:dyDescent="0.25">
      <c r="A404" t="str">
        <f>IF(ROSTER!B427="","",TRIM(SUBSTITUTE(TEXT(ROSTER!B427,"00000"),CHAR(160),CHAR(32))))</f>
        <v/>
      </c>
      <c r="F404" t="str">
        <f t="shared" si="26"/>
        <v>OTHC</v>
      </c>
      <c r="G404" s="1" t="str">
        <f t="shared" si="27"/>
        <v/>
      </c>
      <c r="H404" t="str">
        <f>IF(ROSTER!D427="","",TEXT(ROSTER!D427, "mmddyyyy"))</f>
        <v/>
      </c>
      <c r="I404" t="str">
        <f t="shared" si="28"/>
        <v/>
      </c>
      <c r="J404" t="str">
        <f t="shared" si="29"/>
        <v/>
      </c>
    </row>
    <row r="405" spans="1:10" x14ac:dyDescent="0.25">
      <c r="A405" t="str">
        <f>IF(ROSTER!B428="","",TRIM(SUBSTITUTE(TEXT(ROSTER!B428,"00000"),CHAR(160),CHAR(32))))</f>
        <v/>
      </c>
      <c r="F405" t="str">
        <f t="shared" si="26"/>
        <v>OTHC</v>
      </c>
      <c r="G405" s="1" t="str">
        <f t="shared" si="27"/>
        <v/>
      </c>
      <c r="H405" t="str">
        <f>IF(ROSTER!D428="","",TEXT(ROSTER!D428, "mmddyyyy"))</f>
        <v/>
      </c>
      <c r="I405" t="str">
        <f t="shared" si="28"/>
        <v/>
      </c>
      <c r="J405" t="str">
        <f t="shared" si="29"/>
        <v/>
      </c>
    </row>
    <row r="406" spans="1:10" x14ac:dyDescent="0.25">
      <c r="A406" t="str">
        <f>IF(ROSTER!B429="","",TRIM(SUBSTITUTE(TEXT(ROSTER!B429,"00000"),CHAR(160),CHAR(32))))</f>
        <v/>
      </c>
      <c r="F406" t="str">
        <f t="shared" si="26"/>
        <v>OTHC</v>
      </c>
      <c r="G406" s="1" t="str">
        <f t="shared" si="27"/>
        <v/>
      </c>
      <c r="H406" t="str">
        <f>IF(ROSTER!D429="","",TEXT(ROSTER!D429, "mmddyyyy"))</f>
        <v/>
      </c>
      <c r="I406" t="str">
        <f t="shared" si="28"/>
        <v/>
      </c>
      <c r="J406" t="str">
        <f t="shared" si="29"/>
        <v/>
      </c>
    </row>
    <row r="407" spans="1:10" x14ac:dyDescent="0.25">
      <c r="A407" t="str">
        <f>IF(ROSTER!B430="","",TRIM(SUBSTITUTE(TEXT(ROSTER!B430,"00000"),CHAR(160),CHAR(32))))</f>
        <v/>
      </c>
      <c r="F407" t="str">
        <f t="shared" si="26"/>
        <v>OTHC</v>
      </c>
      <c r="G407" s="1" t="str">
        <f t="shared" si="27"/>
        <v/>
      </c>
      <c r="H407" t="str">
        <f>IF(ROSTER!D430="","",TEXT(ROSTER!D430, "mmddyyyy"))</f>
        <v/>
      </c>
      <c r="I407" t="str">
        <f t="shared" si="28"/>
        <v/>
      </c>
      <c r="J407" t="str">
        <f t="shared" si="29"/>
        <v/>
      </c>
    </row>
    <row r="408" spans="1:10" x14ac:dyDescent="0.25">
      <c r="A408" t="str">
        <f>IF(ROSTER!B431="","",TRIM(SUBSTITUTE(TEXT(ROSTER!B431,"00000"),CHAR(160),CHAR(32))))</f>
        <v/>
      </c>
      <c r="F408" t="str">
        <f t="shared" si="26"/>
        <v>OTHC</v>
      </c>
      <c r="G408" s="1" t="str">
        <f t="shared" si="27"/>
        <v/>
      </c>
      <c r="H408" t="str">
        <f>IF(ROSTER!D431="","",TEXT(ROSTER!D431, "mmddyyyy"))</f>
        <v/>
      </c>
      <c r="I408" t="str">
        <f t="shared" si="28"/>
        <v/>
      </c>
      <c r="J408" t="str">
        <f t="shared" si="29"/>
        <v/>
      </c>
    </row>
    <row r="409" spans="1:10" x14ac:dyDescent="0.25">
      <c r="A409" t="str">
        <f>IF(ROSTER!B432="","",TRIM(SUBSTITUTE(TEXT(ROSTER!B432,"00000"),CHAR(160),CHAR(32))))</f>
        <v/>
      </c>
      <c r="F409" t="str">
        <f t="shared" si="26"/>
        <v>OTHC</v>
      </c>
      <c r="G409" s="1" t="str">
        <f t="shared" si="27"/>
        <v/>
      </c>
      <c r="H409" t="str">
        <f>IF(ROSTER!D432="","",TEXT(ROSTER!D432, "mmddyyyy"))</f>
        <v/>
      </c>
      <c r="I409" t="str">
        <f t="shared" si="28"/>
        <v/>
      </c>
      <c r="J409" t="str">
        <f t="shared" si="29"/>
        <v/>
      </c>
    </row>
    <row r="410" spans="1:10" x14ac:dyDescent="0.25">
      <c r="A410" t="str">
        <f>IF(ROSTER!B433="","",TRIM(SUBSTITUTE(TEXT(ROSTER!B433,"00000"),CHAR(160),CHAR(32))))</f>
        <v/>
      </c>
      <c r="F410" t="str">
        <f t="shared" si="26"/>
        <v>OTHC</v>
      </c>
      <c r="G410" s="1" t="str">
        <f t="shared" si="27"/>
        <v/>
      </c>
      <c r="H410" t="str">
        <f>IF(ROSTER!D433="","",TEXT(ROSTER!D433, "mmddyyyy"))</f>
        <v/>
      </c>
      <c r="I410" t="str">
        <f t="shared" si="28"/>
        <v/>
      </c>
      <c r="J410" t="str">
        <f t="shared" si="29"/>
        <v/>
      </c>
    </row>
    <row r="411" spans="1:10" x14ac:dyDescent="0.25">
      <c r="A411" t="str">
        <f>IF(ROSTER!B434="","",TRIM(SUBSTITUTE(TEXT(ROSTER!B434,"00000"),CHAR(160),CHAR(32))))</f>
        <v/>
      </c>
      <c r="F411" t="str">
        <f t="shared" si="26"/>
        <v>OTHC</v>
      </c>
      <c r="G411" s="1" t="str">
        <f t="shared" si="27"/>
        <v/>
      </c>
      <c r="H411" t="str">
        <f>IF(ROSTER!D434="","",TEXT(ROSTER!D434, "mmddyyyy"))</f>
        <v/>
      </c>
      <c r="I411" t="str">
        <f t="shared" si="28"/>
        <v/>
      </c>
      <c r="J411" t="str">
        <f t="shared" si="29"/>
        <v/>
      </c>
    </row>
    <row r="412" spans="1:10" x14ac:dyDescent="0.25">
      <c r="A412" t="str">
        <f>IF(ROSTER!B435="","",TRIM(SUBSTITUTE(TEXT(ROSTER!B435,"00000"),CHAR(160),CHAR(32))))</f>
        <v/>
      </c>
      <c r="F412" t="str">
        <f t="shared" si="26"/>
        <v>OTHC</v>
      </c>
      <c r="G412" s="1" t="str">
        <f t="shared" si="27"/>
        <v/>
      </c>
      <c r="H412" t="str">
        <f>IF(ROSTER!D435="","",TEXT(ROSTER!D435, "mmddyyyy"))</f>
        <v/>
      </c>
      <c r="I412" t="str">
        <f t="shared" si="28"/>
        <v/>
      </c>
      <c r="J412" t="str">
        <f t="shared" si="29"/>
        <v/>
      </c>
    </row>
    <row r="413" spans="1:10" x14ac:dyDescent="0.25">
      <c r="A413" t="str">
        <f>IF(ROSTER!B436="","",TRIM(SUBSTITUTE(TEXT(ROSTER!B436,"00000"),CHAR(160),CHAR(32))))</f>
        <v/>
      </c>
      <c r="F413" t="str">
        <f t="shared" si="26"/>
        <v>OTHC</v>
      </c>
      <c r="G413" s="1" t="str">
        <f t="shared" si="27"/>
        <v/>
      </c>
      <c r="H413" t="str">
        <f>IF(ROSTER!D436="","",TEXT(ROSTER!D436, "mmddyyyy"))</f>
        <v/>
      </c>
      <c r="I413" t="str">
        <f t="shared" si="28"/>
        <v/>
      </c>
      <c r="J413" t="str">
        <f t="shared" si="29"/>
        <v/>
      </c>
    </row>
    <row r="414" spans="1:10" x14ac:dyDescent="0.25">
      <c r="A414" t="str">
        <f>IF(ROSTER!B437="","",TRIM(SUBSTITUTE(TEXT(ROSTER!B437,"00000"),CHAR(160),CHAR(32))))</f>
        <v/>
      </c>
      <c r="F414" t="str">
        <f t="shared" si="26"/>
        <v>OTHC</v>
      </c>
      <c r="G414" s="1" t="str">
        <f t="shared" si="27"/>
        <v/>
      </c>
      <c r="H414" t="str">
        <f>IF(ROSTER!D437="","",TEXT(ROSTER!D437, "mmddyyyy"))</f>
        <v/>
      </c>
      <c r="I414" t="str">
        <f t="shared" si="28"/>
        <v/>
      </c>
      <c r="J414" t="str">
        <f t="shared" si="29"/>
        <v/>
      </c>
    </row>
    <row r="415" spans="1:10" x14ac:dyDescent="0.25">
      <c r="A415" t="str">
        <f>IF(ROSTER!B438="","",TRIM(SUBSTITUTE(TEXT(ROSTER!B438,"00000"),CHAR(160),CHAR(32))))</f>
        <v/>
      </c>
      <c r="F415" t="str">
        <f t="shared" si="26"/>
        <v>OTHC</v>
      </c>
      <c r="G415" s="1" t="str">
        <f t="shared" si="27"/>
        <v/>
      </c>
      <c r="H415" t="str">
        <f>IF(ROSTER!D438="","",TEXT(ROSTER!D438, "mmddyyyy"))</f>
        <v/>
      </c>
      <c r="I415" t="str">
        <f t="shared" si="28"/>
        <v/>
      </c>
      <c r="J415" t="str">
        <f t="shared" si="29"/>
        <v/>
      </c>
    </row>
    <row r="416" spans="1:10" x14ac:dyDescent="0.25">
      <c r="A416" t="str">
        <f>IF(ROSTER!B439="","",TRIM(SUBSTITUTE(TEXT(ROSTER!B439,"00000"),CHAR(160),CHAR(32))))</f>
        <v/>
      </c>
      <c r="F416" t="str">
        <f t="shared" si="26"/>
        <v>OTHC</v>
      </c>
      <c r="G416" s="1" t="str">
        <f t="shared" si="27"/>
        <v/>
      </c>
      <c r="H416" t="str">
        <f>IF(ROSTER!D439="","",TEXT(ROSTER!D439, "mmddyyyy"))</f>
        <v/>
      </c>
      <c r="I416" t="str">
        <f t="shared" si="28"/>
        <v/>
      </c>
      <c r="J416" t="str">
        <f t="shared" si="29"/>
        <v/>
      </c>
    </row>
    <row r="417" spans="1:10" x14ac:dyDescent="0.25">
      <c r="A417" t="str">
        <f>IF(ROSTER!B440="","",TRIM(SUBSTITUTE(TEXT(ROSTER!B440,"00000"),CHAR(160),CHAR(32))))</f>
        <v/>
      </c>
      <c r="F417" t="str">
        <f t="shared" si="26"/>
        <v>OTHC</v>
      </c>
      <c r="G417" s="1" t="str">
        <f t="shared" si="27"/>
        <v/>
      </c>
      <c r="H417" t="str">
        <f>IF(ROSTER!D440="","",TEXT(ROSTER!D440, "mmddyyyy"))</f>
        <v/>
      </c>
      <c r="I417" t="str">
        <f t="shared" si="28"/>
        <v/>
      </c>
      <c r="J417" t="str">
        <f t="shared" si="29"/>
        <v/>
      </c>
    </row>
    <row r="418" spans="1:10" x14ac:dyDescent="0.25">
      <c r="A418" t="str">
        <f>IF(ROSTER!B441="","",TRIM(SUBSTITUTE(TEXT(ROSTER!B441,"00000"),CHAR(160),CHAR(32))))</f>
        <v/>
      </c>
      <c r="F418" t="str">
        <f t="shared" si="26"/>
        <v>OTHC</v>
      </c>
      <c r="G418" s="1" t="str">
        <f t="shared" si="27"/>
        <v/>
      </c>
      <c r="H418" t="str">
        <f>IF(ROSTER!D441="","",TEXT(ROSTER!D441, "mmddyyyy"))</f>
        <v/>
      </c>
      <c r="I418" t="str">
        <f t="shared" si="28"/>
        <v/>
      </c>
      <c r="J418" t="str">
        <f t="shared" si="29"/>
        <v/>
      </c>
    </row>
    <row r="419" spans="1:10" x14ac:dyDescent="0.25">
      <c r="A419" t="str">
        <f>IF(ROSTER!B442="","",TRIM(SUBSTITUTE(TEXT(ROSTER!B442,"00000"),CHAR(160),CHAR(32))))</f>
        <v/>
      </c>
      <c r="F419" t="str">
        <f t="shared" ref="F419:F482" si="30">$F$2</f>
        <v>OTHC</v>
      </c>
      <c r="G419" s="1" t="str">
        <f t="shared" si="27"/>
        <v/>
      </c>
      <c r="H419" t="str">
        <f>IF(ROSTER!D442="","",TEXT(ROSTER!D442, "mmddyyyy"))</f>
        <v/>
      </c>
      <c r="I419" t="str">
        <f t="shared" si="28"/>
        <v/>
      </c>
      <c r="J419" t="str">
        <f t="shared" si="29"/>
        <v/>
      </c>
    </row>
    <row r="420" spans="1:10" x14ac:dyDescent="0.25">
      <c r="A420" t="str">
        <f>IF(ROSTER!B443="","",TRIM(SUBSTITUTE(TEXT(ROSTER!B443,"00000"),CHAR(160),CHAR(32))))</f>
        <v/>
      </c>
      <c r="F420" t="str">
        <f t="shared" si="30"/>
        <v>OTHC</v>
      </c>
      <c r="G420" s="1" t="str">
        <f t="shared" ref="G420:G483" si="31">$G$3</f>
        <v/>
      </c>
      <c r="H420" t="str">
        <f>IF(ROSTER!D443="","",TEXT(ROSTER!D443, "mmddyyyy"))</f>
        <v/>
      </c>
      <c r="I420" t="str">
        <f t="shared" si="28"/>
        <v/>
      </c>
      <c r="J420" t="str">
        <f t="shared" si="29"/>
        <v/>
      </c>
    </row>
    <row r="421" spans="1:10" x14ac:dyDescent="0.25">
      <c r="A421" t="str">
        <f>IF(ROSTER!B444="","",TRIM(SUBSTITUTE(TEXT(ROSTER!B444,"00000"),CHAR(160),CHAR(32))))</f>
        <v/>
      </c>
      <c r="F421" t="str">
        <f t="shared" si="30"/>
        <v>OTHC</v>
      </c>
      <c r="G421" s="1" t="str">
        <f t="shared" si="31"/>
        <v/>
      </c>
      <c r="H421" t="str">
        <f>IF(ROSTER!D444="","",TEXT(ROSTER!D444, "mmddyyyy"))</f>
        <v/>
      </c>
      <c r="I421" t="str">
        <f t="shared" si="28"/>
        <v/>
      </c>
      <c r="J421" t="str">
        <f t="shared" si="29"/>
        <v/>
      </c>
    </row>
    <row r="422" spans="1:10" x14ac:dyDescent="0.25">
      <c r="A422" t="str">
        <f>IF(ROSTER!B445="","",TRIM(SUBSTITUTE(TEXT(ROSTER!B445,"00000"),CHAR(160),CHAR(32))))</f>
        <v/>
      </c>
      <c r="F422" t="str">
        <f t="shared" si="30"/>
        <v>OTHC</v>
      </c>
      <c r="G422" s="1" t="str">
        <f t="shared" si="31"/>
        <v/>
      </c>
      <c r="H422" t="str">
        <f>IF(ROSTER!D445="","",TEXT(ROSTER!D445, "mmddyyyy"))</f>
        <v/>
      </c>
      <c r="I422" t="str">
        <f t="shared" si="28"/>
        <v/>
      </c>
      <c r="J422" t="str">
        <f t="shared" si="29"/>
        <v/>
      </c>
    </row>
    <row r="423" spans="1:10" x14ac:dyDescent="0.25">
      <c r="A423" t="str">
        <f>IF(ROSTER!B446="","",TRIM(SUBSTITUTE(TEXT(ROSTER!B446,"00000"),CHAR(160),CHAR(32))))</f>
        <v/>
      </c>
      <c r="F423" t="str">
        <f t="shared" si="30"/>
        <v>OTHC</v>
      </c>
      <c r="G423" s="1" t="str">
        <f t="shared" si="31"/>
        <v/>
      </c>
      <c r="H423" t="str">
        <f>IF(ROSTER!D446="","",TEXT(ROSTER!D446, "mmddyyyy"))</f>
        <v/>
      </c>
      <c r="I423" t="str">
        <f t="shared" si="28"/>
        <v/>
      </c>
      <c r="J423" t="str">
        <f t="shared" si="29"/>
        <v/>
      </c>
    </row>
    <row r="424" spans="1:10" x14ac:dyDescent="0.25">
      <c r="A424" t="str">
        <f>IF(ROSTER!B447="","",TRIM(SUBSTITUTE(TEXT(ROSTER!B447,"00000"),CHAR(160),CHAR(32))))</f>
        <v/>
      </c>
      <c r="F424" t="str">
        <f t="shared" si="30"/>
        <v>OTHC</v>
      </c>
      <c r="G424" s="1" t="str">
        <f t="shared" si="31"/>
        <v/>
      </c>
      <c r="H424" t="str">
        <f>IF(ROSTER!D447="","",TEXT(ROSTER!D447, "mmddyyyy"))</f>
        <v/>
      </c>
      <c r="I424" t="str">
        <f t="shared" si="28"/>
        <v/>
      </c>
      <c r="J424" t="str">
        <f t="shared" si="29"/>
        <v/>
      </c>
    </row>
    <row r="425" spans="1:10" x14ac:dyDescent="0.25">
      <c r="A425" t="str">
        <f>IF(ROSTER!B448="","",TRIM(SUBSTITUTE(TEXT(ROSTER!B448,"00000"),CHAR(160),CHAR(32))))</f>
        <v/>
      </c>
      <c r="F425" t="str">
        <f t="shared" si="30"/>
        <v>OTHC</v>
      </c>
      <c r="G425" s="1" t="str">
        <f t="shared" si="31"/>
        <v/>
      </c>
      <c r="H425" t="str">
        <f>IF(ROSTER!D448="","",TEXT(ROSTER!D448, "mmddyyyy"))</f>
        <v/>
      </c>
      <c r="I425" t="str">
        <f t="shared" si="28"/>
        <v/>
      </c>
      <c r="J425" t="str">
        <f t="shared" si="29"/>
        <v/>
      </c>
    </row>
    <row r="426" spans="1:10" x14ac:dyDescent="0.25">
      <c r="A426" t="str">
        <f>IF(ROSTER!B449="","",TRIM(SUBSTITUTE(TEXT(ROSTER!B449,"00000"),CHAR(160),CHAR(32))))</f>
        <v/>
      </c>
      <c r="F426" t="str">
        <f t="shared" si="30"/>
        <v>OTHC</v>
      </c>
      <c r="G426" s="1" t="str">
        <f t="shared" si="31"/>
        <v/>
      </c>
      <c r="H426" t="str">
        <f>IF(ROSTER!D449="","",TEXT(ROSTER!D449, "mmddyyyy"))</f>
        <v/>
      </c>
      <c r="I426" t="str">
        <f t="shared" si="28"/>
        <v/>
      </c>
      <c r="J426" t="str">
        <f t="shared" si="29"/>
        <v/>
      </c>
    </row>
    <row r="427" spans="1:10" x14ac:dyDescent="0.25">
      <c r="A427" t="str">
        <f>IF(ROSTER!B450="","",TRIM(SUBSTITUTE(TEXT(ROSTER!B450,"00000"),CHAR(160),CHAR(32))))</f>
        <v/>
      </c>
      <c r="F427" t="str">
        <f t="shared" si="30"/>
        <v>OTHC</v>
      </c>
      <c r="G427" s="1" t="str">
        <f t="shared" si="31"/>
        <v/>
      </c>
      <c r="H427" t="str">
        <f>IF(ROSTER!D450="","",TEXT(ROSTER!D450, "mmddyyyy"))</f>
        <v/>
      </c>
      <c r="I427" t="str">
        <f t="shared" si="28"/>
        <v/>
      </c>
      <c r="J427" t="str">
        <f t="shared" si="29"/>
        <v/>
      </c>
    </row>
    <row r="428" spans="1:10" x14ac:dyDescent="0.25">
      <c r="A428" t="str">
        <f>IF(ROSTER!B451="","",TRIM(SUBSTITUTE(TEXT(ROSTER!B451,"00000"),CHAR(160),CHAR(32))))</f>
        <v/>
      </c>
      <c r="F428" t="str">
        <f t="shared" si="30"/>
        <v>OTHC</v>
      </c>
      <c r="G428" s="1" t="str">
        <f t="shared" si="31"/>
        <v/>
      </c>
      <c r="H428" t="str">
        <f>IF(ROSTER!D451="","",TEXT(ROSTER!D451, "mmddyyyy"))</f>
        <v/>
      </c>
      <c r="I428" t="str">
        <f t="shared" si="28"/>
        <v/>
      </c>
      <c r="J428" t="str">
        <f t="shared" si="29"/>
        <v/>
      </c>
    </row>
    <row r="429" spans="1:10" x14ac:dyDescent="0.25">
      <c r="A429" t="str">
        <f>IF(ROSTER!B452="","",TRIM(SUBSTITUTE(TEXT(ROSTER!B452,"00000"),CHAR(160),CHAR(32))))</f>
        <v/>
      </c>
      <c r="F429" t="str">
        <f t="shared" si="30"/>
        <v>OTHC</v>
      </c>
      <c r="G429" s="1" t="str">
        <f t="shared" si="31"/>
        <v/>
      </c>
      <c r="H429" t="str">
        <f>IF(ROSTER!D452="","",TEXT(ROSTER!D452, "mmddyyyy"))</f>
        <v/>
      </c>
      <c r="I429" t="str">
        <f t="shared" si="28"/>
        <v/>
      </c>
      <c r="J429" t="str">
        <f t="shared" si="29"/>
        <v/>
      </c>
    </row>
    <row r="430" spans="1:10" x14ac:dyDescent="0.25">
      <c r="A430" t="str">
        <f>IF(ROSTER!B453="","",TRIM(SUBSTITUTE(TEXT(ROSTER!B453,"00000"),CHAR(160),CHAR(32))))</f>
        <v/>
      </c>
      <c r="F430" t="str">
        <f t="shared" si="30"/>
        <v>OTHC</v>
      </c>
      <c r="G430" s="1" t="str">
        <f t="shared" si="31"/>
        <v/>
      </c>
      <c r="H430" t="str">
        <f>IF(ROSTER!D453="","",TEXT(ROSTER!D453, "mmddyyyy"))</f>
        <v/>
      </c>
      <c r="I430" t="str">
        <f t="shared" si="28"/>
        <v/>
      </c>
      <c r="J430" t="str">
        <f t="shared" si="29"/>
        <v/>
      </c>
    </row>
    <row r="431" spans="1:10" x14ac:dyDescent="0.25">
      <c r="A431" t="str">
        <f>IF(ROSTER!B454="","",TRIM(SUBSTITUTE(TEXT(ROSTER!B454,"00000"),CHAR(160),CHAR(32))))</f>
        <v/>
      </c>
      <c r="F431" t="str">
        <f t="shared" si="30"/>
        <v>OTHC</v>
      </c>
      <c r="G431" s="1" t="str">
        <f t="shared" si="31"/>
        <v/>
      </c>
      <c r="H431" t="str">
        <f>IF(ROSTER!D454="","",TEXT(ROSTER!D454, "mmddyyyy"))</f>
        <v/>
      </c>
      <c r="I431" t="str">
        <f t="shared" si="28"/>
        <v/>
      </c>
      <c r="J431" t="str">
        <f t="shared" si="29"/>
        <v/>
      </c>
    </row>
    <row r="432" spans="1:10" x14ac:dyDescent="0.25">
      <c r="A432" t="str">
        <f>IF(ROSTER!B455="","",TRIM(SUBSTITUTE(TEXT(ROSTER!B455,"00000"),CHAR(160),CHAR(32))))</f>
        <v/>
      </c>
      <c r="F432" t="str">
        <f t="shared" si="30"/>
        <v>OTHC</v>
      </c>
      <c r="G432" s="1" t="str">
        <f t="shared" si="31"/>
        <v/>
      </c>
      <c r="H432" t="str">
        <f>IF(ROSTER!D455="","",TEXT(ROSTER!D455, "mmddyyyy"))</f>
        <v/>
      </c>
      <c r="I432" t="str">
        <f t="shared" si="28"/>
        <v/>
      </c>
      <c r="J432" t="str">
        <f t="shared" si="29"/>
        <v/>
      </c>
    </row>
    <row r="433" spans="1:10" x14ac:dyDescent="0.25">
      <c r="A433" t="str">
        <f>IF(ROSTER!B456="","",TRIM(SUBSTITUTE(TEXT(ROSTER!B456,"00000"),CHAR(160),CHAR(32))))</f>
        <v/>
      </c>
      <c r="F433" t="str">
        <f t="shared" si="30"/>
        <v>OTHC</v>
      </c>
      <c r="G433" s="1" t="str">
        <f t="shared" si="31"/>
        <v/>
      </c>
      <c r="H433" t="str">
        <f>IF(ROSTER!D456="","",TEXT(ROSTER!D456, "mmddyyyy"))</f>
        <v/>
      </c>
      <c r="I433" t="str">
        <f t="shared" si="28"/>
        <v/>
      </c>
      <c r="J433" t="str">
        <f t="shared" si="29"/>
        <v/>
      </c>
    </row>
    <row r="434" spans="1:10" x14ac:dyDescent="0.25">
      <c r="A434" t="str">
        <f>IF(ROSTER!B457="","",TRIM(SUBSTITUTE(TEXT(ROSTER!B457,"00000"),CHAR(160),CHAR(32))))</f>
        <v/>
      </c>
      <c r="F434" t="str">
        <f t="shared" si="30"/>
        <v>OTHC</v>
      </c>
      <c r="G434" s="1" t="str">
        <f t="shared" si="31"/>
        <v/>
      </c>
      <c r="H434" t="str">
        <f>IF(ROSTER!D457="","",TEXT(ROSTER!D457, "mmddyyyy"))</f>
        <v/>
      </c>
      <c r="I434" t="str">
        <f t="shared" si="28"/>
        <v/>
      </c>
      <c r="J434" t="str">
        <f t="shared" si="29"/>
        <v/>
      </c>
    </row>
    <row r="435" spans="1:10" x14ac:dyDescent="0.25">
      <c r="A435" t="str">
        <f>IF(ROSTER!B458="","",TRIM(SUBSTITUTE(TEXT(ROSTER!B458,"00000"),CHAR(160),CHAR(32))))</f>
        <v/>
      </c>
      <c r="F435" t="str">
        <f t="shared" si="30"/>
        <v>OTHC</v>
      </c>
      <c r="G435" s="1" t="str">
        <f t="shared" si="31"/>
        <v/>
      </c>
      <c r="H435" t="str">
        <f>IF(ROSTER!D458="","",TEXT(ROSTER!D458, "mmddyyyy"))</f>
        <v/>
      </c>
      <c r="I435" t="str">
        <f t="shared" si="28"/>
        <v/>
      </c>
      <c r="J435" t="str">
        <f t="shared" si="29"/>
        <v/>
      </c>
    </row>
    <row r="436" spans="1:10" x14ac:dyDescent="0.25">
      <c r="A436" t="str">
        <f>IF(ROSTER!B459="","",TRIM(SUBSTITUTE(TEXT(ROSTER!B459,"00000"),CHAR(160),CHAR(32))))</f>
        <v/>
      </c>
      <c r="F436" t="str">
        <f t="shared" si="30"/>
        <v>OTHC</v>
      </c>
      <c r="G436" s="1" t="str">
        <f t="shared" si="31"/>
        <v/>
      </c>
      <c r="H436" t="str">
        <f>IF(ROSTER!D459="","",TEXT(ROSTER!D459, "mmddyyyy"))</f>
        <v/>
      </c>
      <c r="I436" t="str">
        <f t="shared" si="28"/>
        <v/>
      </c>
      <c r="J436" t="str">
        <f t="shared" si="29"/>
        <v/>
      </c>
    </row>
    <row r="437" spans="1:10" x14ac:dyDescent="0.25">
      <c r="A437" t="str">
        <f>IF(ROSTER!B460="","",TRIM(SUBSTITUTE(TEXT(ROSTER!B460,"00000"),CHAR(160),CHAR(32))))</f>
        <v/>
      </c>
      <c r="F437" t="str">
        <f t="shared" si="30"/>
        <v>OTHC</v>
      </c>
      <c r="G437" s="1" t="str">
        <f t="shared" si="31"/>
        <v/>
      </c>
      <c r="H437" t="str">
        <f>IF(ROSTER!D460="","",TEXT(ROSTER!D460, "mmddyyyy"))</f>
        <v/>
      </c>
      <c r="I437" t="str">
        <f t="shared" si="28"/>
        <v/>
      </c>
      <c r="J437" t="str">
        <f t="shared" si="29"/>
        <v/>
      </c>
    </row>
    <row r="438" spans="1:10" x14ac:dyDescent="0.25">
      <c r="A438" t="str">
        <f>IF(ROSTER!B461="","",TRIM(SUBSTITUTE(TEXT(ROSTER!B461,"00000"),CHAR(160),CHAR(32))))</f>
        <v/>
      </c>
      <c r="F438" t="str">
        <f t="shared" si="30"/>
        <v>OTHC</v>
      </c>
      <c r="G438" s="1" t="str">
        <f t="shared" si="31"/>
        <v/>
      </c>
      <c r="H438" t="str">
        <f>IF(ROSTER!D461="","",TEXT(ROSTER!D461, "mmddyyyy"))</f>
        <v/>
      </c>
      <c r="I438" t="str">
        <f t="shared" si="28"/>
        <v/>
      </c>
      <c r="J438" t="str">
        <f t="shared" si="29"/>
        <v/>
      </c>
    </row>
    <row r="439" spans="1:10" x14ac:dyDescent="0.25">
      <c r="A439" t="str">
        <f>IF(ROSTER!B462="","",TRIM(SUBSTITUTE(TEXT(ROSTER!B462,"00000"),CHAR(160),CHAR(32))))</f>
        <v/>
      </c>
      <c r="F439" t="str">
        <f t="shared" si="30"/>
        <v>OTHC</v>
      </c>
      <c r="G439" s="1" t="str">
        <f t="shared" si="31"/>
        <v/>
      </c>
      <c r="H439" t="str">
        <f>IF(ROSTER!D462="","",TEXT(ROSTER!D462, "mmddyyyy"))</f>
        <v/>
      </c>
      <c r="I439" t="str">
        <f t="shared" si="28"/>
        <v/>
      </c>
      <c r="J439" t="str">
        <f t="shared" si="29"/>
        <v/>
      </c>
    </row>
    <row r="440" spans="1:10" x14ac:dyDescent="0.25">
      <c r="A440" t="str">
        <f>IF(ROSTER!B463="","",TRIM(SUBSTITUTE(TEXT(ROSTER!B463,"00000"),CHAR(160),CHAR(32))))</f>
        <v/>
      </c>
      <c r="F440" t="str">
        <f t="shared" si="30"/>
        <v>OTHC</v>
      </c>
      <c r="G440" s="1" t="str">
        <f t="shared" si="31"/>
        <v/>
      </c>
      <c r="H440" t="str">
        <f>IF(ROSTER!D463="","",TEXT(ROSTER!D463, "mmddyyyy"))</f>
        <v/>
      </c>
      <c r="I440" t="str">
        <f t="shared" si="28"/>
        <v/>
      </c>
      <c r="J440" t="str">
        <f t="shared" si="29"/>
        <v/>
      </c>
    </row>
    <row r="441" spans="1:10" x14ac:dyDescent="0.25">
      <c r="A441" t="str">
        <f>IF(ROSTER!B464="","",TRIM(SUBSTITUTE(TEXT(ROSTER!B464,"00000"),CHAR(160),CHAR(32))))</f>
        <v/>
      </c>
      <c r="F441" t="str">
        <f t="shared" si="30"/>
        <v>OTHC</v>
      </c>
      <c r="G441" s="1" t="str">
        <f t="shared" si="31"/>
        <v/>
      </c>
      <c r="H441" t="str">
        <f>IF(ROSTER!D464="","",TEXT(ROSTER!D464, "mmddyyyy"))</f>
        <v/>
      </c>
      <c r="I441" t="str">
        <f t="shared" si="28"/>
        <v/>
      </c>
      <c r="J441" t="str">
        <f t="shared" si="29"/>
        <v/>
      </c>
    </row>
    <row r="442" spans="1:10" x14ac:dyDescent="0.25">
      <c r="A442" t="str">
        <f>IF(ROSTER!B465="","",TRIM(SUBSTITUTE(TEXT(ROSTER!B465,"00000"),CHAR(160),CHAR(32))))</f>
        <v/>
      </c>
      <c r="F442" t="str">
        <f t="shared" si="30"/>
        <v>OTHC</v>
      </c>
      <c r="G442" s="1" t="str">
        <f t="shared" si="31"/>
        <v/>
      </c>
      <c r="H442" t="str">
        <f>IF(ROSTER!D465="","",TEXT(ROSTER!D465, "mmddyyyy"))</f>
        <v/>
      </c>
      <c r="I442" t="str">
        <f t="shared" si="28"/>
        <v/>
      </c>
      <c r="J442" t="str">
        <f t="shared" si="29"/>
        <v/>
      </c>
    </row>
    <row r="443" spans="1:10" x14ac:dyDescent="0.25">
      <c r="A443" t="str">
        <f>IF(ROSTER!B466="","",TRIM(SUBSTITUTE(TEXT(ROSTER!B466,"00000"),CHAR(160),CHAR(32))))</f>
        <v/>
      </c>
      <c r="F443" t="str">
        <f t="shared" si="30"/>
        <v>OTHC</v>
      </c>
      <c r="G443" s="1" t="str">
        <f t="shared" si="31"/>
        <v/>
      </c>
      <c r="H443" t="str">
        <f>IF(ROSTER!D466="","",TEXT(ROSTER!D466, "mmddyyyy"))</f>
        <v/>
      </c>
      <c r="I443" t="str">
        <f t="shared" si="28"/>
        <v/>
      </c>
      <c r="J443" t="str">
        <f t="shared" si="29"/>
        <v/>
      </c>
    </row>
    <row r="444" spans="1:10" x14ac:dyDescent="0.25">
      <c r="A444" t="str">
        <f>IF(ROSTER!B467="","",TRIM(SUBSTITUTE(TEXT(ROSTER!B467,"00000"),CHAR(160),CHAR(32))))</f>
        <v/>
      </c>
      <c r="F444" t="str">
        <f t="shared" si="30"/>
        <v>OTHC</v>
      </c>
      <c r="G444" s="1" t="str">
        <f t="shared" si="31"/>
        <v/>
      </c>
      <c r="H444" t="str">
        <f>IF(ROSTER!D467="","",TEXT(ROSTER!D467, "mmddyyyy"))</f>
        <v/>
      </c>
      <c r="I444" t="str">
        <f t="shared" si="28"/>
        <v/>
      </c>
      <c r="J444" t="str">
        <f t="shared" si="29"/>
        <v/>
      </c>
    </row>
    <row r="445" spans="1:10" x14ac:dyDescent="0.25">
      <c r="A445" t="str">
        <f>IF(ROSTER!B468="","",TRIM(SUBSTITUTE(TEXT(ROSTER!B468,"00000"),CHAR(160),CHAR(32))))</f>
        <v/>
      </c>
      <c r="F445" t="str">
        <f t="shared" si="30"/>
        <v>OTHC</v>
      </c>
      <c r="G445" s="1" t="str">
        <f t="shared" si="31"/>
        <v/>
      </c>
      <c r="H445" t="str">
        <f>IF(ROSTER!D468="","",TEXT(ROSTER!D468, "mmddyyyy"))</f>
        <v/>
      </c>
      <c r="I445" t="str">
        <f t="shared" si="28"/>
        <v/>
      </c>
      <c r="J445" t="str">
        <f t="shared" si="29"/>
        <v/>
      </c>
    </row>
    <row r="446" spans="1:10" x14ac:dyDescent="0.25">
      <c r="A446" t="str">
        <f>IF(ROSTER!B469="","",TRIM(SUBSTITUTE(TEXT(ROSTER!B469,"00000"),CHAR(160),CHAR(32))))</f>
        <v/>
      </c>
      <c r="F446" t="str">
        <f t="shared" si="30"/>
        <v>OTHC</v>
      </c>
      <c r="G446" s="1" t="str">
        <f t="shared" si="31"/>
        <v/>
      </c>
      <c r="H446" t="str">
        <f>IF(ROSTER!D469="","",TEXT(ROSTER!D469, "mmddyyyy"))</f>
        <v/>
      </c>
      <c r="I446" t="str">
        <f t="shared" si="28"/>
        <v/>
      </c>
      <c r="J446" t="str">
        <f t="shared" si="29"/>
        <v/>
      </c>
    </row>
    <row r="447" spans="1:10" x14ac:dyDescent="0.25">
      <c r="A447" t="str">
        <f>IF(ROSTER!B470="","",TRIM(SUBSTITUTE(TEXT(ROSTER!B470,"00000"),CHAR(160),CHAR(32))))</f>
        <v/>
      </c>
      <c r="F447" t="str">
        <f t="shared" si="30"/>
        <v>OTHC</v>
      </c>
      <c r="G447" s="1" t="str">
        <f t="shared" si="31"/>
        <v/>
      </c>
      <c r="H447" t="str">
        <f>IF(ROSTER!D470="","",TEXT(ROSTER!D470, "mmddyyyy"))</f>
        <v/>
      </c>
      <c r="I447" t="str">
        <f t="shared" si="28"/>
        <v/>
      </c>
      <c r="J447" t="str">
        <f t="shared" si="29"/>
        <v/>
      </c>
    </row>
    <row r="448" spans="1:10" x14ac:dyDescent="0.25">
      <c r="A448" t="str">
        <f>IF(ROSTER!B471="","",TRIM(SUBSTITUTE(TEXT(ROSTER!B471,"00000"),CHAR(160),CHAR(32))))</f>
        <v/>
      </c>
      <c r="F448" t="str">
        <f t="shared" si="30"/>
        <v>OTHC</v>
      </c>
      <c r="G448" s="1" t="str">
        <f t="shared" si="31"/>
        <v/>
      </c>
      <c r="H448" t="str">
        <f>IF(ROSTER!D471="","",TEXT(ROSTER!D471, "mmddyyyy"))</f>
        <v/>
      </c>
      <c r="I448" t="str">
        <f t="shared" si="28"/>
        <v/>
      </c>
      <c r="J448" t="str">
        <f t="shared" si="29"/>
        <v/>
      </c>
    </row>
    <row r="449" spans="1:10" x14ac:dyDescent="0.25">
      <c r="A449" t="str">
        <f>IF(ROSTER!B472="","",TRIM(SUBSTITUTE(TEXT(ROSTER!B472,"00000"),CHAR(160),CHAR(32))))</f>
        <v/>
      </c>
      <c r="F449" t="str">
        <f t="shared" si="30"/>
        <v>OTHC</v>
      </c>
      <c r="G449" s="1" t="str">
        <f t="shared" si="31"/>
        <v/>
      </c>
      <c r="H449" t="str">
        <f>IF(ROSTER!D472="","",TEXT(ROSTER!D472, "mmddyyyy"))</f>
        <v/>
      </c>
      <c r="I449" t="str">
        <f t="shared" si="28"/>
        <v/>
      </c>
      <c r="J449" t="str">
        <f t="shared" si="29"/>
        <v/>
      </c>
    </row>
    <row r="450" spans="1:10" x14ac:dyDescent="0.25">
      <c r="A450" t="str">
        <f>IF(ROSTER!B473="","",TRIM(SUBSTITUTE(TEXT(ROSTER!B473,"00000"),CHAR(160),CHAR(32))))</f>
        <v/>
      </c>
      <c r="F450" t="str">
        <f t="shared" si="30"/>
        <v>OTHC</v>
      </c>
      <c r="G450" s="1" t="str">
        <f t="shared" si="31"/>
        <v/>
      </c>
      <c r="H450" t="str">
        <f>IF(ROSTER!D473="","",TEXT(ROSTER!D473, "mmddyyyy"))</f>
        <v/>
      </c>
      <c r="I450" t="str">
        <f t="shared" si="28"/>
        <v/>
      </c>
      <c r="J450" t="str">
        <f t="shared" si="29"/>
        <v/>
      </c>
    </row>
    <row r="451" spans="1:10" x14ac:dyDescent="0.25">
      <c r="A451" t="str">
        <f>IF(ROSTER!B474="","",TRIM(SUBSTITUTE(TEXT(ROSTER!B474,"00000"),CHAR(160),CHAR(32))))</f>
        <v/>
      </c>
      <c r="F451" t="str">
        <f t="shared" si="30"/>
        <v>OTHC</v>
      </c>
      <c r="G451" s="1" t="str">
        <f t="shared" si="31"/>
        <v/>
      </c>
      <c r="H451" t="str">
        <f>IF(ROSTER!D474="","",TEXT(ROSTER!D474, "mmddyyyy"))</f>
        <v/>
      </c>
      <c r="I451" t="str">
        <f t="shared" ref="I451:I514" si="32">$I$2</f>
        <v/>
      </c>
      <c r="J451" t="str">
        <f t="shared" ref="J451:J514" si="33">$J$2</f>
        <v/>
      </c>
    </row>
    <row r="452" spans="1:10" x14ac:dyDescent="0.25">
      <c r="A452" t="str">
        <f>IF(ROSTER!B475="","",TRIM(SUBSTITUTE(TEXT(ROSTER!B475,"00000"),CHAR(160),CHAR(32))))</f>
        <v/>
      </c>
      <c r="F452" t="str">
        <f t="shared" si="30"/>
        <v>OTHC</v>
      </c>
      <c r="G452" s="1" t="str">
        <f t="shared" si="31"/>
        <v/>
      </c>
      <c r="H452" t="str">
        <f>IF(ROSTER!D475="","",TEXT(ROSTER!D475, "mmddyyyy"))</f>
        <v/>
      </c>
      <c r="I452" t="str">
        <f t="shared" si="32"/>
        <v/>
      </c>
      <c r="J452" t="str">
        <f t="shared" si="33"/>
        <v/>
      </c>
    </row>
    <row r="453" spans="1:10" x14ac:dyDescent="0.25">
      <c r="A453" t="str">
        <f>IF(ROSTER!B476="","",TRIM(SUBSTITUTE(TEXT(ROSTER!B476,"00000"),CHAR(160),CHAR(32))))</f>
        <v/>
      </c>
      <c r="F453" t="str">
        <f t="shared" si="30"/>
        <v>OTHC</v>
      </c>
      <c r="G453" s="1" t="str">
        <f t="shared" si="31"/>
        <v/>
      </c>
      <c r="H453" t="str">
        <f>IF(ROSTER!D476="","",TEXT(ROSTER!D476, "mmddyyyy"))</f>
        <v/>
      </c>
      <c r="I453" t="str">
        <f t="shared" si="32"/>
        <v/>
      </c>
      <c r="J453" t="str">
        <f t="shared" si="33"/>
        <v/>
      </c>
    </row>
    <row r="454" spans="1:10" x14ac:dyDescent="0.25">
      <c r="A454" t="str">
        <f>IF(ROSTER!B477="","",TRIM(SUBSTITUTE(TEXT(ROSTER!B477,"00000"),CHAR(160),CHAR(32))))</f>
        <v/>
      </c>
      <c r="F454" t="str">
        <f t="shared" si="30"/>
        <v>OTHC</v>
      </c>
      <c r="G454" s="1" t="str">
        <f t="shared" si="31"/>
        <v/>
      </c>
      <c r="H454" t="str">
        <f>IF(ROSTER!D477="","",TEXT(ROSTER!D477, "mmddyyyy"))</f>
        <v/>
      </c>
      <c r="I454" t="str">
        <f t="shared" si="32"/>
        <v/>
      </c>
      <c r="J454" t="str">
        <f t="shared" si="33"/>
        <v/>
      </c>
    </row>
    <row r="455" spans="1:10" x14ac:dyDescent="0.25">
      <c r="A455" t="str">
        <f>IF(ROSTER!B478="","",TRIM(SUBSTITUTE(TEXT(ROSTER!B478,"00000"),CHAR(160),CHAR(32))))</f>
        <v/>
      </c>
      <c r="F455" t="str">
        <f t="shared" si="30"/>
        <v>OTHC</v>
      </c>
      <c r="G455" s="1" t="str">
        <f t="shared" si="31"/>
        <v/>
      </c>
      <c r="H455" t="str">
        <f>IF(ROSTER!D478="","",TEXT(ROSTER!D478, "mmddyyyy"))</f>
        <v/>
      </c>
      <c r="I455" t="str">
        <f t="shared" si="32"/>
        <v/>
      </c>
      <c r="J455" t="str">
        <f t="shared" si="33"/>
        <v/>
      </c>
    </row>
    <row r="456" spans="1:10" x14ac:dyDescent="0.25">
      <c r="A456" t="str">
        <f>IF(ROSTER!B479="","",TRIM(SUBSTITUTE(TEXT(ROSTER!B479,"00000"),CHAR(160),CHAR(32))))</f>
        <v/>
      </c>
      <c r="F456" t="str">
        <f t="shared" si="30"/>
        <v>OTHC</v>
      </c>
      <c r="G456" s="1" t="str">
        <f t="shared" si="31"/>
        <v/>
      </c>
      <c r="H456" t="str">
        <f>IF(ROSTER!D479="","",TEXT(ROSTER!D479, "mmddyyyy"))</f>
        <v/>
      </c>
      <c r="I456" t="str">
        <f t="shared" si="32"/>
        <v/>
      </c>
      <c r="J456" t="str">
        <f t="shared" si="33"/>
        <v/>
      </c>
    </row>
    <row r="457" spans="1:10" x14ac:dyDescent="0.25">
      <c r="A457" t="str">
        <f>IF(ROSTER!B480="","",TRIM(SUBSTITUTE(TEXT(ROSTER!B480,"00000"),CHAR(160),CHAR(32))))</f>
        <v/>
      </c>
      <c r="F457" t="str">
        <f t="shared" si="30"/>
        <v>OTHC</v>
      </c>
      <c r="G457" s="1" t="str">
        <f t="shared" si="31"/>
        <v/>
      </c>
      <c r="H457" t="str">
        <f>IF(ROSTER!D480="","",TEXT(ROSTER!D480, "mmddyyyy"))</f>
        <v/>
      </c>
      <c r="I457" t="str">
        <f t="shared" si="32"/>
        <v/>
      </c>
      <c r="J457" t="str">
        <f t="shared" si="33"/>
        <v/>
      </c>
    </row>
    <row r="458" spans="1:10" x14ac:dyDescent="0.25">
      <c r="A458" t="str">
        <f>IF(ROSTER!B481="","",TRIM(SUBSTITUTE(TEXT(ROSTER!B481,"00000"),CHAR(160),CHAR(32))))</f>
        <v/>
      </c>
      <c r="F458" t="str">
        <f t="shared" si="30"/>
        <v>OTHC</v>
      </c>
      <c r="G458" s="1" t="str">
        <f t="shared" si="31"/>
        <v/>
      </c>
      <c r="H458" t="str">
        <f>IF(ROSTER!D481="","",TEXT(ROSTER!D481, "mmddyyyy"))</f>
        <v/>
      </c>
      <c r="I458" t="str">
        <f t="shared" si="32"/>
        <v/>
      </c>
      <c r="J458" t="str">
        <f t="shared" si="33"/>
        <v/>
      </c>
    </row>
    <row r="459" spans="1:10" x14ac:dyDescent="0.25">
      <c r="A459" t="str">
        <f>IF(ROSTER!B482="","",TRIM(SUBSTITUTE(TEXT(ROSTER!B482,"00000"),CHAR(160),CHAR(32))))</f>
        <v/>
      </c>
      <c r="F459" t="str">
        <f t="shared" si="30"/>
        <v>OTHC</v>
      </c>
      <c r="G459" s="1" t="str">
        <f t="shared" si="31"/>
        <v/>
      </c>
      <c r="H459" t="str">
        <f>IF(ROSTER!D482="","",TEXT(ROSTER!D482, "mmddyyyy"))</f>
        <v/>
      </c>
      <c r="I459" t="str">
        <f t="shared" si="32"/>
        <v/>
      </c>
      <c r="J459" t="str">
        <f t="shared" si="33"/>
        <v/>
      </c>
    </row>
    <row r="460" spans="1:10" x14ac:dyDescent="0.25">
      <c r="A460" t="str">
        <f>IF(ROSTER!B483="","",TRIM(SUBSTITUTE(TEXT(ROSTER!B483,"00000"),CHAR(160),CHAR(32))))</f>
        <v/>
      </c>
      <c r="F460" t="str">
        <f t="shared" si="30"/>
        <v>OTHC</v>
      </c>
      <c r="G460" s="1" t="str">
        <f t="shared" si="31"/>
        <v/>
      </c>
      <c r="H460" t="str">
        <f>IF(ROSTER!D483="","",TEXT(ROSTER!D483, "mmddyyyy"))</f>
        <v/>
      </c>
      <c r="I460" t="str">
        <f t="shared" si="32"/>
        <v/>
      </c>
      <c r="J460" t="str">
        <f t="shared" si="33"/>
        <v/>
      </c>
    </row>
    <row r="461" spans="1:10" x14ac:dyDescent="0.25">
      <c r="A461" t="str">
        <f>IF(ROSTER!B484="","",TRIM(SUBSTITUTE(TEXT(ROSTER!B484,"00000"),CHAR(160),CHAR(32))))</f>
        <v/>
      </c>
      <c r="F461" t="str">
        <f t="shared" si="30"/>
        <v>OTHC</v>
      </c>
      <c r="G461" s="1" t="str">
        <f t="shared" si="31"/>
        <v/>
      </c>
      <c r="H461" t="str">
        <f>IF(ROSTER!D484="","",TEXT(ROSTER!D484, "mmddyyyy"))</f>
        <v/>
      </c>
      <c r="I461" t="str">
        <f t="shared" si="32"/>
        <v/>
      </c>
      <c r="J461" t="str">
        <f t="shared" si="33"/>
        <v/>
      </c>
    </row>
    <row r="462" spans="1:10" x14ac:dyDescent="0.25">
      <c r="A462" t="str">
        <f>IF(ROSTER!B485="","",TRIM(SUBSTITUTE(TEXT(ROSTER!B485,"00000"),CHAR(160),CHAR(32))))</f>
        <v/>
      </c>
      <c r="F462" t="str">
        <f t="shared" si="30"/>
        <v>OTHC</v>
      </c>
      <c r="G462" s="1" t="str">
        <f t="shared" si="31"/>
        <v/>
      </c>
      <c r="H462" t="str">
        <f>IF(ROSTER!D485="","",TEXT(ROSTER!D485, "mmddyyyy"))</f>
        <v/>
      </c>
      <c r="I462" t="str">
        <f t="shared" si="32"/>
        <v/>
      </c>
      <c r="J462" t="str">
        <f t="shared" si="33"/>
        <v/>
      </c>
    </row>
    <row r="463" spans="1:10" x14ac:dyDescent="0.25">
      <c r="A463" t="str">
        <f>IF(ROSTER!B486="","",TRIM(SUBSTITUTE(TEXT(ROSTER!B486,"00000"),CHAR(160),CHAR(32))))</f>
        <v/>
      </c>
      <c r="F463" t="str">
        <f t="shared" si="30"/>
        <v>OTHC</v>
      </c>
      <c r="G463" s="1" t="str">
        <f t="shared" si="31"/>
        <v/>
      </c>
      <c r="H463" t="str">
        <f>IF(ROSTER!D486="","",TEXT(ROSTER!D486, "mmddyyyy"))</f>
        <v/>
      </c>
      <c r="I463" t="str">
        <f t="shared" si="32"/>
        <v/>
      </c>
      <c r="J463" t="str">
        <f t="shared" si="33"/>
        <v/>
      </c>
    </row>
    <row r="464" spans="1:10" x14ac:dyDescent="0.25">
      <c r="A464" t="str">
        <f>IF(ROSTER!B487="","",TRIM(SUBSTITUTE(TEXT(ROSTER!B487,"00000"),CHAR(160),CHAR(32))))</f>
        <v/>
      </c>
      <c r="F464" t="str">
        <f t="shared" si="30"/>
        <v>OTHC</v>
      </c>
      <c r="G464" s="1" t="str">
        <f t="shared" si="31"/>
        <v/>
      </c>
      <c r="H464" t="str">
        <f>IF(ROSTER!D487="","",TEXT(ROSTER!D487, "mmddyyyy"))</f>
        <v/>
      </c>
      <c r="I464" t="str">
        <f t="shared" si="32"/>
        <v/>
      </c>
      <c r="J464" t="str">
        <f t="shared" si="33"/>
        <v/>
      </c>
    </row>
    <row r="465" spans="1:10" x14ac:dyDescent="0.25">
      <c r="A465" t="str">
        <f>IF(ROSTER!B488="","",TRIM(SUBSTITUTE(TEXT(ROSTER!B488,"00000"),CHAR(160),CHAR(32))))</f>
        <v/>
      </c>
      <c r="F465" t="str">
        <f t="shared" si="30"/>
        <v>OTHC</v>
      </c>
      <c r="G465" s="1" t="str">
        <f t="shared" si="31"/>
        <v/>
      </c>
      <c r="H465" t="str">
        <f>IF(ROSTER!D488="","",TEXT(ROSTER!D488, "mmddyyyy"))</f>
        <v/>
      </c>
      <c r="I465" t="str">
        <f t="shared" si="32"/>
        <v/>
      </c>
      <c r="J465" t="str">
        <f t="shared" si="33"/>
        <v/>
      </c>
    </row>
    <row r="466" spans="1:10" x14ac:dyDescent="0.25">
      <c r="A466" t="str">
        <f>IF(ROSTER!B489="","",TRIM(SUBSTITUTE(TEXT(ROSTER!B489,"00000"),CHAR(160),CHAR(32))))</f>
        <v/>
      </c>
      <c r="F466" t="str">
        <f t="shared" si="30"/>
        <v>OTHC</v>
      </c>
      <c r="G466" s="1" t="str">
        <f t="shared" si="31"/>
        <v/>
      </c>
      <c r="H466" t="str">
        <f>IF(ROSTER!D489="","",TEXT(ROSTER!D489, "mmddyyyy"))</f>
        <v/>
      </c>
      <c r="I466" t="str">
        <f t="shared" si="32"/>
        <v/>
      </c>
      <c r="J466" t="str">
        <f t="shared" si="33"/>
        <v/>
      </c>
    </row>
    <row r="467" spans="1:10" x14ac:dyDescent="0.25">
      <c r="A467" t="str">
        <f>IF(ROSTER!B490="","",TRIM(SUBSTITUTE(TEXT(ROSTER!B490,"00000"),CHAR(160),CHAR(32))))</f>
        <v/>
      </c>
      <c r="F467" t="str">
        <f t="shared" si="30"/>
        <v>OTHC</v>
      </c>
      <c r="G467" s="1" t="str">
        <f t="shared" si="31"/>
        <v/>
      </c>
      <c r="H467" t="str">
        <f>IF(ROSTER!D490="","",TEXT(ROSTER!D490, "mmddyyyy"))</f>
        <v/>
      </c>
      <c r="I467" t="str">
        <f t="shared" si="32"/>
        <v/>
      </c>
      <c r="J467" t="str">
        <f t="shared" si="33"/>
        <v/>
      </c>
    </row>
    <row r="468" spans="1:10" x14ac:dyDescent="0.25">
      <c r="A468" t="str">
        <f>IF(ROSTER!B491="","",TRIM(SUBSTITUTE(TEXT(ROSTER!B491,"00000"),CHAR(160),CHAR(32))))</f>
        <v/>
      </c>
      <c r="F468" t="str">
        <f t="shared" si="30"/>
        <v>OTHC</v>
      </c>
      <c r="G468" s="1" t="str">
        <f t="shared" si="31"/>
        <v/>
      </c>
      <c r="H468" t="str">
        <f>IF(ROSTER!D491="","",TEXT(ROSTER!D491, "mmddyyyy"))</f>
        <v/>
      </c>
      <c r="I468" t="str">
        <f t="shared" si="32"/>
        <v/>
      </c>
      <c r="J468" t="str">
        <f t="shared" si="33"/>
        <v/>
      </c>
    </row>
    <row r="469" spans="1:10" x14ac:dyDescent="0.25">
      <c r="A469" t="str">
        <f>IF(ROSTER!B492="","",TRIM(SUBSTITUTE(TEXT(ROSTER!B492,"00000"),CHAR(160),CHAR(32))))</f>
        <v/>
      </c>
      <c r="F469" t="str">
        <f t="shared" si="30"/>
        <v>OTHC</v>
      </c>
      <c r="G469" s="1" t="str">
        <f t="shared" si="31"/>
        <v/>
      </c>
      <c r="H469" t="str">
        <f>IF(ROSTER!D492="","",TEXT(ROSTER!D492, "mmddyyyy"))</f>
        <v/>
      </c>
      <c r="I469" t="str">
        <f t="shared" si="32"/>
        <v/>
      </c>
      <c r="J469" t="str">
        <f t="shared" si="33"/>
        <v/>
      </c>
    </row>
    <row r="470" spans="1:10" x14ac:dyDescent="0.25">
      <c r="A470" t="str">
        <f>IF(ROSTER!B493="","",TRIM(SUBSTITUTE(TEXT(ROSTER!B493,"00000"),CHAR(160),CHAR(32))))</f>
        <v/>
      </c>
      <c r="F470" t="str">
        <f t="shared" si="30"/>
        <v>OTHC</v>
      </c>
      <c r="G470" s="1" t="str">
        <f t="shared" si="31"/>
        <v/>
      </c>
      <c r="H470" t="str">
        <f>IF(ROSTER!D493="","",TEXT(ROSTER!D493, "mmddyyyy"))</f>
        <v/>
      </c>
      <c r="I470" t="str">
        <f t="shared" si="32"/>
        <v/>
      </c>
      <c r="J470" t="str">
        <f t="shared" si="33"/>
        <v/>
      </c>
    </row>
    <row r="471" spans="1:10" x14ac:dyDescent="0.25">
      <c r="A471" t="str">
        <f>IF(ROSTER!B494="","",TRIM(SUBSTITUTE(TEXT(ROSTER!B494,"00000"),CHAR(160),CHAR(32))))</f>
        <v/>
      </c>
      <c r="F471" t="str">
        <f t="shared" si="30"/>
        <v>OTHC</v>
      </c>
      <c r="G471" s="1" t="str">
        <f t="shared" si="31"/>
        <v/>
      </c>
      <c r="H471" t="str">
        <f>IF(ROSTER!D494="","",TEXT(ROSTER!D494, "mmddyyyy"))</f>
        <v/>
      </c>
      <c r="I471" t="str">
        <f t="shared" si="32"/>
        <v/>
      </c>
      <c r="J471" t="str">
        <f t="shared" si="33"/>
        <v/>
      </c>
    </row>
    <row r="472" spans="1:10" x14ac:dyDescent="0.25">
      <c r="A472" t="str">
        <f>IF(ROSTER!B495="","",TRIM(SUBSTITUTE(TEXT(ROSTER!B495,"00000"),CHAR(160),CHAR(32))))</f>
        <v/>
      </c>
      <c r="F472" t="str">
        <f t="shared" si="30"/>
        <v>OTHC</v>
      </c>
      <c r="G472" s="1" t="str">
        <f t="shared" si="31"/>
        <v/>
      </c>
      <c r="H472" t="str">
        <f>IF(ROSTER!D495="","",TEXT(ROSTER!D495, "mmddyyyy"))</f>
        <v/>
      </c>
      <c r="I472" t="str">
        <f t="shared" si="32"/>
        <v/>
      </c>
      <c r="J472" t="str">
        <f t="shared" si="33"/>
        <v/>
      </c>
    </row>
    <row r="473" spans="1:10" x14ac:dyDescent="0.25">
      <c r="A473" t="str">
        <f>IF(ROSTER!B496="","",TRIM(SUBSTITUTE(TEXT(ROSTER!B496,"00000"),CHAR(160),CHAR(32))))</f>
        <v/>
      </c>
      <c r="F473" t="str">
        <f t="shared" si="30"/>
        <v>OTHC</v>
      </c>
      <c r="G473" s="1" t="str">
        <f t="shared" si="31"/>
        <v/>
      </c>
      <c r="H473" t="str">
        <f>IF(ROSTER!D496="","",TEXT(ROSTER!D496, "mmddyyyy"))</f>
        <v/>
      </c>
      <c r="I473" t="str">
        <f t="shared" si="32"/>
        <v/>
      </c>
      <c r="J473" t="str">
        <f t="shared" si="33"/>
        <v/>
      </c>
    </row>
    <row r="474" spans="1:10" x14ac:dyDescent="0.25">
      <c r="A474" t="str">
        <f>IF(ROSTER!B497="","",TRIM(SUBSTITUTE(TEXT(ROSTER!B497,"00000"),CHAR(160),CHAR(32))))</f>
        <v/>
      </c>
      <c r="F474" t="str">
        <f t="shared" si="30"/>
        <v>OTHC</v>
      </c>
      <c r="G474" s="1" t="str">
        <f t="shared" si="31"/>
        <v/>
      </c>
      <c r="H474" t="str">
        <f>IF(ROSTER!D497="","",TEXT(ROSTER!D497, "mmddyyyy"))</f>
        <v/>
      </c>
      <c r="I474" t="str">
        <f t="shared" si="32"/>
        <v/>
      </c>
      <c r="J474" t="str">
        <f t="shared" si="33"/>
        <v/>
      </c>
    </row>
    <row r="475" spans="1:10" x14ac:dyDescent="0.25">
      <c r="A475" t="str">
        <f>IF(ROSTER!B498="","",TRIM(SUBSTITUTE(TEXT(ROSTER!B498,"00000"),CHAR(160),CHAR(32))))</f>
        <v/>
      </c>
      <c r="F475" t="str">
        <f t="shared" si="30"/>
        <v>OTHC</v>
      </c>
      <c r="G475" s="1" t="str">
        <f t="shared" si="31"/>
        <v/>
      </c>
      <c r="H475" t="str">
        <f>IF(ROSTER!D498="","",TEXT(ROSTER!D498, "mmddyyyy"))</f>
        <v/>
      </c>
      <c r="I475" t="str">
        <f t="shared" si="32"/>
        <v/>
      </c>
      <c r="J475" t="str">
        <f t="shared" si="33"/>
        <v/>
      </c>
    </row>
    <row r="476" spans="1:10" x14ac:dyDescent="0.25">
      <c r="A476" t="str">
        <f>IF(ROSTER!B499="","",TRIM(SUBSTITUTE(TEXT(ROSTER!B499,"00000"),CHAR(160),CHAR(32))))</f>
        <v/>
      </c>
      <c r="F476" t="str">
        <f t="shared" si="30"/>
        <v>OTHC</v>
      </c>
      <c r="G476" s="1" t="str">
        <f t="shared" si="31"/>
        <v/>
      </c>
      <c r="H476" t="str">
        <f>IF(ROSTER!D499="","",TEXT(ROSTER!D499, "mmddyyyy"))</f>
        <v/>
      </c>
      <c r="I476" t="str">
        <f t="shared" si="32"/>
        <v/>
      </c>
      <c r="J476" t="str">
        <f t="shared" si="33"/>
        <v/>
      </c>
    </row>
    <row r="477" spans="1:10" x14ac:dyDescent="0.25">
      <c r="A477" t="str">
        <f>IF(ROSTER!B500="","",TRIM(SUBSTITUTE(TEXT(ROSTER!B500,"00000"),CHAR(160),CHAR(32))))</f>
        <v/>
      </c>
      <c r="F477" t="str">
        <f t="shared" si="30"/>
        <v>OTHC</v>
      </c>
      <c r="G477" s="1" t="str">
        <f t="shared" si="31"/>
        <v/>
      </c>
      <c r="H477" t="str">
        <f>IF(ROSTER!D500="","",TEXT(ROSTER!D500, "mmddyyyy"))</f>
        <v/>
      </c>
      <c r="I477" t="str">
        <f t="shared" si="32"/>
        <v/>
      </c>
      <c r="J477" t="str">
        <f t="shared" si="33"/>
        <v/>
      </c>
    </row>
    <row r="478" spans="1:10" x14ac:dyDescent="0.25">
      <c r="A478" t="str">
        <f>IF(ROSTER!B501="","",TRIM(SUBSTITUTE(TEXT(ROSTER!B501,"00000"),CHAR(160),CHAR(32))))</f>
        <v/>
      </c>
      <c r="F478" t="str">
        <f t="shared" si="30"/>
        <v>OTHC</v>
      </c>
      <c r="G478" s="1" t="str">
        <f t="shared" si="31"/>
        <v/>
      </c>
      <c r="H478" t="str">
        <f>IF(ROSTER!D501="","",TEXT(ROSTER!D501, "mmddyyyy"))</f>
        <v/>
      </c>
      <c r="I478" t="str">
        <f t="shared" si="32"/>
        <v/>
      </c>
      <c r="J478" t="str">
        <f t="shared" si="33"/>
        <v/>
      </c>
    </row>
    <row r="479" spans="1:10" x14ac:dyDescent="0.25">
      <c r="A479" t="str">
        <f>IF(ROSTER!B502="","",TRIM(SUBSTITUTE(TEXT(ROSTER!B502,"00000"),CHAR(160),CHAR(32))))</f>
        <v/>
      </c>
      <c r="F479" t="str">
        <f t="shared" si="30"/>
        <v>OTHC</v>
      </c>
      <c r="G479" s="1" t="str">
        <f t="shared" si="31"/>
        <v/>
      </c>
      <c r="H479" t="str">
        <f>IF(ROSTER!D502="","",TEXT(ROSTER!D502, "mmddyyyy"))</f>
        <v/>
      </c>
      <c r="I479" t="str">
        <f t="shared" si="32"/>
        <v/>
      </c>
      <c r="J479" t="str">
        <f t="shared" si="33"/>
        <v/>
      </c>
    </row>
    <row r="480" spans="1:10" x14ac:dyDescent="0.25">
      <c r="A480" t="str">
        <f>IF(ROSTER!B503="","",TRIM(SUBSTITUTE(TEXT(ROSTER!B503,"00000"),CHAR(160),CHAR(32))))</f>
        <v/>
      </c>
      <c r="F480" t="str">
        <f t="shared" si="30"/>
        <v>OTHC</v>
      </c>
      <c r="G480" s="1" t="str">
        <f t="shared" si="31"/>
        <v/>
      </c>
      <c r="H480" t="str">
        <f>IF(ROSTER!D503="","",TEXT(ROSTER!D503, "mmddyyyy"))</f>
        <v/>
      </c>
      <c r="I480" t="str">
        <f t="shared" si="32"/>
        <v/>
      </c>
      <c r="J480" t="str">
        <f t="shared" si="33"/>
        <v/>
      </c>
    </row>
    <row r="481" spans="1:10" x14ac:dyDescent="0.25">
      <c r="A481" t="str">
        <f>IF(ROSTER!B504="","",TRIM(SUBSTITUTE(TEXT(ROSTER!B504,"00000"),CHAR(160),CHAR(32))))</f>
        <v/>
      </c>
      <c r="F481" t="str">
        <f t="shared" si="30"/>
        <v>OTHC</v>
      </c>
      <c r="G481" s="1" t="str">
        <f t="shared" si="31"/>
        <v/>
      </c>
      <c r="H481" t="str">
        <f>IF(ROSTER!D504="","",TEXT(ROSTER!D504, "mmddyyyy"))</f>
        <v/>
      </c>
      <c r="I481" t="str">
        <f t="shared" si="32"/>
        <v/>
      </c>
      <c r="J481" t="str">
        <f t="shared" si="33"/>
        <v/>
      </c>
    </row>
    <row r="482" spans="1:10" x14ac:dyDescent="0.25">
      <c r="A482" t="str">
        <f>IF(ROSTER!B505="","",TRIM(SUBSTITUTE(TEXT(ROSTER!B505,"00000"),CHAR(160),CHAR(32))))</f>
        <v/>
      </c>
      <c r="F482" t="str">
        <f t="shared" si="30"/>
        <v>OTHC</v>
      </c>
      <c r="G482" s="1" t="str">
        <f t="shared" si="31"/>
        <v/>
      </c>
      <c r="H482" t="str">
        <f>IF(ROSTER!D505="","",TEXT(ROSTER!D505, "mmddyyyy"))</f>
        <v/>
      </c>
      <c r="I482" t="str">
        <f t="shared" si="32"/>
        <v/>
      </c>
      <c r="J482" t="str">
        <f t="shared" si="33"/>
        <v/>
      </c>
    </row>
    <row r="483" spans="1:10" x14ac:dyDescent="0.25">
      <c r="A483" t="str">
        <f>IF(ROSTER!B506="","",TRIM(SUBSTITUTE(TEXT(ROSTER!B506,"00000"),CHAR(160),CHAR(32))))</f>
        <v/>
      </c>
      <c r="F483" t="str">
        <f t="shared" ref="F483:F546" si="34">$F$2</f>
        <v>OTHC</v>
      </c>
      <c r="G483" s="1" t="str">
        <f t="shared" si="31"/>
        <v/>
      </c>
      <c r="H483" t="str">
        <f>IF(ROSTER!D506="","",TEXT(ROSTER!D506, "mmddyyyy"))</f>
        <v/>
      </c>
      <c r="I483" t="str">
        <f t="shared" si="32"/>
        <v/>
      </c>
      <c r="J483" t="str">
        <f t="shared" si="33"/>
        <v/>
      </c>
    </row>
    <row r="484" spans="1:10" x14ac:dyDescent="0.25">
      <c r="A484" t="str">
        <f>IF(ROSTER!B507="","",TRIM(SUBSTITUTE(TEXT(ROSTER!B507,"00000"),CHAR(160),CHAR(32))))</f>
        <v/>
      </c>
      <c r="F484" t="str">
        <f t="shared" si="34"/>
        <v>OTHC</v>
      </c>
      <c r="G484" s="1" t="str">
        <f t="shared" ref="G484:G547" si="35">$G$3</f>
        <v/>
      </c>
      <c r="H484" t="str">
        <f>IF(ROSTER!D507="","",TEXT(ROSTER!D507, "mmddyyyy"))</f>
        <v/>
      </c>
      <c r="I484" t="str">
        <f t="shared" si="32"/>
        <v/>
      </c>
      <c r="J484" t="str">
        <f t="shared" si="33"/>
        <v/>
      </c>
    </row>
    <row r="485" spans="1:10" x14ac:dyDescent="0.25">
      <c r="A485" t="str">
        <f>IF(ROSTER!B508="","",TRIM(SUBSTITUTE(TEXT(ROSTER!B508,"00000"),CHAR(160),CHAR(32))))</f>
        <v/>
      </c>
      <c r="F485" t="str">
        <f t="shared" si="34"/>
        <v>OTHC</v>
      </c>
      <c r="G485" s="1" t="str">
        <f t="shared" si="35"/>
        <v/>
      </c>
      <c r="H485" t="str">
        <f>IF(ROSTER!D508="","",TEXT(ROSTER!D508, "mmddyyyy"))</f>
        <v/>
      </c>
      <c r="I485" t="str">
        <f t="shared" si="32"/>
        <v/>
      </c>
      <c r="J485" t="str">
        <f t="shared" si="33"/>
        <v/>
      </c>
    </row>
    <row r="486" spans="1:10" x14ac:dyDescent="0.25">
      <c r="A486" t="str">
        <f>IF(ROSTER!B509="","",TRIM(SUBSTITUTE(TEXT(ROSTER!B509,"00000"),CHAR(160),CHAR(32))))</f>
        <v/>
      </c>
      <c r="F486" t="str">
        <f t="shared" si="34"/>
        <v>OTHC</v>
      </c>
      <c r="G486" s="1" t="str">
        <f t="shared" si="35"/>
        <v/>
      </c>
      <c r="H486" t="str">
        <f>IF(ROSTER!D509="","",TEXT(ROSTER!D509, "mmddyyyy"))</f>
        <v/>
      </c>
      <c r="I486" t="str">
        <f t="shared" si="32"/>
        <v/>
      </c>
      <c r="J486" t="str">
        <f t="shared" si="33"/>
        <v/>
      </c>
    </row>
    <row r="487" spans="1:10" x14ac:dyDescent="0.25">
      <c r="A487" t="str">
        <f>IF(ROSTER!B510="","",TRIM(SUBSTITUTE(TEXT(ROSTER!B510,"00000"),CHAR(160),CHAR(32))))</f>
        <v/>
      </c>
      <c r="F487" t="str">
        <f t="shared" si="34"/>
        <v>OTHC</v>
      </c>
      <c r="G487" s="1" t="str">
        <f t="shared" si="35"/>
        <v/>
      </c>
      <c r="H487" t="str">
        <f>IF(ROSTER!D510="","",TEXT(ROSTER!D510, "mmddyyyy"))</f>
        <v/>
      </c>
      <c r="I487" t="str">
        <f t="shared" si="32"/>
        <v/>
      </c>
      <c r="J487" t="str">
        <f t="shared" si="33"/>
        <v/>
      </c>
    </row>
    <row r="488" spans="1:10" x14ac:dyDescent="0.25">
      <c r="A488" t="str">
        <f>IF(ROSTER!B511="","",TRIM(SUBSTITUTE(TEXT(ROSTER!B511,"00000"),CHAR(160),CHAR(32))))</f>
        <v/>
      </c>
      <c r="F488" t="str">
        <f t="shared" si="34"/>
        <v>OTHC</v>
      </c>
      <c r="G488" s="1" t="str">
        <f t="shared" si="35"/>
        <v/>
      </c>
      <c r="H488" t="str">
        <f>IF(ROSTER!D511="","",TEXT(ROSTER!D511, "mmddyyyy"))</f>
        <v/>
      </c>
      <c r="I488" t="str">
        <f t="shared" si="32"/>
        <v/>
      </c>
      <c r="J488" t="str">
        <f t="shared" si="33"/>
        <v/>
      </c>
    </row>
    <row r="489" spans="1:10" x14ac:dyDescent="0.25">
      <c r="A489" t="str">
        <f>IF(ROSTER!B512="","",TRIM(SUBSTITUTE(TEXT(ROSTER!B512,"00000"),CHAR(160),CHAR(32))))</f>
        <v/>
      </c>
      <c r="F489" t="str">
        <f t="shared" si="34"/>
        <v>OTHC</v>
      </c>
      <c r="G489" s="1" t="str">
        <f t="shared" si="35"/>
        <v/>
      </c>
      <c r="H489" t="str">
        <f>IF(ROSTER!D512="","",TEXT(ROSTER!D512, "mmddyyyy"))</f>
        <v/>
      </c>
      <c r="I489" t="str">
        <f t="shared" si="32"/>
        <v/>
      </c>
      <c r="J489" t="str">
        <f t="shared" si="33"/>
        <v/>
      </c>
    </row>
    <row r="490" spans="1:10" x14ac:dyDescent="0.25">
      <c r="A490" t="str">
        <f>IF(ROSTER!B513="","",TRIM(SUBSTITUTE(TEXT(ROSTER!B513,"00000"),CHAR(160),CHAR(32))))</f>
        <v/>
      </c>
      <c r="F490" t="str">
        <f t="shared" si="34"/>
        <v>OTHC</v>
      </c>
      <c r="G490" s="1" t="str">
        <f t="shared" si="35"/>
        <v/>
      </c>
      <c r="H490" t="str">
        <f>IF(ROSTER!D513="","",TEXT(ROSTER!D513, "mmddyyyy"))</f>
        <v/>
      </c>
      <c r="I490" t="str">
        <f t="shared" si="32"/>
        <v/>
      </c>
      <c r="J490" t="str">
        <f t="shared" si="33"/>
        <v/>
      </c>
    </row>
    <row r="491" spans="1:10" x14ac:dyDescent="0.25">
      <c r="A491" t="str">
        <f>IF(ROSTER!B514="","",TRIM(SUBSTITUTE(TEXT(ROSTER!B514,"00000"),CHAR(160),CHAR(32))))</f>
        <v/>
      </c>
      <c r="F491" t="str">
        <f t="shared" si="34"/>
        <v>OTHC</v>
      </c>
      <c r="G491" s="1" t="str">
        <f t="shared" si="35"/>
        <v/>
      </c>
      <c r="H491" t="str">
        <f>IF(ROSTER!D514="","",TEXT(ROSTER!D514, "mmddyyyy"))</f>
        <v/>
      </c>
      <c r="I491" t="str">
        <f t="shared" si="32"/>
        <v/>
      </c>
      <c r="J491" t="str">
        <f t="shared" si="33"/>
        <v/>
      </c>
    </row>
    <row r="492" spans="1:10" x14ac:dyDescent="0.25">
      <c r="A492" t="str">
        <f>IF(ROSTER!B515="","",TRIM(SUBSTITUTE(TEXT(ROSTER!B515,"00000"),CHAR(160),CHAR(32))))</f>
        <v/>
      </c>
      <c r="F492" t="str">
        <f t="shared" si="34"/>
        <v>OTHC</v>
      </c>
      <c r="G492" s="1" t="str">
        <f t="shared" si="35"/>
        <v/>
      </c>
      <c r="H492" t="str">
        <f>IF(ROSTER!D515="","",TEXT(ROSTER!D515, "mmddyyyy"))</f>
        <v/>
      </c>
      <c r="I492" t="str">
        <f t="shared" si="32"/>
        <v/>
      </c>
      <c r="J492" t="str">
        <f t="shared" si="33"/>
        <v/>
      </c>
    </row>
    <row r="493" spans="1:10" x14ac:dyDescent="0.25">
      <c r="A493" t="str">
        <f>IF(ROSTER!B516="","",TRIM(SUBSTITUTE(TEXT(ROSTER!B516,"00000"),CHAR(160),CHAR(32))))</f>
        <v/>
      </c>
      <c r="F493" t="str">
        <f t="shared" si="34"/>
        <v>OTHC</v>
      </c>
      <c r="G493" s="1" t="str">
        <f t="shared" si="35"/>
        <v/>
      </c>
      <c r="H493" t="str">
        <f>IF(ROSTER!D516="","",TEXT(ROSTER!D516, "mmddyyyy"))</f>
        <v/>
      </c>
      <c r="I493" t="str">
        <f t="shared" si="32"/>
        <v/>
      </c>
      <c r="J493" t="str">
        <f t="shared" si="33"/>
        <v/>
      </c>
    </row>
    <row r="494" spans="1:10" x14ac:dyDescent="0.25">
      <c r="A494" t="str">
        <f>IF(ROSTER!B517="","",TRIM(SUBSTITUTE(TEXT(ROSTER!B517,"00000"),CHAR(160),CHAR(32))))</f>
        <v/>
      </c>
      <c r="F494" t="str">
        <f t="shared" si="34"/>
        <v>OTHC</v>
      </c>
      <c r="G494" s="1" t="str">
        <f t="shared" si="35"/>
        <v/>
      </c>
      <c r="H494" t="str">
        <f>IF(ROSTER!D517="","",TEXT(ROSTER!D517, "mmddyyyy"))</f>
        <v/>
      </c>
      <c r="I494" t="str">
        <f t="shared" si="32"/>
        <v/>
      </c>
      <c r="J494" t="str">
        <f t="shared" si="33"/>
        <v/>
      </c>
    </row>
    <row r="495" spans="1:10" x14ac:dyDescent="0.25">
      <c r="A495" t="str">
        <f>IF(ROSTER!B518="","",TRIM(SUBSTITUTE(TEXT(ROSTER!B518,"00000"),CHAR(160),CHAR(32))))</f>
        <v/>
      </c>
      <c r="F495" t="str">
        <f t="shared" si="34"/>
        <v>OTHC</v>
      </c>
      <c r="G495" s="1" t="str">
        <f t="shared" si="35"/>
        <v/>
      </c>
      <c r="H495" t="str">
        <f>IF(ROSTER!D518="","",TEXT(ROSTER!D518, "mmddyyyy"))</f>
        <v/>
      </c>
      <c r="I495" t="str">
        <f t="shared" si="32"/>
        <v/>
      </c>
      <c r="J495" t="str">
        <f t="shared" si="33"/>
        <v/>
      </c>
    </row>
    <row r="496" spans="1:10" x14ac:dyDescent="0.25">
      <c r="A496" t="str">
        <f>IF(ROSTER!B519="","",TRIM(SUBSTITUTE(TEXT(ROSTER!B519,"00000"),CHAR(160),CHAR(32))))</f>
        <v/>
      </c>
      <c r="F496" t="str">
        <f t="shared" si="34"/>
        <v>OTHC</v>
      </c>
      <c r="G496" s="1" t="str">
        <f t="shared" si="35"/>
        <v/>
      </c>
      <c r="H496" t="str">
        <f>IF(ROSTER!D519="","",TEXT(ROSTER!D519, "mmddyyyy"))</f>
        <v/>
      </c>
      <c r="I496" t="str">
        <f t="shared" si="32"/>
        <v/>
      </c>
      <c r="J496" t="str">
        <f t="shared" si="33"/>
        <v/>
      </c>
    </row>
    <row r="497" spans="1:10" x14ac:dyDescent="0.25">
      <c r="A497" t="str">
        <f>IF(ROSTER!B520="","",TRIM(SUBSTITUTE(TEXT(ROSTER!B520,"00000"),CHAR(160),CHAR(32))))</f>
        <v/>
      </c>
      <c r="F497" t="str">
        <f t="shared" si="34"/>
        <v>OTHC</v>
      </c>
      <c r="G497" s="1" t="str">
        <f t="shared" si="35"/>
        <v/>
      </c>
      <c r="H497" t="str">
        <f>IF(ROSTER!D520="","",TEXT(ROSTER!D520, "mmddyyyy"))</f>
        <v/>
      </c>
      <c r="I497" t="str">
        <f t="shared" si="32"/>
        <v/>
      </c>
      <c r="J497" t="str">
        <f t="shared" si="33"/>
        <v/>
      </c>
    </row>
    <row r="498" spans="1:10" x14ac:dyDescent="0.25">
      <c r="A498" t="str">
        <f>IF(ROSTER!B521="","",TRIM(SUBSTITUTE(TEXT(ROSTER!B521,"00000"),CHAR(160),CHAR(32))))</f>
        <v/>
      </c>
      <c r="F498" t="str">
        <f t="shared" si="34"/>
        <v>OTHC</v>
      </c>
      <c r="G498" s="1" t="str">
        <f t="shared" si="35"/>
        <v/>
      </c>
      <c r="H498" t="str">
        <f>IF(ROSTER!D521="","",TEXT(ROSTER!D521, "mmddyyyy"))</f>
        <v/>
      </c>
      <c r="I498" t="str">
        <f t="shared" si="32"/>
        <v/>
      </c>
      <c r="J498" t="str">
        <f t="shared" si="33"/>
        <v/>
      </c>
    </row>
    <row r="499" spans="1:10" x14ac:dyDescent="0.25">
      <c r="A499" t="str">
        <f>IF(ROSTER!B522="","",TRIM(SUBSTITUTE(TEXT(ROSTER!B522,"00000"),CHAR(160),CHAR(32))))</f>
        <v/>
      </c>
      <c r="F499" t="str">
        <f t="shared" si="34"/>
        <v>OTHC</v>
      </c>
      <c r="G499" s="1" t="str">
        <f t="shared" si="35"/>
        <v/>
      </c>
      <c r="H499" t="str">
        <f>IF(ROSTER!D522="","",TEXT(ROSTER!D522, "mmddyyyy"))</f>
        <v/>
      </c>
      <c r="I499" t="str">
        <f t="shared" si="32"/>
        <v/>
      </c>
      <c r="J499" t="str">
        <f t="shared" si="33"/>
        <v/>
      </c>
    </row>
    <row r="500" spans="1:10" x14ac:dyDescent="0.25">
      <c r="A500" t="str">
        <f>IF(ROSTER!B523="","",TRIM(SUBSTITUTE(TEXT(ROSTER!B523,"00000"),CHAR(160),CHAR(32))))</f>
        <v/>
      </c>
      <c r="F500" t="str">
        <f t="shared" si="34"/>
        <v>OTHC</v>
      </c>
      <c r="G500" s="1" t="str">
        <f t="shared" si="35"/>
        <v/>
      </c>
      <c r="H500" t="str">
        <f>IF(ROSTER!D523="","",TEXT(ROSTER!D523, "mmddyyyy"))</f>
        <v/>
      </c>
      <c r="I500" t="str">
        <f t="shared" si="32"/>
        <v/>
      </c>
      <c r="J500" t="str">
        <f t="shared" si="33"/>
        <v/>
      </c>
    </row>
    <row r="501" spans="1:10" x14ac:dyDescent="0.25">
      <c r="A501" t="str">
        <f>IF(ROSTER!B524="","",TRIM(SUBSTITUTE(TEXT(ROSTER!B524,"00000"),CHAR(160),CHAR(32))))</f>
        <v/>
      </c>
      <c r="F501" t="str">
        <f t="shared" si="34"/>
        <v>OTHC</v>
      </c>
      <c r="G501" s="1" t="str">
        <f t="shared" si="35"/>
        <v/>
      </c>
      <c r="H501" t="str">
        <f>IF(ROSTER!D524="","",TEXT(ROSTER!D524, "mmddyyyy"))</f>
        <v/>
      </c>
      <c r="I501" t="str">
        <f t="shared" si="32"/>
        <v/>
      </c>
      <c r="J501" t="str">
        <f t="shared" si="33"/>
        <v/>
      </c>
    </row>
    <row r="502" spans="1:10" x14ac:dyDescent="0.25">
      <c r="A502" t="str">
        <f>IF(ROSTER!B525="","",TRIM(SUBSTITUTE(TEXT(ROSTER!B525,"00000"),CHAR(160),CHAR(32))))</f>
        <v/>
      </c>
      <c r="F502" t="str">
        <f t="shared" si="34"/>
        <v>OTHC</v>
      </c>
      <c r="G502" s="1" t="str">
        <f t="shared" si="35"/>
        <v/>
      </c>
      <c r="H502" t="str">
        <f>IF(ROSTER!D525="","",TEXT(ROSTER!D525, "mmddyyyy"))</f>
        <v/>
      </c>
      <c r="I502" t="str">
        <f t="shared" si="32"/>
        <v/>
      </c>
      <c r="J502" t="str">
        <f t="shared" si="33"/>
        <v/>
      </c>
    </row>
    <row r="503" spans="1:10" x14ac:dyDescent="0.25">
      <c r="A503" t="str">
        <f>IF(ROSTER!B526="","",TRIM(SUBSTITUTE(TEXT(ROSTER!B526,"00000"),CHAR(160),CHAR(32))))</f>
        <v/>
      </c>
      <c r="F503" t="str">
        <f t="shared" si="34"/>
        <v>OTHC</v>
      </c>
      <c r="G503" s="1" t="str">
        <f t="shared" si="35"/>
        <v/>
      </c>
      <c r="H503" t="str">
        <f>IF(ROSTER!D526="","",TEXT(ROSTER!D526, "mmddyyyy"))</f>
        <v/>
      </c>
      <c r="I503" t="str">
        <f t="shared" si="32"/>
        <v/>
      </c>
      <c r="J503" t="str">
        <f t="shared" si="33"/>
        <v/>
      </c>
    </row>
    <row r="504" spans="1:10" x14ac:dyDescent="0.25">
      <c r="A504" t="str">
        <f>IF(ROSTER!B527="","",TRIM(SUBSTITUTE(TEXT(ROSTER!B527,"00000"),CHAR(160),CHAR(32))))</f>
        <v/>
      </c>
      <c r="F504" t="str">
        <f t="shared" si="34"/>
        <v>OTHC</v>
      </c>
      <c r="G504" s="1" t="str">
        <f t="shared" si="35"/>
        <v/>
      </c>
      <c r="H504" t="str">
        <f>IF(ROSTER!D527="","",TEXT(ROSTER!D527, "mmddyyyy"))</f>
        <v/>
      </c>
      <c r="I504" t="str">
        <f t="shared" si="32"/>
        <v/>
      </c>
      <c r="J504" t="str">
        <f t="shared" si="33"/>
        <v/>
      </c>
    </row>
    <row r="505" spans="1:10" x14ac:dyDescent="0.25">
      <c r="A505" t="str">
        <f>IF(ROSTER!B528="","",TRIM(SUBSTITUTE(TEXT(ROSTER!B528,"00000"),CHAR(160),CHAR(32))))</f>
        <v/>
      </c>
      <c r="F505" t="str">
        <f t="shared" si="34"/>
        <v>OTHC</v>
      </c>
      <c r="G505" s="1" t="str">
        <f t="shared" si="35"/>
        <v/>
      </c>
      <c r="H505" t="str">
        <f>IF(ROSTER!D528="","",TEXT(ROSTER!D528, "mmddyyyy"))</f>
        <v/>
      </c>
      <c r="I505" t="str">
        <f t="shared" si="32"/>
        <v/>
      </c>
      <c r="J505" t="str">
        <f t="shared" si="33"/>
        <v/>
      </c>
    </row>
    <row r="506" spans="1:10" x14ac:dyDescent="0.25">
      <c r="A506" t="str">
        <f>IF(ROSTER!B529="","",TRIM(SUBSTITUTE(TEXT(ROSTER!B529,"00000"),CHAR(160),CHAR(32))))</f>
        <v/>
      </c>
      <c r="F506" t="str">
        <f t="shared" si="34"/>
        <v>OTHC</v>
      </c>
      <c r="G506" s="1" t="str">
        <f t="shared" si="35"/>
        <v/>
      </c>
      <c r="H506" t="str">
        <f>IF(ROSTER!D529="","",TEXT(ROSTER!D529, "mmddyyyy"))</f>
        <v/>
      </c>
      <c r="I506" t="str">
        <f t="shared" si="32"/>
        <v/>
      </c>
      <c r="J506" t="str">
        <f t="shared" si="33"/>
        <v/>
      </c>
    </row>
    <row r="507" spans="1:10" x14ac:dyDescent="0.25">
      <c r="A507" t="str">
        <f>IF(ROSTER!B530="","",TRIM(SUBSTITUTE(TEXT(ROSTER!B530,"00000"),CHAR(160),CHAR(32))))</f>
        <v/>
      </c>
      <c r="F507" t="str">
        <f t="shared" si="34"/>
        <v>OTHC</v>
      </c>
      <c r="G507" s="1" t="str">
        <f t="shared" si="35"/>
        <v/>
      </c>
      <c r="H507" t="str">
        <f>IF(ROSTER!D530="","",TEXT(ROSTER!D530, "mmddyyyy"))</f>
        <v/>
      </c>
      <c r="I507" t="str">
        <f t="shared" si="32"/>
        <v/>
      </c>
      <c r="J507" t="str">
        <f t="shared" si="33"/>
        <v/>
      </c>
    </row>
    <row r="508" spans="1:10" x14ac:dyDescent="0.25">
      <c r="A508" t="str">
        <f>IF(ROSTER!B531="","",TRIM(SUBSTITUTE(TEXT(ROSTER!B531,"00000"),CHAR(160),CHAR(32))))</f>
        <v/>
      </c>
      <c r="F508" t="str">
        <f t="shared" si="34"/>
        <v>OTHC</v>
      </c>
      <c r="G508" s="1" t="str">
        <f t="shared" si="35"/>
        <v/>
      </c>
      <c r="H508" t="str">
        <f>IF(ROSTER!D531="","",TEXT(ROSTER!D531, "mmddyyyy"))</f>
        <v/>
      </c>
      <c r="I508" t="str">
        <f t="shared" si="32"/>
        <v/>
      </c>
      <c r="J508" t="str">
        <f t="shared" si="33"/>
        <v/>
      </c>
    </row>
    <row r="509" spans="1:10" x14ac:dyDescent="0.25">
      <c r="A509" t="str">
        <f>IF(ROSTER!B532="","",TRIM(SUBSTITUTE(TEXT(ROSTER!B532,"00000"),CHAR(160),CHAR(32))))</f>
        <v/>
      </c>
      <c r="F509" t="str">
        <f t="shared" si="34"/>
        <v>OTHC</v>
      </c>
      <c r="G509" s="1" t="str">
        <f t="shared" si="35"/>
        <v/>
      </c>
      <c r="H509" t="str">
        <f>IF(ROSTER!D532="","",TEXT(ROSTER!D532, "mmddyyyy"))</f>
        <v/>
      </c>
      <c r="I509" t="str">
        <f t="shared" si="32"/>
        <v/>
      </c>
      <c r="J509" t="str">
        <f t="shared" si="33"/>
        <v/>
      </c>
    </row>
    <row r="510" spans="1:10" x14ac:dyDescent="0.25">
      <c r="A510" t="str">
        <f>IF(ROSTER!B533="","",TRIM(SUBSTITUTE(TEXT(ROSTER!B533,"00000"),CHAR(160),CHAR(32))))</f>
        <v/>
      </c>
      <c r="F510" t="str">
        <f t="shared" si="34"/>
        <v>OTHC</v>
      </c>
      <c r="G510" s="1" t="str">
        <f t="shared" si="35"/>
        <v/>
      </c>
      <c r="H510" t="str">
        <f>IF(ROSTER!D533="","",TEXT(ROSTER!D533, "mmddyyyy"))</f>
        <v/>
      </c>
      <c r="I510" t="str">
        <f t="shared" si="32"/>
        <v/>
      </c>
      <c r="J510" t="str">
        <f t="shared" si="33"/>
        <v/>
      </c>
    </row>
    <row r="511" spans="1:10" x14ac:dyDescent="0.25">
      <c r="A511" t="str">
        <f>IF(ROSTER!B534="","",TRIM(SUBSTITUTE(TEXT(ROSTER!B534,"00000"),CHAR(160),CHAR(32))))</f>
        <v/>
      </c>
      <c r="F511" t="str">
        <f t="shared" si="34"/>
        <v>OTHC</v>
      </c>
      <c r="G511" s="1" t="str">
        <f t="shared" si="35"/>
        <v/>
      </c>
      <c r="H511" t="str">
        <f>IF(ROSTER!D534="","",TEXT(ROSTER!D534, "mmddyyyy"))</f>
        <v/>
      </c>
      <c r="I511" t="str">
        <f t="shared" si="32"/>
        <v/>
      </c>
      <c r="J511" t="str">
        <f t="shared" si="33"/>
        <v/>
      </c>
    </row>
    <row r="512" spans="1:10" x14ac:dyDescent="0.25">
      <c r="A512" t="str">
        <f>IF(ROSTER!B535="","",TRIM(SUBSTITUTE(TEXT(ROSTER!B535,"00000"),CHAR(160),CHAR(32))))</f>
        <v/>
      </c>
      <c r="F512" t="str">
        <f t="shared" si="34"/>
        <v>OTHC</v>
      </c>
      <c r="G512" s="1" t="str">
        <f t="shared" si="35"/>
        <v/>
      </c>
      <c r="H512" t="str">
        <f>IF(ROSTER!D535="","",TEXT(ROSTER!D535, "mmddyyyy"))</f>
        <v/>
      </c>
      <c r="I512" t="str">
        <f t="shared" si="32"/>
        <v/>
      </c>
      <c r="J512" t="str">
        <f t="shared" si="33"/>
        <v/>
      </c>
    </row>
    <row r="513" spans="1:10" x14ac:dyDescent="0.25">
      <c r="A513" t="str">
        <f>IF(ROSTER!B536="","",TRIM(SUBSTITUTE(TEXT(ROSTER!B536,"00000"),CHAR(160),CHAR(32))))</f>
        <v/>
      </c>
      <c r="F513" t="str">
        <f t="shared" si="34"/>
        <v>OTHC</v>
      </c>
      <c r="G513" s="1" t="str">
        <f t="shared" si="35"/>
        <v/>
      </c>
      <c r="H513" t="str">
        <f>IF(ROSTER!D536="","",TEXT(ROSTER!D536, "mmddyyyy"))</f>
        <v/>
      </c>
      <c r="I513" t="str">
        <f t="shared" si="32"/>
        <v/>
      </c>
      <c r="J513" t="str">
        <f t="shared" si="33"/>
        <v/>
      </c>
    </row>
    <row r="514" spans="1:10" x14ac:dyDescent="0.25">
      <c r="A514" t="str">
        <f>IF(ROSTER!B537="","",TRIM(SUBSTITUTE(TEXT(ROSTER!B537,"00000"),CHAR(160),CHAR(32))))</f>
        <v/>
      </c>
      <c r="F514" t="str">
        <f t="shared" si="34"/>
        <v>OTHC</v>
      </c>
      <c r="G514" s="1" t="str">
        <f t="shared" si="35"/>
        <v/>
      </c>
      <c r="H514" t="str">
        <f>IF(ROSTER!D537="","",TEXT(ROSTER!D537, "mmddyyyy"))</f>
        <v/>
      </c>
      <c r="I514" t="str">
        <f t="shared" si="32"/>
        <v/>
      </c>
      <c r="J514" t="str">
        <f t="shared" si="33"/>
        <v/>
      </c>
    </row>
    <row r="515" spans="1:10" x14ac:dyDescent="0.25">
      <c r="A515" t="str">
        <f>IF(ROSTER!B538="","",TRIM(SUBSTITUTE(TEXT(ROSTER!B538,"00000"),CHAR(160),CHAR(32))))</f>
        <v/>
      </c>
      <c r="F515" t="str">
        <f t="shared" si="34"/>
        <v>OTHC</v>
      </c>
      <c r="G515" s="1" t="str">
        <f t="shared" si="35"/>
        <v/>
      </c>
      <c r="H515" t="str">
        <f>IF(ROSTER!D538="","",TEXT(ROSTER!D538, "mmddyyyy"))</f>
        <v/>
      </c>
      <c r="I515" t="str">
        <f t="shared" ref="I515:I578" si="36">$I$2</f>
        <v/>
      </c>
      <c r="J515" t="str">
        <f t="shared" ref="J515:J578" si="37">$J$2</f>
        <v/>
      </c>
    </row>
    <row r="516" spans="1:10" x14ac:dyDescent="0.25">
      <c r="A516" t="str">
        <f>IF(ROSTER!B539="","",TRIM(SUBSTITUTE(TEXT(ROSTER!B539,"00000"),CHAR(160),CHAR(32))))</f>
        <v/>
      </c>
      <c r="F516" t="str">
        <f t="shared" si="34"/>
        <v>OTHC</v>
      </c>
      <c r="G516" s="1" t="str">
        <f t="shared" si="35"/>
        <v/>
      </c>
      <c r="H516" t="str">
        <f>IF(ROSTER!D539="","",TEXT(ROSTER!D539, "mmddyyyy"))</f>
        <v/>
      </c>
      <c r="I516" t="str">
        <f t="shared" si="36"/>
        <v/>
      </c>
      <c r="J516" t="str">
        <f t="shared" si="37"/>
        <v/>
      </c>
    </row>
    <row r="517" spans="1:10" x14ac:dyDescent="0.25">
      <c r="A517" t="str">
        <f>IF(ROSTER!B540="","",TRIM(SUBSTITUTE(TEXT(ROSTER!B540,"00000"),CHAR(160),CHAR(32))))</f>
        <v/>
      </c>
      <c r="F517" t="str">
        <f t="shared" si="34"/>
        <v>OTHC</v>
      </c>
      <c r="G517" s="1" t="str">
        <f t="shared" si="35"/>
        <v/>
      </c>
      <c r="H517" t="str">
        <f>IF(ROSTER!D540="","",TEXT(ROSTER!D540, "mmddyyyy"))</f>
        <v/>
      </c>
      <c r="I517" t="str">
        <f t="shared" si="36"/>
        <v/>
      </c>
      <c r="J517" t="str">
        <f t="shared" si="37"/>
        <v/>
      </c>
    </row>
    <row r="518" spans="1:10" x14ac:dyDescent="0.25">
      <c r="A518" t="str">
        <f>IF(ROSTER!B541="","",TRIM(SUBSTITUTE(TEXT(ROSTER!B541,"00000"),CHAR(160),CHAR(32))))</f>
        <v/>
      </c>
      <c r="F518" t="str">
        <f t="shared" si="34"/>
        <v>OTHC</v>
      </c>
      <c r="G518" s="1" t="str">
        <f t="shared" si="35"/>
        <v/>
      </c>
      <c r="H518" t="str">
        <f>IF(ROSTER!D541="","",TEXT(ROSTER!D541, "mmddyyyy"))</f>
        <v/>
      </c>
      <c r="I518" t="str">
        <f t="shared" si="36"/>
        <v/>
      </c>
      <c r="J518" t="str">
        <f t="shared" si="37"/>
        <v/>
      </c>
    </row>
    <row r="519" spans="1:10" x14ac:dyDescent="0.25">
      <c r="A519" t="str">
        <f>IF(ROSTER!B542="","",TRIM(SUBSTITUTE(TEXT(ROSTER!B542,"00000"),CHAR(160),CHAR(32))))</f>
        <v/>
      </c>
      <c r="F519" t="str">
        <f t="shared" si="34"/>
        <v>OTHC</v>
      </c>
      <c r="G519" s="1" t="str">
        <f t="shared" si="35"/>
        <v/>
      </c>
      <c r="H519" t="str">
        <f>IF(ROSTER!D542="","",TEXT(ROSTER!D542, "mmddyyyy"))</f>
        <v/>
      </c>
      <c r="I519" t="str">
        <f t="shared" si="36"/>
        <v/>
      </c>
      <c r="J519" t="str">
        <f t="shared" si="37"/>
        <v/>
      </c>
    </row>
    <row r="520" spans="1:10" x14ac:dyDescent="0.25">
      <c r="A520" t="str">
        <f>IF(ROSTER!B543="","",TRIM(SUBSTITUTE(TEXT(ROSTER!B543,"00000"),CHAR(160),CHAR(32))))</f>
        <v/>
      </c>
      <c r="F520" t="str">
        <f t="shared" si="34"/>
        <v>OTHC</v>
      </c>
      <c r="G520" s="1" t="str">
        <f t="shared" si="35"/>
        <v/>
      </c>
      <c r="H520" t="str">
        <f>IF(ROSTER!D543="","",TEXT(ROSTER!D543, "mmddyyyy"))</f>
        <v/>
      </c>
      <c r="I520" t="str">
        <f t="shared" si="36"/>
        <v/>
      </c>
      <c r="J520" t="str">
        <f t="shared" si="37"/>
        <v/>
      </c>
    </row>
    <row r="521" spans="1:10" x14ac:dyDescent="0.25">
      <c r="A521" t="str">
        <f>IF(ROSTER!B544="","",TRIM(SUBSTITUTE(TEXT(ROSTER!B544,"00000"),CHAR(160),CHAR(32))))</f>
        <v/>
      </c>
      <c r="F521" t="str">
        <f t="shared" si="34"/>
        <v>OTHC</v>
      </c>
      <c r="G521" s="1" t="str">
        <f t="shared" si="35"/>
        <v/>
      </c>
      <c r="H521" t="str">
        <f>IF(ROSTER!D544="","",TEXT(ROSTER!D544, "mmddyyyy"))</f>
        <v/>
      </c>
      <c r="I521" t="str">
        <f t="shared" si="36"/>
        <v/>
      </c>
      <c r="J521" t="str">
        <f t="shared" si="37"/>
        <v/>
      </c>
    </row>
    <row r="522" spans="1:10" x14ac:dyDescent="0.25">
      <c r="A522" t="str">
        <f>IF(ROSTER!B545="","",TRIM(SUBSTITUTE(TEXT(ROSTER!B545,"00000"),CHAR(160),CHAR(32))))</f>
        <v/>
      </c>
      <c r="F522" t="str">
        <f t="shared" si="34"/>
        <v>OTHC</v>
      </c>
      <c r="G522" s="1" t="str">
        <f t="shared" si="35"/>
        <v/>
      </c>
      <c r="H522" t="str">
        <f>IF(ROSTER!D545="","",TEXT(ROSTER!D545, "mmddyyyy"))</f>
        <v/>
      </c>
      <c r="I522" t="str">
        <f t="shared" si="36"/>
        <v/>
      </c>
      <c r="J522" t="str">
        <f t="shared" si="37"/>
        <v/>
      </c>
    </row>
    <row r="523" spans="1:10" x14ac:dyDescent="0.25">
      <c r="A523" t="str">
        <f>IF(ROSTER!B546="","",TRIM(SUBSTITUTE(TEXT(ROSTER!B546,"00000"),CHAR(160),CHAR(32))))</f>
        <v/>
      </c>
      <c r="F523" t="str">
        <f t="shared" si="34"/>
        <v>OTHC</v>
      </c>
      <c r="G523" s="1" t="str">
        <f t="shared" si="35"/>
        <v/>
      </c>
      <c r="H523" t="str">
        <f>IF(ROSTER!D546="","",TEXT(ROSTER!D546, "mmddyyyy"))</f>
        <v/>
      </c>
      <c r="I523" t="str">
        <f t="shared" si="36"/>
        <v/>
      </c>
      <c r="J523" t="str">
        <f t="shared" si="37"/>
        <v/>
      </c>
    </row>
    <row r="524" spans="1:10" x14ac:dyDescent="0.25">
      <c r="A524" t="str">
        <f>IF(ROSTER!B547="","",TRIM(SUBSTITUTE(TEXT(ROSTER!B547,"00000"),CHAR(160),CHAR(32))))</f>
        <v/>
      </c>
      <c r="F524" t="str">
        <f t="shared" si="34"/>
        <v>OTHC</v>
      </c>
      <c r="G524" s="1" t="str">
        <f t="shared" si="35"/>
        <v/>
      </c>
      <c r="H524" t="str">
        <f>IF(ROSTER!D547="","",TEXT(ROSTER!D547, "mmddyyyy"))</f>
        <v/>
      </c>
      <c r="I524" t="str">
        <f t="shared" si="36"/>
        <v/>
      </c>
      <c r="J524" t="str">
        <f t="shared" si="37"/>
        <v/>
      </c>
    </row>
    <row r="525" spans="1:10" x14ac:dyDescent="0.25">
      <c r="A525" t="str">
        <f>IF(ROSTER!B548="","",TRIM(SUBSTITUTE(TEXT(ROSTER!B548,"00000"),CHAR(160),CHAR(32))))</f>
        <v/>
      </c>
      <c r="F525" t="str">
        <f t="shared" si="34"/>
        <v>OTHC</v>
      </c>
      <c r="G525" s="1" t="str">
        <f t="shared" si="35"/>
        <v/>
      </c>
      <c r="H525" t="str">
        <f>IF(ROSTER!D548="","",TEXT(ROSTER!D548, "mmddyyyy"))</f>
        <v/>
      </c>
      <c r="I525" t="str">
        <f t="shared" si="36"/>
        <v/>
      </c>
      <c r="J525" t="str">
        <f t="shared" si="37"/>
        <v/>
      </c>
    </row>
    <row r="526" spans="1:10" x14ac:dyDescent="0.25">
      <c r="A526" t="str">
        <f>IF(ROSTER!B549="","",TRIM(SUBSTITUTE(TEXT(ROSTER!B549,"00000"),CHAR(160),CHAR(32))))</f>
        <v/>
      </c>
      <c r="F526" t="str">
        <f t="shared" si="34"/>
        <v>OTHC</v>
      </c>
      <c r="G526" s="1" t="str">
        <f t="shared" si="35"/>
        <v/>
      </c>
      <c r="H526" t="str">
        <f>IF(ROSTER!D549="","",TEXT(ROSTER!D549, "mmddyyyy"))</f>
        <v/>
      </c>
      <c r="I526" t="str">
        <f t="shared" si="36"/>
        <v/>
      </c>
      <c r="J526" t="str">
        <f t="shared" si="37"/>
        <v/>
      </c>
    </row>
    <row r="527" spans="1:10" x14ac:dyDescent="0.25">
      <c r="A527" t="str">
        <f>IF(ROSTER!B550="","",TRIM(SUBSTITUTE(TEXT(ROSTER!B550,"00000"),CHAR(160),CHAR(32))))</f>
        <v/>
      </c>
      <c r="F527" t="str">
        <f t="shared" si="34"/>
        <v>OTHC</v>
      </c>
      <c r="G527" s="1" t="str">
        <f t="shared" si="35"/>
        <v/>
      </c>
      <c r="H527" t="str">
        <f>IF(ROSTER!D550="","",TEXT(ROSTER!D550, "mmddyyyy"))</f>
        <v/>
      </c>
      <c r="I527" t="str">
        <f t="shared" si="36"/>
        <v/>
      </c>
      <c r="J527" t="str">
        <f t="shared" si="37"/>
        <v/>
      </c>
    </row>
    <row r="528" spans="1:10" x14ac:dyDescent="0.25">
      <c r="A528" t="str">
        <f>IF(ROSTER!B551="","",TRIM(SUBSTITUTE(TEXT(ROSTER!B551,"00000"),CHAR(160),CHAR(32))))</f>
        <v/>
      </c>
      <c r="F528" t="str">
        <f t="shared" si="34"/>
        <v>OTHC</v>
      </c>
      <c r="G528" s="1" t="str">
        <f t="shared" si="35"/>
        <v/>
      </c>
      <c r="H528" t="str">
        <f>IF(ROSTER!D551="","",TEXT(ROSTER!D551, "mmddyyyy"))</f>
        <v/>
      </c>
      <c r="I528" t="str">
        <f t="shared" si="36"/>
        <v/>
      </c>
      <c r="J528" t="str">
        <f t="shared" si="37"/>
        <v/>
      </c>
    </row>
    <row r="529" spans="1:10" x14ac:dyDescent="0.25">
      <c r="A529" t="str">
        <f>IF(ROSTER!B552="","",TRIM(SUBSTITUTE(TEXT(ROSTER!B552,"00000"),CHAR(160),CHAR(32))))</f>
        <v/>
      </c>
      <c r="F529" t="str">
        <f t="shared" si="34"/>
        <v>OTHC</v>
      </c>
      <c r="G529" s="1" t="str">
        <f t="shared" si="35"/>
        <v/>
      </c>
      <c r="H529" t="str">
        <f>IF(ROSTER!D552="","",TEXT(ROSTER!D552, "mmddyyyy"))</f>
        <v/>
      </c>
      <c r="I529" t="str">
        <f t="shared" si="36"/>
        <v/>
      </c>
      <c r="J529" t="str">
        <f t="shared" si="37"/>
        <v/>
      </c>
    </row>
    <row r="530" spans="1:10" x14ac:dyDescent="0.25">
      <c r="A530" t="str">
        <f>IF(ROSTER!B553="","",TRIM(SUBSTITUTE(TEXT(ROSTER!B553,"00000"),CHAR(160),CHAR(32))))</f>
        <v/>
      </c>
      <c r="F530" t="str">
        <f t="shared" si="34"/>
        <v>OTHC</v>
      </c>
      <c r="G530" s="1" t="str">
        <f t="shared" si="35"/>
        <v/>
      </c>
      <c r="H530" t="str">
        <f>IF(ROSTER!D553="","",TEXT(ROSTER!D553, "mmddyyyy"))</f>
        <v/>
      </c>
      <c r="I530" t="str">
        <f t="shared" si="36"/>
        <v/>
      </c>
      <c r="J530" t="str">
        <f t="shared" si="37"/>
        <v/>
      </c>
    </row>
    <row r="531" spans="1:10" x14ac:dyDescent="0.25">
      <c r="A531" t="str">
        <f>IF(ROSTER!B554="","",TRIM(SUBSTITUTE(TEXT(ROSTER!B554,"00000"),CHAR(160),CHAR(32))))</f>
        <v/>
      </c>
      <c r="F531" t="str">
        <f t="shared" si="34"/>
        <v>OTHC</v>
      </c>
      <c r="G531" s="1" t="str">
        <f t="shared" si="35"/>
        <v/>
      </c>
      <c r="H531" t="str">
        <f>IF(ROSTER!D554="","",TEXT(ROSTER!D554, "mmddyyyy"))</f>
        <v/>
      </c>
      <c r="I531" t="str">
        <f t="shared" si="36"/>
        <v/>
      </c>
      <c r="J531" t="str">
        <f t="shared" si="37"/>
        <v/>
      </c>
    </row>
    <row r="532" spans="1:10" x14ac:dyDescent="0.25">
      <c r="A532" t="str">
        <f>IF(ROSTER!B555="","",TRIM(SUBSTITUTE(TEXT(ROSTER!B555,"00000"),CHAR(160),CHAR(32))))</f>
        <v/>
      </c>
      <c r="F532" t="str">
        <f t="shared" si="34"/>
        <v>OTHC</v>
      </c>
      <c r="G532" s="1" t="str">
        <f t="shared" si="35"/>
        <v/>
      </c>
      <c r="H532" t="str">
        <f>IF(ROSTER!D555="","",TEXT(ROSTER!D555, "mmddyyyy"))</f>
        <v/>
      </c>
      <c r="I532" t="str">
        <f t="shared" si="36"/>
        <v/>
      </c>
      <c r="J532" t="str">
        <f t="shared" si="37"/>
        <v/>
      </c>
    </row>
    <row r="533" spans="1:10" x14ac:dyDescent="0.25">
      <c r="A533" t="str">
        <f>IF(ROSTER!B556="","",TRIM(SUBSTITUTE(TEXT(ROSTER!B556,"00000"),CHAR(160),CHAR(32))))</f>
        <v/>
      </c>
      <c r="F533" t="str">
        <f t="shared" si="34"/>
        <v>OTHC</v>
      </c>
      <c r="G533" s="1" t="str">
        <f t="shared" si="35"/>
        <v/>
      </c>
      <c r="H533" t="str">
        <f>IF(ROSTER!D556="","",TEXT(ROSTER!D556, "mmddyyyy"))</f>
        <v/>
      </c>
      <c r="I533" t="str">
        <f t="shared" si="36"/>
        <v/>
      </c>
      <c r="J533" t="str">
        <f t="shared" si="37"/>
        <v/>
      </c>
    </row>
    <row r="534" spans="1:10" x14ac:dyDescent="0.25">
      <c r="A534" t="str">
        <f>IF(ROSTER!B557="","",TRIM(SUBSTITUTE(TEXT(ROSTER!B557,"00000"),CHAR(160),CHAR(32))))</f>
        <v/>
      </c>
      <c r="F534" t="str">
        <f t="shared" si="34"/>
        <v>OTHC</v>
      </c>
      <c r="G534" s="1" t="str">
        <f t="shared" si="35"/>
        <v/>
      </c>
      <c r="H534" t="str">
        <f>IF(ROSTER!D557="","",TEXT(ROSTER!D557, "mmddyyyy"))</f>
        <v/>
      </c>
      <c r="I534" t="str">
        <f t="shared" si="36"/>
        <v/>
      </c>
      <c r="J534" t="str">
        <f t="shared" si="37"/>
        <v/>
      </c>
    </row>
    <row r="535" spans="1:10" x14ac:dyDescent="0.25">
      <c r="A535" t="str">
        <f>IF(ROSTER!B558="","",TRIM(SUBSTITUTE(TEXT(ROSTER!B558,"00000"),CHAR(160),CHAR(32))))</f>
        <v/>
      </c>
      <c r="F535" t="str">
        <f t="shared" si="34"/>
        <v>OTHC</v>
      </c>
      <c r="G535" s="1" t="str">
        <f t="shared" si="35"/>
        <v/>
      </c>
      <c r="H535" t="str">
        <f>IF(ROSTER!D558="","",TEXT(ROSTER!D558, "mmddyyyy"))</f>
        <v/>
      </c>
      <c r="I535" t="str">
        <f t="shared" si="36"/>
        <v/>
      </c>
      <c r="J535" t="str">
        <f t="shared" si="37"/>
        <v/>
      </c>
    </row>
    <row r="536" spans="1:10" x14ac:dyDescent="0.25">
      <c r="A536" t="str">
        <f>IF(ROSTER!B559="","",TRIM(SUBSTITUTE(TEXT(ROSTER!B559,"00000"),CHAR(160),CHAR(32))))</f>
        <v/>
      </c>
      <c r="F536" t="str">
        <f t="shared" si="34"/>
        <v>OTHC</v>
      </c>
      <c r="G536" s="1" t="str">
        <f t="shared" si="35"/>
        <v/>
      </c>
      <c r="H536" t="str">
        <f>IF(ROSTER!D559="","",TEXT(ROSTER!D559, "mmddyyyy"))</f>
        <v/>
      </c>
      <c r="I536" t="str">
        <f t="shared" si="36"/>
        <v/>
      </c>
      <c r="J536" t="str">
        <f t="shared" si="37"/>
        <v/>
      </c>
    </row>
    <row r="537" spans="1:10" x14ac:dyDescent="0.25">
      <c r="A537" t="str">
        <f>IF(ROSTER!B560="","",TRIM(SUBSTITUTE(TEXT(ROSTER!B560,"00000"),CHAR(160),CHAR(32))))</f>
        <v/>
      </c>
      <c r="F537" t="str">
        <f t="shared" si="34"/>
        <v>OTHC</v>
      </c>
      <c r="G537" s="1" t="str">
        <f t="shared" si="35"/>
        <v/>
      </c>
      <c r="H537" t="str">
        <f>IF(ROSTER!D560="","",TEXT(ROSTER!D560, "mmddyyyy"))</f>
        <v/>
      </c>
      <c r="I537" t="str">
        <f t="shared" si="36"/>
        <v/>
      </c>
      <c r="J537" t="str">
        <f t="shared" si="37"/>
        <v/>
      </c>
    </row>
    <row r="538" spans="1:10" x14ac:dyDescent="0.25">
      <c r="A538" t="str">
        <f>IF(ROSTER!B561="","",TRIM(SUBSTITUTE(TEXT(ROSTER!B561,"00000"),CHAR(160),CHAR(32))))</f>
        <v/>
      </c>
      <c r="F538" t="str">
        <f t="shared" si="34"/>
        <v>OTHC</v>
      </c>
      <c r="G538" s="1" t="str">
        <f t="shared" si="35"/>
        <v/>
      </c>
      <c r="H538" t="str">
        <f>IF(ROSTER!D561="","",TEXT(ROSTER!D561, "mmddyyyy"))</f>
        <v/>
      </c>
      <c r="I538" t="str">
        <f t="shared" si="36"/>
        <v/>
      </c>
      <c r="J538" t="str">
        <f t="shared" si="37"/>
        <v/>
      </c>
    </row>
    <row r="539" spans="1:10" x14ac:dyDescent="0.25">
      <c r="A539" t="str">
        <f>IF(ROSTER!B562="","",TRIM(SUBSTITUTE(TEXT(ROSTER!B562,"00000"),CHAR(160),CHAR(32))))</f>
        <v/>
      </c>
      <c r="F539" t="str">
        <f t="shared" si="34"/>
        <v>OTHC</v>
      </c>
      <c r="G539" s="1" t="str">
        <f t="shared" si="35"/>
        <v/>
      </c>
      <c r="H539" t="str">
        <f>IF(ROSTER!D562="","",TEXT(ROSTER!D562, "mmddyyyy"))</f>
        <v/>
      </c>
      <c r="I539" t="str">
        <f t="shared" si="36"/>
        <v/>
      </c>
      <c r="J539" t="str">
        <f t="shared" si="37"/>
        <v/>
      </c>
    </row>
    <row r="540" spans="1:10" x14ac:dyDescent="0.25">
      <c r="A540" t="str">
        <f>IF(ROSTER!B563="","",TRIM(SUBSTITUTE(TEXT(ROSTER!B563,"00000"),CHAR(160),CHAR(32))))</f>
        <v/>
      </c>
      <c r="F540" t="str">
        <f t="shared" si="34"/>
        <v>OTHC</v>
      </c>
      <c r="G540" s="1" t="str">
        <f t="shared" si="35"/>
        <v/>
      </c>
      <c r="H540" t="str">
        <f>IF(ROSTER!D563="","",TEXT(ROSTER!D563, "mmddyyyy"))</f>
        <v/>
      </c>
      <c r="I540" t="str">
        <f t="shared" si="36"/>
        <v/>
      </c>
      <c r="J540" t="str">
        <f t="shared" si="37"/>
        <v/>
      </c>
    </row>
    <row r="541" spans="1:10" x14ac:dyDescent="0.25">
      <c r="A541" t="str">
        <f>IF(ROSTER!B564="","",TRIM(SUBSTITUTE(TEXT(ROSTER!B564,"00000"),CHAR(160),CHAR(32))))</f>
        <v/>
      </c>
      <c r="F541" t="str">
        <f t="shared" si="34"/>
        <v>OTHC</v>
      </c>
      <c r="G541" s="1" t="str">
        <f t="shared" si="35"/>
        <v/>
      </c>
      <c r="H541" t="str">
        <f>IF(ROSTER!D564="","",TEXT(ROSTER!D564, "mmddyyyy"))</f>
        <v/>
      </c>
      <c r="I541" t="str">
        <f t="shared" si="36"/>
        <v/>
      </c>
      <c r="J541" t="str">
        <f t="shared" si="37"/>
        <v/>
      </c>
    </row>
    <row r="542" spans="1:10" x14ac:dyDescent="0.25">
      <c r="A542" t="str">
        <f>IF(ROSTER!B565="","",TRIM(SUBSTITUTE(TEXT(ROSTER!B565,"00000"),CHAR(160),CHAR(32))))</f>
        <v/>
      </c>
      <c r="F542" t="str">
        <f t="shared" si="34"/>
        <v>OTHC</v>
      </c>
      <c r="G542" s="1" t="str">
        <f t="shared" si="35"/>
        <v/>
      </c>
      <c r="H542" t="str">
        <f>IF(ROSTER!D565="","",TEXT(ROSTER!D565, "mmddyyyy"))</f>
        <v/>
      </c>
      <c r="I542" t="str">
        <f t="shared" si="36"/>
        <v/>
      </c>
      <c r="J542" t="str">
        <f t="shared" si="37"/>
        <v/>
      </c>
    </row>
    <row r="543" spans="1:10" x14ac:dyDescent="0.25">
      <c r="A543" t="str">
        <f>IF(ROSTER!B566="","",TRIM(SUBSTITUTE(TEXT(ROSTER!B566,"00000"),CHAR(160),CHAR(32))))</f>
        <v/>
      </c>
      <c r="F543" t="str">
        <f t="shared" si="34"/>
        <v>OTHC</v>
      </c>
      <c r="G543" s="1" t="str">
        <f t="shared" si="35"/>
        <v/>
      </c>
      <c r="H543" t="str">
        <f>IF(ROSTER!D566="","",TEXT(ROSTER!D566, "mmddyyyy"))</f>
        <v/>
      </c>
      <c r="I543" t="str">
        <f t="shared" si="36"/>
        <v/>
      </c>
      <c r="J543" t="str">
        <f t="shared" si="37"/>
        <v/>
      </c>
    </row>
    <row r="544" spans="1:10" x14ac:dyDescent="0.25">
      <c r="A544" t="str">
        <f>IF(ROSTER!B567="","",TRIM(SUBSTITUTE(TEXT(ROSTER!B567,"00000"),CHAR(160),CHAR(32))))</f>
        <v/>
      </c>
      <c r="F544" t="str">
        <f t="shared" si="34"/>
        <v>OTHC</v>
      </c>
      <c r="G544" s="1" t="str">
        <f t="shared" si="35"/>
        <v/>
      </c>
      <c r="H544" t="str">
        <f>IF(ROSTER!D567="","",TEXT(ROSTER!D567, "mmddyyyy"))</f>
        <v/>
      </c>
      <c r="I544" t="str">
        <f t="shared" si="36"/>
        <v/>
      </c>
      <c r="J544" t="str">
        <f t="shared" si="37"/>
        <v/>
      </c>
    </row>
    <row r="545" spans="1:10" x14ac:dyDescent="0.25">
      <c r="A545" t="str">
        <f>IF(ROSTER!B568="","",TRIM(SUBSTITUTE(TEXT(ROSTER!B568,"00000"),CHAR(160),CHAR(32))))</f>
        <v/>
      </c>
      <c r="F545" t="str">
        <f t="shared" si="34"/>
        <v>OTHC</v>
      </c>
      <c r="G545" s="1" t="str">
        <f t="shared" si="35"/>
        <v/>
      </c>
      <c r="H545" t="str">
        <f>IF(ROSTER!D568="","",TEXT(ROSTER!D568, "mmddyyyy"))</f>
        <v/>
      </c>
      <c r="I545" t="str">
        <f t="shared" si="36"/>
        <v/>
      </c>
      <c r="J545" t="str">
        <f t="shared" si="37"/>
        <v/>
      </c>
    </row>
    <row r="546" spans="1:10" x14ac:dyDescent="0.25">
      <c r="A546" t="str">
        <f>IF(ROSTER!B569="","",TRIM(SUBSTITUTE(TEXT(ROSTER!B569,"00000"),CHAR(160),CHAR(32))))</f>
        <v/>
      </c>
      <c r="F546" t="str">
        <f t="shared" si="34"/>
        <v>OTHC</v>
      </c>
      <c r="G546" s="1" t="str">
        <f t="shared" si="35"/>
        <v/>
      </c>
      <c r="H546" t="str">
        <f>IF(ROSTER!D569="","",TEXT(ROSTER!D569, "mmddyyyy"))</f>
        <v/>
      </c>
      <c r="I546" t="str">
        <f t="shared" si="36"/>
        <v/>
      </c>
      <c r="J546" t="str">
        <f t="shared" si="37"/>
        <v/>
      </c>
    </row>
    <row r="547" spans="1:10" x14ac:dyDescent="0.25">
      <c r="A547" t="str">
        <f>IF(ROSTER!B570="","",TRIM(SUBSTITUTE(TEXT(ROSTER!B570,"00000"),CHAR(160),CHAR(32))))</f>
        <v/>
      </c>
      <c r="F547" t="str">
        <f t="shared" ref="F547:F610" si="38">$F$2</f>
        <v>OTHC</v>
      </c>
      <c r="G547" s="1" t="str">
        <f t="shared" si="35"/>
        <v/>
      </c>
      <c r="H547" t="str">
        <f>IF(ROSTER!D570="","",TEXT(ROSTER!D570, "mmddyyyy"))</f>
        <v/>
      </c>
      <c r="I547" t="str">
        <f t="shared" si="36"/>
        <v/>
      </c>
      <c r="J547" t="str">
        <f t="shared" si="37"/>
        <v/>
      </c>
    </row>
    <row r="548" spans="1:10" x14ac:dyDescent="0.25">
      <c r="A548" t="str">
        <f>IF(ROSTER!B571="","",TRIM(SUBSTITUTE(TEXT(ROSTER!B571,"00000"),CHAR(160),CHAR(32))))</f>
        <v/>
      </c>
      <c r="F548" t="str">
        <f t="shared" si="38"/>
        <v>OTHC</v>
      </c>
      <c r="G548" s="1" t="str">
        <f t="shared" ref="G548:G611" si="39">$G$3</f>
        <v/>
      </c>
      <c r="H548" t="str">
        <f>IF(ROSTER!D571="","",TEXT(ROSTER!D571, "mmddyyyy"))</f>
        <v/>
      </c>
      <c r="I548" t="str">
        <f t="shared" si="36"/>
        <v/>
      </c>
      <c r="J548" t="str">
        <f t="shared" si="37"/>
        <v/>
      </c>
    </row>
    <row r="549" spans="1:10" x14ac:dyDescent="0.25">
      <c r="A549" t="str">
        <f>IF(ROSTER!B572="","",TRIM(SUBSTITUTE(TEXT(ROSTER!B572,"00000"),CHAR(160),CHAR(32))))</f>
        <v/>
      </c>
      <c r="F549" t="str">
        <f t="shared" si="38"/>
        <v>OTHC</v>
      </c>
      <c r="G549" s="1" t="str">
        <f t="shared" si="39"/>
        <v/>
      </c>
      <c r="H549" t="str">
        <f>IF(ROSTER!D572="","",TEXT(ROSTER!D572, "mmddyyyy"))</f>
        <v/>
      </c>
      <c r="I549" t="str">
        <f t="shared" si="36"/>
        <v/>
      </c>
      <c r="J549" t="str">
        <f t="shared" si="37"/>
        <v/>
      </c>
    </row>
    <row r="550" spans="1:10" x14ac:dyDescent="0.25">
      <c r="A550" t="str">
        <f>IF(ROSTER!B573="","",TRIM(SUBSTITUTE(TEXT(ROSTER!B573,"00000"),CHAR(160),CHAR(32))))</f>
        <v/>
      </c>
      <c r="F550" t="str">
        <f t="shared" si="38"/>
        <v>OTHC</v>
      </c>
      <c r="G550" s="1" t="str">
        <f t="shared" si="39"/>
        <v/>
      </c>
      <c r="H550" t="str">
        <f>IF(ROSTER!D573="","",TEXT(ROSTER!D573, "mmddyyyy"))</f>
        <v/>
      </c>
      <c r="I550" t="str">
        <f t="shared" si="36"/>
        <v/>
      </c>
      <c r="J550" t="str">
        <f t="shared" si="37"/>
        <v/>
      </c>
    </row>
    <row r="551" spans="1:10" x14ac:dyDescent="0.25">
      <c r="A551" t="str">
        <f>IF(ROSTER!B574="","",TRIM(SUBSTITUTE(TEXT(ROSTER!B574,"00000"),CHAR(160),CHAR(32))))</f>
        <v/>
      </c>
      <c r="F551" t="str">
        <f t="shared" si="38"/>
        <v>OTHC</v>
      </c>
      <c r="G551" s="1" t="str">
        <f t="shared" si="39"/>
        <v/>
      </c>
      <c r="H551" t="str">
        <f>IF(ROSTER!D574="","",TEXT(ROSTER!D574, "mmddyyyy"))</f>
        <v/>
      </c>
      <c r="I551" t="str">
        <f t="shared" si="36"/>
        <v/>
      </c>
      <c r="J551" t="str">
        <f t="shared" si="37"/>
        <v/>
      </c>
    </row>
    <row r="552" spans="1:10" x14ac:dyDescent="0.25">
      <c r="A552" t="str">
        <f>IF(ROSTER!B575="","",TRIM(SUBSTITUTE(TEXT(ROSTER!B575,"00000"),CHAR(160),CHAR(32))))</f>
        <v/>
      </c>
      <c r="F552" t="str">
        <f t="shared" si="38"/>
        <v>OTHC</v>
      </c>
      <c r="G552" s="1" t="str">
        <f t="shared" si="39"/>
        <v/>
      </c>
      <c r="H552" t="str">
        <f>IF(ROSTER!D575="","",TEXT(ROSTER!D575, "mmddyyyy"))</f>
        <v/>
      </c>
      <c r="I552" t="str">
        <f t="shared" si="36"/>
        <v/>
      </c>
      <c r="J552" t="str">
        <f t="shared" si="37"/>
        <v/>
      </c>
    </row>
    <row r="553" spans="1:10" x14ac:dyDescent="0.25">
      <c r="A553" t="str">
        <f>IF(ROSTER!B576="","",TRIM(SUBSTITUTE(TEXT(ROSTER!B576,"00000"),CHAR(160),CHAR(32))))</f>
        <v/>
      </c>
      <c r="F553" t="str">
        <f t="shared" si="38"/>
        <v>OTHC</v>
      </c>
      <c r="G553" s="1" t="str">
        <f t="shared" si="39"/>
        <v/>
      </c>
      <c r="H553" t="str">
        <f>IF(ROSTER!D576="","",TEXT(ROSTER!D576, "mmddyyyy"))</f>
        <v/>
      </c>
      <c r="I553" t="str">
        <f t="shared" si="36"/>
        <v/>
      </c>
      <c r="J553" t="str">
        <f t="shared" si="37"/>
        <v/>
      </c>
    </row>
    <row r="554" spans="1:10" x14ac:dyDescent="0.25">
      <c r="A554" t="str">
        <f>IF(ROSTER!B577="","",TRIM(SUBSTITUTE(TEXT(ROSTER!B577,"00000"),CHAR(160),CHAR(32))))</f>
        <v/>
      </c>
      <c r="F554" t="str">
        <f t="shared" si="38"/>
        <v>OTHC</v>
      </c>
      <c r="G554" s="1" t="str">
        <f t="shared" si="39"/>
        <v/>
      </c>
      <c r="H554" t="str">
        <f>IF(ROSTER!D577="","",TEXT(ROSTER!D577, "mmddyyyy"))</f>
        <v/>
      </c>
      <c r="I554" t="str">
        <f t="shared" si="36"/>
        <v/>
      </c>
      <c r="J554" t="str">
        <f t="shared" si="37"/>
        <v/>
      </c>
    </row>
    <row r="555" spans="1:10" x14ac:dyDescent="0.25">
      <c r="A555" t="str">
        <f>IF(ROSTER!B578="","",TRIM(SUBSTITUTE(TEXT(ROSTER!B578,"00000"),CHAR(160),CHAR(32))))</f>
        <v/>
      </c>
      <c r="F555" t="str">
        <f t="shared" si="38"/>
        <v>OTHC</v>
      </c>
      <c r="G555" s="1" t="str">
        <f t="shared" si="39"/>
        <v/>
      </c>
      <c r="H555" t="str">
        <f>IF(ROSTER!D578="","",TEXT(ROSTER!D578, "mmddyyyy"))</f>
        <v/>
      </c>
      <c r="I555" t="str">
        <f t="shared" si="36"/>
        <v/>
      </c>
      <c r="J555" t="str">
        <f t="shared" si="37"/>
        <v/>
      </c>
    </row>
    <row r="556" spans="1:10" x14ac:dyDescent="0.25">
      <c r="A556" t="str">
        <f>IF(ROSTER!B579="","",TRIM(SUBSTITUTE(TEXT(ROSTER!B579,"00000"),CHAR(160),CHAR(32))))</f>
        <v/>
      </c>
      <c r="F556" t="str">
        <f t="shared" si="38"/>
        <v>OTHC</v>
      </c>
      <c r="G556" s="1" t="str">
        <f t="shared" si="39"/>
        <v/>
      </c>
      <c r="H556" t="str">
        <f>IF(ROSTER!D579="","",TEXT(ROSTER!D579, "mmddyyyy"))</f>
        <v/>
      </c>
      <c r="I556" t="str">
        <f t="shared" si="36"/>
        <v/>
      </c>
      <c r="J556" t="str">
        <f t="shared" si="37"/>
        <v/>
      </c>
    </row>
    <row r="557" spans="1:10" x14ac:dyDescent="0.25">
      <c r="A557" t="str">
        <f>IF(ROSTER!B580="","",TRIM(SUBSTITUTE(TEXT(ROSTER!B580,"00000"),CHAR(160),CHAR(32))))</f>
        <v/>
      </c>
      <c r="F557" t="str">
        <f t="shared" si="38"/>
        <v>OTHC</v>
      </c>
      <c r="G557" s="1" t="str">
        <f t="shared" si="39"/>
        <v/>
      </c>
      <c r="H557" t="str">
        <f>IF(ROSTER!D580="","",TEXT(ROSTER!D580, "mmddyyyy"))</f>
        <v/>
      </c>
      <c r="I557" t="str">
        <f t="shared" si="36"/>
        <v/>
      </c>
      <c r="J557" t="str">
        <f t="shared" si="37"/>
        <v/>
      </c>
    </row>
    <row r="558" spans="1:10" x14ac:dyDescent="0.25">
      <c r="A558" t="str">
        <f>IF(ROSTER!B581="","",TRIM(SUBSTITUTE(TEXT(ROSTER!B581,"00000"),CHAR(160),CHAR(32))))</f>
        <v/>
      </c>
      <c r="F558" t="str">
        <f t="shared" si="38"/>
        <v>OTHC</v>
      </c>
      <c r="G558" s="1" t="str">
        <f t="shared" si="39"/>
        <v/>
      </c>
      <c r="H558" t="str">
        <f>IF(ROSTER!D581="","",TEXT(ROSTER!D581, "mmddyyyy"))</f>
        <v/>
      </c>
      <c r="I558" t="str">
        <f t="shared" si="36"/>
        <v/>
      </c>
      <c r="J558" t="str">
        <f t="shared" si="37"/>
        <v/>
      </c>
    </row>
    <row r="559" spans="1:10" x14ac:dyDescent="0.25">
      <c r="A559" t="str">
        <f>IF(ROSTER!B582="","",TRIM(SUBSTITUTE(TEXT(ROSTER!B582,"00000"),CHAR(160),CHAR(32))))</f>
        <v/>
      </c>
      <c r="F559" t="str">
        <f t="shared" si="38"/>
        <v>OTHC</v>
      </c>
      <c r="G559" s="1" t="str">
        <f t="shared" si="39"/>
        <v/>
      </c>
      <c r="H559" t="str">
        <f>IF(ROSTER!D582="","",TEXT(ROSTER!D582, "mmddyyyy"))</f>
        <v/>
      </c>
      <c r="I559" t="str">
        <f t="shared" si="36"/>
        <v/>
      </c>
      <c r="J559" t="str">
        <f t="shared" si="37"/>
        <v/>
      </c>
    </row>
    <row r="560" spans="1:10" x14ac:dyDescent="0.25">
      <c r="A560" t="str">
        <f>IF(ROSTER!B583="","",TRIM(SUBSTITUTE(TEXT(ROSTER!B583,"00000"),CHAR(160),CHAR(32))))</f>
        <v/>
      </c>
      <c r="F560" t="str">
        <f t="shared" si="38"/>
        <v>OTHC</v>
      </c>
      <c r="G560" s="1" t="str">
        <f t="shared" si="39"/>
        <v/>
      </c>
      <c r="H560" t="str">
        <f>IF(ROSTER!D583="","",TEXT(ROSTER!D583, "mmddyyyy"))</f>
        <v/>
      </c>
      <c r="I560" t="str">
        <f t="shared" si="36"/>
        <v/>
      </c>
      <c r="J560" t="str">
        <f t="shared" si="37"/>
        <v/>
      </c>
    </row>
    <row r="561" spans="1:10" x14ac:dyDescent="0.25">
      <c r="A561" t="str">
        <f>IF(ROSTER!B584="","",TRIM(SUBSTITUTE(TEXT(ROSTER!B584,"00000"),CHAR(160),CHAR(32))))</f>
        <v/>
      </c>
      <c r="F561" t="str">
        <f t="shared" si="38"/>
        <v>OTHC</v>
      </c>
      <c r="G561" s="1" t="str">
        <f t="shared" si="39"/>
        <v/>
      </c>
      <c r="H561" t="str">
        <f>IF(ROSTER!D584="","",TEXT(ROSTER!D584, "mmddyyyy"))</f>
        <v/>
      </c>
      <c r="I561" t="str">
        <f t="shared" si="36"/>
        <v/>
      </c>
      <c r="J561" t="str">
        <f t="shared" si="37"/>
        <v/>
      </c>
    </row>
    <row r="562" spans="1:10" x14ac:dyDescent="0.25">
      <c r="A562" t="str">
        <f>IF(ROSTER!B585="","",TRIM(SUBSTITUTE(TEXT(ROSTER!B585,"00000"),CHAR(160),CHAR(32))))</f>
        <v/>
      </c>
      <c r="F562" t="str">
        <f t="shared" si="38"/>
        <v>OTHC</v>
      </c>
      <c r="G562" s="1" t="str">
        <f t="shared" si="39"/>
        <v/>
      </c>
      <c r="H562" t="str">
        <f>IF(ROSTER!D585="","",TEXT(ROSTER!D585, "mmddyyyy"))</f>
        <v/>
      </c>
      <c r="I562" t="str">
        <f t="shared" si="36"/>
        <v/>
      </c>
      <c r="J562" t="str">
        <f t="shared" si="37"/>
        <v/>
      </c>
    </row>
    <row r="563" spans="1:10" x14ac:dyDescent="0.25">
      <c r="A563" t="str">
        <f>IF(ROSTER!B586="","",TRIM(SUBSTITUTE(TEXT(ROSTER!B586,"00000"),CHAR(160),CHAR(32))))</f>
        <v/>
      </c>
      <c r="F563" t="str">
        <f t="shared" si="38"/>
        <v>OTHC</v>
      </c>
      <c r="G563" s="1" t="str">
        <f t="shared" si="39"/>
        <v/>
      </c>
      <c r="H563" t="str">
        <f>IF(ROSTER!D586="","",TEXT(ROSTER!D586, "mmddyyyy"))</f>
        <v/>
      </c>
      <c r="I563" t="str">
        <f t="shared" si="36"/>
        <v/>
      </c>
      <c r="J563" t="str">
        <f t="shared" si="37"/>
        <v/>
      </c>
    </row>
    <row r="564" spans="1:10" x14ac:dyDescent="0.25">
      <c r="A564" t="str">
        <f>IF(ROSTER!B587="","",TRIM(SUBSTITUTE(TEXT(ROSTER!B587,"00000"),CHAR(160),CHAR(32))))</f>
        <v/>
      </c>
      <c r="F564" t="str">
        <f t="shared" si="38"/>
        <v>OTHC</v>
      </c>
      <c r="G564" s="1" t="str">
        <f t="shared" si="39"/>
        <v/>
      </c>
      <c r="H564" t="str">
        <f>IF(ROSTER!D587="","",TEXT(ROSTER!D587, "mmddyyyy"))</f>
        <v/>
      </c>
      <c r="I564" t="str">
        <f t="shared" si="36"/>
        <v/>
      </c>
      <c r="J564" t="str">
        <f t="shared" si="37"/>
        <v/>
      </c>
    </row>
    <row r="565" spans="1:10" x14ac:dyDescent="0.25">
      <c r="A565" t="str">
        <f>IF(ROSTER!B588="","",TRIM(SUBSTITUTE(TEXT(ROSTER!B588,"00000"),CHAR(160),CHAR(32))))</f>
        <v/>
      </c>
      <c r="F565" t="str">
        <f t="shared" si="38"/>
        <v>OTHC</v>
      </c>
      <c r="G565" s="1" t="str">
        <f t="shared" si="39"/>
        <v/>
      </c>
      <c r="H565" t="str">
        <f>IF(ROSTER!D588="","",TEXT(ROSTER!D588, "mmddyyyy"))</f>
        <v/>
      </c>
      <c r="I565" t="str">
        <f t="shared" si="36"/>
        <v/>
      </c>
      <c r="J565" t="str">
        <f t="shared" si="37"/>
        <v/>
      </c>
    </row>
    <row r="566" spans="1:10" x14ac:dyDescent="0.25">
      <c r="A566" t="str">
        <f>IF(ROSTER!B589="","",TRIM(SUBSTITUTE(TEXT(ROSTER!B589,"00000"),CHAR(160),CHAR(32))))</f>
        <v/>
      </c>
      <c r="F566" t="str">
        <f t="shared" si="38"/>
        <v>OTHC</v>
      </c>
      <c r="G566" s="1" t="str">
        <f t="shared" si="39"/>
        <v/>
      </c>
      <c r="H566" t="str">
        <f>IF(ROSTER!D589="","",TEXT(ROSTER!D589, "mmddyyyy"))</f>
        <v/>
      </c>
      <c r="I566" t="str">
        <f t="shared" si="36"/>
        <v/>
      </c>
      <c r="J566" t="str">
        <f t="shared" si="37"/>
        <v/>
      </c>
    </row>
    <row r="567" spans="1:10" x14ac:dyDescent="0.25">
      <c r="A567" t="str">
        <f>IF(ROSTER!B590="","",TRIM(SUBSTITUTE(TEXT(ROSTER!B590,"00000"),CHAR(160),CHAR(32))))</f>
        <v/>
      </c>
      <c r="F567" t="str">
        <f t="shared" si="38"/>
        <v>OTHC</v>
      </c>
      <c r="G567" s="1" t="str">
        <f t="shared" si="39"/>
        <v/>
      </c>
      <c r="H567" t="str">
        <f>IF(ROSTER!D590="","",TEXT(ROSTER!D590, "mmddyyyy"))</f>
        <v/>
      </c>
      <c r="I567" t="str">
        <f t="shared" si="36"/>
        <v/>
      </c>
      <c r="J567" t="str">
        <f t="shared" si="37"/>
        <v/>
      </c>
    </row>
    <row r="568" spans="1:10" x14ac:dyDescent="0.25">
      <c r="A568" t="str">
        <f>IF(ROSTER!B591="","",TRIM(SUBSTITUTE(TEXT(ROSTER!B591,"00000"),CHAR(160),CHAR(32))))</f>
        <v/>
      </c>
      <c r="F568" t="str">
        <f t="shared" si="38"/>
        <v>OTHC</v>
      </c>
      <c r="G568" s="1" t="str">
        <f t="shared" si="39"/>
        <v/>
      </c>
      <c r="H568" t="str">
        <f>IF(ROSTER!D591="","",TEXT(ROSTER!D591, "mmddyyyy"))</f>
        <v/>
      </c>
      <c r="I568" t="str">
        <f t="shared" si="36"/>
        <v/>
      </c>
      <c r="J568" t="str">
        <f t="shared" si="37"/>
        <v/>
      </c>
    </row>
    <row r="569" spans="1:10" x14ac:dyDescent="0.25">
      <c r="A569" t="str">
        <f>IF(ROSTER!B592="","",TRIM(SUBSTITUTE(TEXT(ROSTER!B592,"00000"),CHAR(160),CHAR(32))))</f>
        <v/>
      </c>
      <c r="F569" t="str">
        <f t="shared" si="38"/>
        <v>OTHC</v>
      </c>
      <c r="G569" s="1" t="str">
        <f t="shared" si="39"/>
        <v/>
      </c>
      <c r="H569" t="str">
        <f>IF(ROSTER!D592="","",TEXT(ROSTER!D592, "mmddyyyy"))</f>
        <v/>
      </c>
      <c r="I569" t="str">
        <f t="shared" si="36"/>
        <v/>
      </c>
      <c r="J569" t="str">
        <f t="shared" si="37"/>
        <v/>
      </c>
    </row>
    <row r="570" spans="1:10" x14ac:dyDescent="0.25">
      <c r="A570" t="str">
        <f>IF(ROSTER!B593="","",TRIM(SUBSTITUTE(TEXT(ROSTER!B593,"00000"),CHAR(160),CHAR(32))))</f>
        <v/>
      </c>
      <c r="F570" t="str">
        <f t="shared" si="38"/>
        <v>OTHC</v>
      </c>
      <c r="G570" s="1" t="str">
        <f t="shared" si="39"/>
        <v/>
      </c>
      <c r="H570" t="str">
        <f>IF(ROSTER!D593="","",TEXT(ROSTER!D593, "mmddyyyy"))</f>
        <v/>
      </c>
      <c r="I570" t="str">
        <f t="shared" si="36"/>
        <v/>
      </c>
      <c r="J570" t="str">
        <f t="shared" si="37"/>
        <v/>
      </c>
    </row>
    <row r="571" spans="1:10" x14ac:dyDescent="0.25">
      <c r="A571" t="str">
        <f>IF(ROSTER!B594="","",TRIM(SUBSTITUTE(TEXT(ROSTER!B594,"00000"),CHAR(160),CHAR(32))))</f>
        <v/>
      </c>
      <c r="F571" t="str">
        <f t="shared" si="38"/>
        <v>OTHC</v>
      </c>
      <c r="G571" s="1" t="str">
        <f t="shared" si="39"/>
        <v/>
      </c>
      <c r="H571" t="str">
        <f>IF(ROSTER!D594="","",TEXT(ROSTER!D594, "mmddyyyy"))</f>
        <v/>
      </c>
      <c r="I571" t="str">
        <f t="shared" si="36"/>
        <v/>
      </c>
      <c r="J571" t="str">
        <f t="shared" si="37"/>
        <v/>
      </c>
    </row>
    <row r="572" spans="1:10" x14ac:dyDescent="0.25">
      <c r="A572" t="str">
        <f>IF(ROSTER!B595="","",TRIM(SUBSTITUTE(TEXT(ROSTER!B595,"00000"),CHAR(160),CHAR(32))))</f>
        <v/>
      </c>
      <c r="F572" t="str">
        <f t="shared" si="38"/>
        <v>OTHC</v>
      </c>
      <c r="G572" s="1" t="str">
        <f t="shared" si="39"/>
        <v/>
      </c>
      <c r="H572" t="str">
        <f>IF(ROSTER!D595="","",TEXT(ROSTER!D595, "mmddyyyy"))</f>
        <v/>
      </c>
      <c r="I572" t="str">
        <f t="shared" si="36"/>
        <v/>
      </c>
      <c r="J572" t="str">
        <f t="shared" si="37"/>
        <v/>
      </c>
    </row>
    <row r="573" spans="1:10" x14ac:dyDescent="0.25">
      <c r="A573" t="str">
        <f>IF(ROSTER!B596="","",TRIM(SUBSTITUTE(TEXT(ROSTER!B596,"00000"),CHAR(160),CHAR(32))))</f>
        <v/>
      </c>
      <c r="F573" t="str">
        <f t="shared" si="38"/>
        <v>OTHC</v>
      </c>
      <c r="G573" s="1" t="str">
        <f t="shared" si="39"/>
        <v/>
      </c>
      <c r="H573" t="str">
        <f>IF(ROSTER!D596="","",TEXT(ROSTER!D596, "mmddyyyy"))</f>
        <v/>
      </c>
      <c r="I573" t="str">
        <f t="shared" si="36"/>
        <v/>
      </c>
      <c r="J573" t="str">
        <f t="shared" si="37"/>
        <v/>
      </c>
    </row>
    <row r="574" spans="1:10" x14ac:dyDescent="0.25">
      <c r="A574" t="str">
        <f>IF(ROSTER!B597="","",TRIM(SUBSTITUTE(TEXT(ROSTER!B597,"00000"),CHAR(160),CHAR(32))))</f>
        <v/>
      </c>
      <c r="F574" t="str">
        <f t="shared" si="38"/>
        <v>OTHC</v>
      </c>
      <c r="G574" s="1" t="str">
        <f t="shared" si="39"/>
        <v/>
      </c>
      <c r="H574" t="str">
        <f>IF(ROSTER!D597="","",TEXT(ROSTER!D597, "mmddyyyy"))</f>
        <v/>
      </c>
      <c r="I574" t="str">
        <f t="shared" si="36"/>
        <v/>
      </c>
      <c r="J574" t="str">
        <f t="shared" si="37"/>
        <v/>
      </c>
    </row>
    <row r="575" spans="1:10" x14ac:dyDescent="0.25">
      <c r="A575" t="str">
        <f>IF(ROSTER!B598="","",TRIM(SUBSTITUTE(TEXT(ROSTER!B598,"00000"),CHAR(160),CHAR(32))))</f>
        <v/>
      </c>
      <c r="F575" t="str">
        <f t="shared" si="38"/>
        <v>OTHC</v>
      </c>
      <c r="G575" s="1" t="str">
        <f t="shared" si="39"/>
        <v/>
      </c>
      <c r="H575" t="str">
        <f>IF(ROSTER!D598="","",TEXT(ROSTER!D598, "mmddyyyy"))</f>
        <v/>
      </c>
      <c r="I575" t="str">
        <f t="shared" si="36"/>
        <v/>
      </c>
      <c r="J575" t="str">
        <f t="shared" si="37"/>
        <v/>
      </c>
    </row>
    <row r="576" spans="1:10" x14ac:dyDescent="0.25">
      <c r="A576" t="str">
        <f>IF(ROSTER!B599="","",TRIM(SUBSTITUTE(TEXT(ROSTER!B599,"00000"),CHAR(160),CHAR(32))))</f>
        <v/>
      </c>
      <c r="F576" t="str">
        <f t="shared" si="38"/>
        <v>OTHC</v>
      </c>
      <c r="G576" s="1" t="str">
        <f t="shared" si="39"/>
        <v/>
      </c>
      <c r="H576" t="str">
        <f>IF(ROSTER!D599="","",TEXT(ROSTER!D599, "mmddyyyy"))</f>
        <v/>
      </c>
      <c r="I576" t="str">
        <f t="shared" si="36"/>
        <v/>
      </c>
      <c r="J576" t="str">
        <f t="shared" si="37"/>
        <v/>
      </c>
    </row>
    <row r="577" spans="1:10" x14ac:dyDescent="0.25">
      <c r="A577" t="str">
        <f>IF(ROSTER!B600="","",TRIM(SUBSTITUTE(TEXT(ROSTER!B600,"00000"),CHAR(160),CHAR(32))))</f>
        <v/>
      </c>
      <c r="F577" t="str">
        <f t="shared" si="38"/>
        <v>OTHC</v>
      </c>
      <c r="G577" s="1" t="str">
        <f t="shared" si="39"/>
        <v/>
      </c>
      <c r="H577" t="str">
        <f>IF(ROSTER!D600="","",TEXT(ROSTER!D600, "mmddyyyy"))</f>
        <v/>
      </c>
      <c r="I577" t="str">
        <f t="shared" si="36"/>
        <v/>
      </c>
      <c r="J577" t="str">
        <f t="shared" si="37"/>
        <v/>
      </c>
    </row>
    <row r="578" spans="1:10" x14ac:dyDescent="0.25">
      <c r="A578" t="str">
        <f>IF(ROSTER!B601="","",TRIM(SUBSTITUTE(TEXT(ROSTER!B601,"00000"),CHAR(160),CHAR(32))))</f>
        <v/>
      </c>
      <c r="F578" t="str">
        <f t="shared" si="38"/>
        <v>OTHC</v>
      </c>
      <c r="G578" s="1" t="str">
        <f t="shared" si="39"/>
        <v/>
      </c>
      <c r="H578" t="str">
        <f>IF(ROSTER!D601="","",TEXT(ROSTER!D601, "mmddyyyy"))</f>
        <v/>
      </c>
      <c r="I578" t="str">
        <f t="shared" si="36"/>
        <v/>
      </c>
      <c r="J578" t="str">
        <f t="shared" si="37"/>
        <v/>
      </c>
    </row>
    <row r="579" spans="1:10" x14ac:dyDescent="0.25">
      <c r="A579" t="str">
        <f>IF(ROSTER!B602="","",TRIM(SUBSTITUTE(TEXT(ROSTER!B602,"00000"),CHAR(160),CHAR(32))))</f>
        <v/>
      </c>
      <c r="F579" t="str">
        <f t="shared" si="38"/>
        <v>OTHC</v>
      </c>
      <c r="G579" s="1" t="str">
        <f t="shared" si="39"/>
        <v/>
      </c>
      <c r="H579" t="str">
        <f>IF(ROSTER!D602="","",TEXT(ROSTER!D602, "mmddyyyy"))</f>
        <v/>
      </c>
      <c r="I579" t="str">
        <f t="shared" ref="I579:I642" si="40">$I$2</f>
        <v/>
      </c>
      <c r="J579" t="str">
        <f t="shared" ref="J579:J642" si="41">$J$2</f>
        <v/>
      </c>
    </row>
    <row r="580" spans="1:10" x14ac:dyDescent="0.25">
      <c r="A580" t="str">
        <f>IF(ROSTER!B603="","",TRIM(SUBSTITUTE(TEXT(ROSTER!B603,"00000"),CHAR(160),CHAR(32))))</f>
        <v/>
      </c>
      <c r="F580" t="str">
        <f t="shared" si="38"/>
        <v>OTHC</v>
      </c>
      <c r="G580" s="1" t="str">
        <f t="shared" si="39"/>
        <v/>
      </c>
      <c r="H580" t="str">
        <f>IF(ROSTER!D603="","",TEXT(ROSTER!D603, "mmddyyyy"))</f>
        <v/>
      </c>
      <c r="I580" t="str">
        <f t="shared" si="40"/>
        <v/>
      </c>
      <c r="J580" t="str">
        <f t="shared" si="41"/>
        <v/>
      </c>
    </row>
    <row r="581" spans="1:10" x14ac:dyDescent="0.25">
      <c r="A581" t="str">
        <f>IF(ROSTER!B604="","",TRIM(SUBSTITUTE(TEXT(ROSTER!B604,"00000"),CHAR(160),CHAR(32))))</f>
        <v/>
      </c>
      <c r="F581" t="str">
        <f t="shared" si="38"/>
        <v>OTHC</v>
      </c>
      <c r="G581" s="1" t="str">
        <f t="shared" si="39"/>
        <v/>
      </c>
      <c r="H581" t="str">
        <f>IF(ROSTER!D604="","",TEXT(ROSTER!D604, "mmddyyyy"))</f>
        <v/>
      </c>
      <c r="I581" t="str">
        <f t="shared" si="40"/>
        <v/>
      </c>
      <c r="J581" t="str">
        <f t="shared" si="41"/>
        <v/>
      </c>
    </row>
    <row r="582" spans="1:10" x14ac:dyDescent="0.25">
      <c r="A582" t="str">
        <f>IF(ROSTER!B605="","",TRIM(SUBSTITUTE(TEXT(ROSTER!B605,"00000"),CHAR(160),CHAR(32))))</f>
        <v/>
      </c>
      <c r="F582" t="str">
        <f t="shared" si="38"/>
        <v>OTHC</v>
      </c>
      <c r="G582" s="1" t="str">
        <f t="shared" si="39"/>
        <v/>
      </c>
      <c r="H582" t="str">
        <f>IF(ROSTER!D605="","",TEXT(ROSTER!D605, "mmddyyyy"))</f>
        <v/>
      </c>
      <c r="I582" t="str">
        <f t="shared" si="40"/>
        <v/>
      </c>
      <c r="J582" t="str">
        <f t="shared" si="41"/>
        <v/>
      </c>
    </row>
    <row r="583" spans="1:10" x14ac:dyDescent="0.25">
      <c r="A583" t="str">
        <f>IF(ROSTER!B606="","",TRIM(SUBSTITUTE(TEXT(ROSTER!B606,"00000"),CHAR(160),CHAR(32))))</f>
        <v/>
      </c>
      <c r="F583" t="str">
        <f t="shared" si="38"/>
        <v>OTHC</v>
      </c>
      <c r="G583" s="1" t="str">
        <f t="shared" si="39"/>
        <v/>
      </c>
      <c r="H583" t="str">
        <f>IF(ROSTER!D606="","",TEXT(ROSTER!D606, "mmddyyyy"))</f>
        <v/>
      </c>
      <c r="I583" t="str">
        <f t="shared" si="40"/>
        <v/>
      </c>
      <c r="J583" t="str">
        <f t="shared" si="41"/>
        <v/>
      </c>
    </row>
    <row r="584" spans="1:10" x14ac:dyDescent="0.25">
      <c r="A584" t="str">
        <f>IF(ROSTER!B607="","",TRIM(SUBSTITUTE(TEXT(ROSTER!B607,"00000"),CHAR(160),CHAR(32))))</f>
        <v/>
      </c>
      <c r="F584" t="str">
        <f t="shared" si="38"/>
        <v>OTHC</v>
      </c>
      <c r="G584" s="1" t="str">
        <f t="shared" si="39"/>
        <v/>
      </c>
      <c r="H584" t="str">
        <f>IF(ROSTER!D607="","",TEXT(ROSTER!D607, "mmddyyyy"))</f>
        <v/>
      </c>
      <c r="I584" t="str">
        <f t="shared" si="40"/>
        <v/>
      </c>
      <c r="J584" t="str">
        <f t="shared" si="41"/>
        <v/>
      </c>
    </row>
    <row r="585" spans="1:10" x14ac:dyDescent="0.25">
      <c r="A585" t="str">
        <f>IF(ROSTER!B608="","",TRIM(SUBSTITUTE(TEXT(ROSTER!B608,"00000"),CHAR(160),CHAR(32))))</f>
        <v/>
      </c>
      <c r="F585" t="str">
        <f t="shared" si="38"/>
        <v>OTHC</v>
      </c>
      <c r="G585" s="1" t="str">
        <f t="shared" si="39"/>
        <v/>
      </c>
      <c r="H585" t="str">
        <f>IF(ROSTER!D608="","",TEXT(ROSTER!D608, "mmddyyyy"))</f>
        <v/>
      </c>
      <c r="I585" t="str">
        <f t="shared" si="40"/>
        <v/>
      </c>
      <c r="J585" t="str">
        <f t="shared" si="41"/>
        <v/>
      </c>
    </row>
    <row r="586" spans="1:10" x14ac:dyDescent="0.25">
      <c r="A586" t="str">
        <f>IF(ROSTER!B609="","",TRIM(SUBSTITUTE(TEXT(ROSTER!B609,"00000"),CHAR(160),CHAR(32))))</f>
        <v/>
      </c>
      <c r="F586" t="str">
        <f t="shared" si="38"/>
        <v>OTHC</v>
      </c>
      <c r="G586" s="1" t="str">
        <f t="shared" si="39"/>
        <v/>
      </c>
      <c r="H586" t="str">
        <f>IF(ROSTER!D609="","",TEXT(ROSTER!D609, "mmddyyyy"))</f>
        <v/>
      </c>
      <c r="I586" t="str">
        <f t="shared" si="40"/>
        <v/>
      </c>
      <c r="J586" t="str">
        <f t="shared" si="41"/>
        <v/>
      </c>
    </row>
    <row r="587" spans="1:10" x14ac:dyDescent="0.25">
      <c r="A587" t="str">
        <f>IF(ROSTER!B610="","",TRIM(SUBSTITUTE(TEXT(ROSTER!B610,"00000"),CHAR(160),CHAR(32))))</f>
        <v/>
      </c>
      <c r="F587" t="str">
        <f t="shared" si="38"/>
        <v>OTHC</v>
      </c>
      <c r="G587" s="1" t="str">
        <f t="shared" si="39"/>
        <v/>
      </c>
      <c r="H587" t="str">
        <f>IF(ROSTER!D610="","",TEXT(ROSTER!D610, "mmddyyyy"))</f>
        <v/>
      </c>
      <c r="I587" t="str">
        <f t="shared" si="40"/>
        <v/>
      </c>
      <c r="J587" t="str">
        <f t="shared" si="41"/>
        <v/>
      </c>
    </row>
    <row r="588" spans="1:10" x14ac:dyDescent="0.25">
      <c r="A588" t="str">
        <f>IF(ROSTER!B611="","",TRIM(SUBSTITUTE(TEXT(ROSTER!B611,"00000"),CHAR(160),CHAR(32))))</f>
        <v/>
      </c>
      <c r="F588" t="str">
        <f t="shared" si="38"/>
        <v>OTHC</v>
      </c>
      <c r="G588" s="1" t="str">
        <f t="shared" si="39"/>
        <v/>
      </c>
      <c r="H588" t="str">
        <f>IF(ROSTER!D611="","",TEXT(ROSTER!D611, "mmddyyyy"))</f>
        <v/>
      </c>
      <c r="I588" t="str">
        <f t="shared" si="40"/>
        <v/>
      </c>
      <c r="J588" t="str">
        <f t="shared" si="41"/>
        <v/>
      </c>
    </row>
    <row r="589" spans="1:10" x14ac:dyDescent="0.25">
      <c r="A589" t="str">
        <f>IF(ROSTER!B612="","",TRIM(SUBSTITUTE(TEXT(ROSTER!B612,"00000"),CHAR(160),CHAR(32))))</f>
        <v/>
      </c>
      <c r="F589" t="str">
        <f t="shared" si="38"/>
        <v>OTHC</v>
      </c>
      <c r="G589" s="1" t="str">
        <f t="shared" si="39"/>
        <v/>
      </c>
      <c r="H589" t="str">
        <f>IF(ROSTER!D612="","",TEXT(ROSTER!D612, "mmddyyyy"))</f>
        <v/>
      </c>
      <c r="I589" t="str">
        <f t="shared" si="40"/>
        <v/>
      </c>
      <c r="J589" t="str">
        <f t="shared" si="41"/>
        <v/>
      </c>
    </row>
    <row r="590" spans="1:10" x14ac:dyDescent="0.25">
      <c r="A590" t="str">
        <f>IF(ROSTER!B613="","",TRIM(SUBSTITUTE(TEXT(ROSTER!B613,"00000"),CHAR(160),CHAR(32))))</f>
        <v/>
      </c>
      <c r="F590" t="str">
        <f t="shared" si="38"/>
        <v>OTHC</v>
      </c>
      <c r="G590" s="1" t="str">
        <f t="shared" si="39"/>
        <v/>
      </c>
      <c r="H590" t="str">
        <f>IF(ROSTER!D613="","",TEXT(ROSTER!D613, "mmddyyyy"))</f>
        <v/>
      </c>
      <c r="I590" t="str">
        <f t="shared" si="40"/>
        <v/>
      </c>
      <c r="J590" t="str">
        <f t="shared" si="41"/>
        <v/>
      </c>
    </row>
    <row r="591" spans="1:10" x14ac:dyDescent="0.25">
      <c r="A591" t="str">
        <f>IF(ROSTER!B614="","",TRIM(SUBSTITUTE(TEXT(ROSTER!B614,"00000"),CHAR(160),CHAR(32))))</f>
        <v/>
      </c>
      <c r="F591" t="str">
        <f t="shared" si="38"/>
        <v>OTHC</v>
      </c>
      <c r="G591" s="1" t="str">
        <f t="shared" si="39"/>
        <v/>
      </c>
      <c r="H591" t="str">
        <f>IF(ROSTER!D614="","",TEXT(ROSTER!D614, "mmddyyyy"))</f>
        <v/>
      </c>
      <c r="I591" t="str">
        <f t="shared" si="40"/>
        <v/>
      </c>
      <c r="J591" t="str">
        <f t="shared" si="41"/>
        <v/>
      </c>
    </row>
    <row r="592" spans="1:10" x14ac:dyDescent="0.25">
      <c r="A592" t="str">
        <f>IF(ROSTER!B615="","",TRIM(SUBSTITUTE(TEXT(ROSTER!B615,"00000"),CHAR(160),CHAR(32))))</f>
        <v/>
      </c>
      <c r="F592" t="str">
        <f t="shared" si="38"/>
        <v>OTHC</v>
      </c>
      <c r="G592" s="1" t="str">
        <f t="shared" si="39"/>
        <v/>
      </c>
      <c r="H592" t="str">
        <f>IF(ROSTER!D615="","",TEXT(ROSTER!D615, "mmddyyyy"))</f>
        <v/>
      </c>
      <c r="I592" t="str">
        <f t="shared" si="40"/>
        <v/>
      </c>
      <c r="J592" t="str">
        <f t="shared" si="41"/>
        <v/>
      </c>
    </row>
    <row r="593" spans="1:10" x14ac:dyDescent="0.25">
      <c r="A593" t="str">
        <f>IF(ROSTER!B616="","",TRIM(SUBSTITUTE(TEXT(ROSTER!B616,"00000"),CHAR(160),CHAR(32))))</f>
        <v/>
      </c>
      <c r="F593" t="str">
        <f t="shared" si="38"/>
        <v>OTHC</v>
      </c>
      <c r="G593" s="1" t="str">
        <f t="shared" si="39"/>
        <v/>
      </c>
      <c r="H593" t="str">
        <f>IF(ROSTER!D616="","",TEXT(ROSTER!D616, "mmddyyyy"))</f>
        <v/>
      </c>
      <c r="I593" t="str">
        <f t="shared" si="40"/>
        <v/>
      </c>
      <c r="J593" t="str">
        <f t="shared" si="41"/>
        <v/>
      </c>
    </row>
    <row r="594" spans="1:10" x14ac:dyDescent="0.25">
      <c r="A594" t="str">
        <f>IF(ROSTER!B617="","",TRIM(SUBSTITUTE(TEXT(ROSTER!B617,"00000"),CHAR(160),CHAR(32))))</f>
        <v/>
      </c>
      <c r="F594" t="str">
        <f t="shared" si="38"/>
        <v>OTHC</v>
      </c>
      <c r="G594" s="1" t="str">
        <f t="shared" si="39"/>
        <v/>
      </c>
      <c r="H594" t="str">
        <f>IF(ROSTER!D617="","",TEXT(ROSTER!D617, "mmddyyyy"))</f>
        <v/>
      </c>
      <c r="I594" t="str">
        <f t="shared" si="40"/>
        <v/>
      </c>
      <c r="J594" t="str">
        <f t="shared" si="41"/>
        <v/>
      </c>
    </row>
    <row r="595" spans="1:10" x14ac:dyDescent="0.25">
      <c r="A595" t="str">
        <f>IF(ROSTER!B618="","",TRIM(SUBSTITUTE(TEXT(ROSTER!B618,"00000"),CHAR(160),CHAR(32))))</f>
        <v/>
      </c>
      <c r="F595" t="str">
        <f t="shared" si="38"/>
        <v>OTHC</v>
      </c>
      <c r="G595" s="1" t="str">
        <f t="shared" si="39"/>
        <v/>
      </c>
      <c r="H595" t="str">
        <f>IF(ROSTER!D618="","",TEXT(ROSTER!D618, "mmddyyyy"))</f>
        <v/>
      </c>
      <c r="I595" t="str">
        <f t="shared" si="40"/>
        <v/>
      </c>
      <c r="J595" t="str">
        <f t="shared" si="41"/>
        <v/>
      </c>
    </row>
    <row r="596" spans="1:10" x14ac:dyDescent="0.25">
      <c r="A596" t="str">
        <f>IF(ROSTER!B619="","",TRIM(SUBSTITUTE(TEXT(ROSTER!B619,"00000"),CHAR(160),CHAR(32))))</f>
        <v/>
      </c>
      <c r="F596" t="str">
        <f t="shared" si="38"/>
        <v>OTHC</v>
      </c>
      <c r="G596" s="1" t="str">
        <f t="shared" si="39"/>
        <v/>
      </c>
      <c r="H596" t="str">
        <f>IF(ROSTER!D619="","",TEXT(ROSTER!D619, "mmddyyyy"))</f>
        <v/>
      </c>
      <c r="I596" t="str">
        <f t="shared" si="40"/>
        <v/>
      </c>
      <c r="J596" t="str">
        <f t="shared" si="41"/>
        <v/>
      </c>
    </row>
    <row r="597" spans="1:10" x14ac:dyDescent="0.25">
      <c r="A597" t="str">
        <f>IF(ROSTER!B620="","",TRIM(SUBSTITUTE(TEXT(ROSTER!B620,"00000"),CHAR(160),CHAR(32))))</f>
        <v/>
      </c>
      <c r="F597" t="str">
        <f t="shared" si="38"/>
        <v>OTHC</v>
      </c>
      <c r="G597" s="1" t="str">
        <f t="shared" si="39"/>
        <v/>
      </c>
      <c r="H597" t="str">
        <f>IF(ROSTER!D620="","",TEXT(ROSTER!D620, "mmddyyyy"))</f>
        <v/>
      </c>
      <c r="I597" t="str">
        <f t="shared" si="40"/>
        <v/>
      </c>
      <c r="J597" t="str">
        <f t="shared" si="41"/>
        <v/>
      </c>
    </row>
    <row r="598" spans="1:10" x14ac:dyDescent="0.25">
      <c r="A598" t="str">
        <f>IF(ROSTER!B621="","",TRIM(SUBSTITUTE(TEXT(ROSTER!B621,"00000"),CHAR(160),CHAR(32))))</f>
        <v/>
      </c>
      <c r="F598" t="str">
        <f t="shared" si="38"/>
        <v>OTHC</v>
      </c>
      <c r="G598" s="1" t="str">
        <f t="shared" si="39"/>
        <v/>
      </c>
      <c r="H598" t="str">
        <f>IF(ROSTER!D621="","",TEXT(ROSTER!D621, "mmddyyyy"))</f>
        <v/>
      </c>
      <c r="I598" t="str">
        <f t="shared" si="40"/>
        <v/>
      </c>
      <c r="J598" t="str">
        <f t="shared" si="41"/>
        <v/>
      </c>
    </row>
    <row r="599" spans="1:10" x14ac:dyDescent="0.25">
      <c r="A599" t="str">
        <f>IF(ROSTER!B622="","",TRIM(SUBSTITUTE(TEXT(ROSTER!B622,"00000"),CHAR(160),CHAR(32))))</f>
        <v/>
      </c>
      <c r="F599" t="str">
        <f t="shared" si="38"/>
        <v>OTHC</v>
      </c>
      <c r="G599" s="1" t="str">
        <f t="shared" si="39"/>
        <v/>
      </c>
      <c r="H599" t="str">
        <f>IF(ROSTER!D622="","",TEXT(ROSTER!D622, "mmddyyyy"))</f>
        <v/>
      </c>
      <c r="I599" t="str">
        <f t="shared" si="40"/>
        <v/>
      </c>
      <c r="J599" t="str">
        <f t="shared" si="41"/>
        <v/>
      </c>
    </row>
    <row r="600" spans="1:10" x14ac:dyDescent="0.25">
      <c r="A600" t="str">
        <f>IF(ROSTER!B623="","",TRIM(SUBSTITUTE(TEXT(ROSTER!B623,"00000"),CHAR(160),CHAR(32))))</f>
        <v/>
      </c>
      <c r="F600" t="str">
        <f t="shared" si="38"/>
        <v>OTHC</v>
      </c>
      <c r="G600" s="1" t="str">
        <f t="shared" si="39"/>
        <v/>
      </c>
      <c r="H600" t="str">
        <f>IF(ROSTER!D623="","",TEXT(ROSTER!D623, "mmddyyyy"))</f>
        <v/>
      </c>
      <c r="I600" t="str">
        <f t="shared" si="40"/>
        <v/>
      </c>
      <c r="J600" t="str">
        <f t="shared" si="41"/>
        <v/>
      </c>
    </row>
    <row r="601" spans="1:10" x14ac:dyDescent="0.25">
      <c r="A601" t="str">
        <f>IF(ROSTER!B624="","",TRIM(SUBSTITUTE(TEXT(ROSTER!B624,"00000"),CHAR(160),CHAR(32))))</f>
        <v/>
      </c>
      <c r="F601" t="str">
        <f t="shared" si="38"/>
        <v>OTHC</v>
      </c>
      <c r="G601" s="1" t="str">
        <f t="shared" si="39"/>
        <v/>
      </c>
      <c r="H601" t="str">
        <f>IF(ROSTER!D624="","",TEXT(ROSTER!D624, "mmddyyyy"))</f>
        <v/>
      </c>
      <c r="I601" t="str">
        <f t="shared" si="40"/>
        <v/>
      </c>
      <c r="J601" t="str">
        <f t="shared" si="41"/>
        <v/>
      </c>
    </row>
    <row r="602" spans="1:10" x14ac:dyDescent="0.25">
      <c r="A602" t="str">
        <f>IF(ROSTER!B625="","",TRIM(SUBSTITUTE(TEXT(ROSTER!B625,"00000"),CHAR(160),CHAR(32))))</f>
        <v/>
      </c>
      <c r="F602" t="str">
        <f t="shared" si="38"/>
        <v>OTHC</v>
      </c>
      <c r="G602" s="1" t="str">
        <f t="shared" si="39"/>
        <v/>
      </c>
      <c r="H602" t="str">
        <f>IF(ROSTER!D625="","",TEXT(ROSTER!D625, "mmddyyyy"))</f>
        <v/>
      </c>
      <c r="I602" t="str">
        <f t="shared" si="40"/>
        <v/>
      </c>
      <c r="J602" t="str">
        <f t="shared" si="41"/>
        <v/>
      </c>
    </row>
    <row r="603" spans="1:10" x14ac:dyDescent="0.25">
      <c r="A603" t="str">
        <f>IF(ROSTER!B626="","",TRIM(SUBSTITUTE(TEXT(ROSTER!B626,"00000"),CHAR(160),CHAR(32))))</f>
        <v/>
      </c>
      <c r="F603" t="str">
        <f t="shared" si="38"/>
        <v>OTHC</v>
      </c>
      <c r="G603" s="1" t="str">
        <f t="shared" si="39"/>
        <v/>
      </c>
      <c r="H603" t="str">
        <f>IF(ROSTER!D626="","",TEXT(ROSTER!D626, "mmddyyyy"))</f>
        <v/>
      </c>
      <c r="I603" t="str">
        <f t="shared" si="40"/>
        <v/>
      </c>
      <c r="J603" t="str">
        <f t="shared" si="41"/>
        <v/>
      </c>
    </row>
    <row r="604" spans="1:10" x14ac:dyDescent="0.25">
      <c r="A604" t="str">
        <f>IF(ROSTER!B627="","",TRIM(SUBSTITUTE(TEXT(ROSTER!B627,"00000"),CHAR(160),CHAR(32))))</f>
        <v/>
      </c>
      <c r="F604" t="str">
        <f t="shared" si="38"/>
        <v>OTHC</v>
      </c>
      <c r="G604" s="1" t="str">
        <f t="shared" si="39"/>
        <v/>
      </c>
      <c r="H604" t="str">
        <f>IF(ROSTER!D627="","",TEXT(ROSTER!D627, "mmddyyyy"))</f>
        <v/>
      </c>
      <c r="I604" t="str">
        <f t="shared" si="40"/>
        <v/>
      </c>
      <c r="J604" t="str">
        <f t="shared" si="41"/>
        <v/>
      </c>
    </row>
    <row r="605" spans="1:10" x14ac:dyDescent="0.25">
      <c r="A605" t="str">
        <f>IF(ROSTER!B628="","",TRIM(SUBSTITUTE(TEXT(ROSTER!B628,"00000"),CHAR(160),CHAR(32))))</f>
        <v/>
      </c>
      <c r="F605" t="str">
        <f t="shared" si="38"/>
        <v>OTHC</v>
      </c>
      <c r="G605" s="1" t="str">
        <f t="shared" si="39"/>
        <v/>
      </c>
      <c r="H605" t="str">
        <f>IF(ROSTER!D628="","",TEXT(ROSTER!D628, "mmddyyyy"))</f>
        <v/>
      </c>
      <c r="I605" t="str">
        <f t="shared" si="40"/>
        <v/>
      </c>
      <c r="J605" t="str">
        <f t="shared" si="41"/>
        <v/>
      </c>
    </row>
    <row r="606" spans="1:10" x14ac:dyDescent="0.25">
      <c r="A606" t="str">
        <f>IF(ROSTER!B629="","",TRIM(SUBSTITUTE(TEXT(ROSTER!B629,"00000"),CHAR(160),CHAR(32))))</f>
        <v/>
      </c>
      <c r="F606" t="str">
        <f t="shared" si="38"/>
        <v>OTHC</v>
      </c>
      <c r="G606" s="1" t="str">
        <f t="shared" si="39"/>
        <v/>
      </c>
      <c r="H606" t="str">
        <f>IF(ROSTER!D629="","",TEXT(ROSTER!D629, "mmddyyyy"))</f>
        <v/>
      </c>
      <c r="I606" t="str">
        <f t="shared" si="40"/>
        <v/>
      </c>
      <c r="J606" t="str">
        <f t="shared" si="41"/>
        <v/>
      </c>
    </row>
    <row r="607" spans="1:10" x14ac:dyDescent="0.25">
      <c r="A607" t="str">
        <f>IF(ROSTER!B630="","",TRIM(SUBSTITUTE(TEXT(ROSTER!B630,"00000"),CHAR(160),CHAR(32))))</f>
        <v/>
      </c>
      <c r="F607" t="str">
        <f t="shared" si="38"/>
        <v>OTHC</v>
      </c>
      <c r="G607" s="1" t="str">
        <f t="shared" si="39"/>
        <v/>
      </c>
      <c r="H607" t="str">
        <f>IF(ROSTER!D630="","",TEXT(ROSTER!D630, "mmddyyyy"))</f>
        <v/>
      </c>
      <c r="I607" t="str">
        <f t="shared" si="40"/>
        <v/>
      </c>
      <c r="J607" t="str">
        <f t="shared" si="41"/>
        <v/>
      </c>
    </row>
    <row r="608" spans="1:10" x14ac:dyDescent="0.25">
      <c r="A608" t="str">
        <f>IF(ROSTER!B631="","",TRIM(SUBSTITUTE(TEXT(ROSTER!B631,"00000"),CHAR(160),CHAR(32))))</f>
        <v/>
      </c>
      <c r="F608" t="str">
        <f t="shared" si="38"/>
        <v>OTHC</v>
      </c>
      <c r="G608" s="1" t="str">
        <f t="shared" si="39"/>
        <v/>
      </c>
      <c r="H608" t="str">
        <f>IF(ROSTER!D631="","",TEXT(ROSTER!D631, "mmddyyyy"))</f>
        <v/>
      </c>
      <c r="I608" t="str">
        <f t="shared" si="40"/>
        <v/>
      </c>
      <c r="J608" t="str">
        <f t="shared" si="41"/>
        <v/>
      </c>
    </row>
    <row r="609" spans="1:10" x14ac:dyDescent="0.25">
      <c r="A609" t="str">
        <f>IF(ROSTER!B632="","",TRIM(SUBSTITUTE(TEXT(ROSTER!B632,"00000"),CHAR(160),CHAR(32))))</f>
        <v/>
      </c>
      <c r="F609" t="str">
        <f t="shared" si="38"/>
        <v>OTHC</v>
      </c>
      <c r="G609" s="1" t="str">
        <f t="shared" si="39"/>
        <v/>
      </c>
      <c r="H609" t="str">
        <f>IF(ROSTER!D632="","",TEXT(ROSTER!D632, "mmddyyyy"))</f>
        <v/>
      </c>
      <c r="I609" t="str">
        <f t="shared" si="40"/>
        <v/>
      </c>
      <c r="J609" t="str">
        <f t="shared" si="41"/>
        <v/>
      </c>
    </row>
    <row r="610" spans="1:10" x14ac:dyDescent="0.25">
      <c r="A610" t="str">
        <f>IF(ROSTER!B633="","",TRIM(SUBSTITUTE(TEXT(ROSTER!B633,"00000"),CHAR(160),CHAR(32))))</f>
        <v/>
      </c>
      <c r="F610" t="str">
        <f t="shared" si="38"/>
        <v>OTHC</v>
      </c>
      <c r="G610" s="1" t="str">
        <f t="shared" si="39"/>
        <v/>
      </c>
      <c r="H610" t="str">
        <f>IF(ROSTER!D633="","",TEXT(ROSTER!D633, "mmddyyyy"))</f>
        <v/>
      </c>
      <c r="I610" t="str">
        <f t="shared" si="40"/>
        <v/>
      </c>
      <c r="J610" t="str">
        <f t="shared" si="41"/>
        <v/>
      </c>
    </row>
    <row r="611" spans="1:10" x14ac:dyDescent="0.25">
      <c r="A611" t="str">
        <f>IF(ROSTER!B634="","",TRIM(SUBSTITUTE(TEXT(ROSTER!B634,"00000"),CHAR(160),CHAR(32))))</f>
        <v/>
      </c>
      <c r="F611" t="str">
        <f t="shared" ref="F611:F674" si="42">$F$2</f>
        <v>OTHC</v>
      </c>
      <c r="G611" s="1" t="str">
        <f t="shared" si="39"/>
        <v/>
      </c>
      <c r="H611" t="str">
        <f>IF(ROSTER!D634="","",TEXT(ROSTER!D634, "mmddyyyy"))</f>
        <v/>
      </c>
      <c r="I611" t="str">
        <f t="shared" si="40"/>
        <v/>
      </c>
      <c r="J611" t="str">
        <f t="shared" si="41"/>
        <v/>
      </c>
    </row>
    <row r="612" spans="1:10" x14ac:dyDescent="0.25">
      <c r="A612" t="str">
        <f>IF(ROSTER!B635="","",TRIM(SUBSTITUTE(TEXT(ROSTER!B635,"00000"),CHAR(160),CHAR(32))))</f>
        <v/>
      </c>
      <c r="F612" t="str">
        <f t="shared" si="42"/>
        <v>OTHC</v>
      </c>
      <c r="G612" s="1" t="str">
        <f t="shared" ref="G612:G675" si="43">$G$3</f>
        <v/>
      </c>
      <c r="H612" t="str">
        <f>IF(ROSTER!D635="","",TEXT(ROSTER!D635, "mmddyyyy"))</f>
        <v/>
      </c>
      <c r="I612" t="str">
        <f t="shared" si="40"/>
        <v/>
      </c>
      <c r="J612" t="str">
        <f t="shared" si="41"/>
        <v/>
      </c>
    </row>
    <row r="613" spans="1:10" x14ac:dyDescent="0.25">
      <c r="A613" t="str">
        <f>IF(ROSTER!B636="","",TRIM(SUBSTITUTE(TEXT(ROSTER!B636,"00000"),CHAR(160),CHAR(32))))</f>
        <v/>
      </c>
      <c r="F613" t="str">
        <f t="shared" si="42"/>
        <v>OTHC</v>
      </c>
      <c r="G613" s="1" t="str">
        <f t="shared" si="43"/>
        <v/>
      </c>
      <c r="H613" t="str">
        <f>IF(ROSTER!D636="","",TEXT(ROSTER!D636, "mmddyyyy"))</f>
        <v/>
      </c>
      <c r="I613" t="str">
        <f t="shared" si="40"/>
        <v/>
      </c>
      <c r="J613" t="str">
        <f t="shared" si="41"/>
        <v/>
      </c>
    </row>
    <row r="614" spans="1:10" x14ac:dyDescent="0.25">
      <c r="A614" t="str">
        <f>IF(ROSTER!B637="","",TRIM(SUBSTITUTE(TEXT(ROSTER!B637,"00000"),CHAR(160),CHAR(32))))</f>
        <v/>
      </c>
      <c r="F614" t="str">
        <f t="shared" si="42"/>
        <v>OTHC</v>
      </c>
      <c r="G614" s="1" t="str">
        <f t="shared" si="43"/>
        <v/>
      </c>
      <c r="H614" t="str">
        <f>IF(ROSTER!D637="","",TEXT(ROSTER!D637, "mmddyyyy"))</f>
        <v/>
      </c>
      <c r="I614" t="str">
        <f t="shared" si="40"/>
        <v/>
      </c>
      <c r="J614" t="str">
        <f t="shared" si="41"/>
        <v/>
      </c>
    </row>
    <row r="615" spans="1:10" x14ac:dyDescent="0.25">
      <c r="A615" t="str">
        <f>IF(ROSTER!B638="","",TRIM(SUBSTITUTE(TEXT(ROSTER!B638,"00000"),CHAR(160),CHAR(32))))</f>
        <v/>
      </c>
      <c r="F615" t="str">
        <f t="shared" si="42"/>
        <v>OTHC</v>
      </c>
      <c r="G615" s="1" t="str">
        <f t="shared" si="43"/>
        <v/>
      </c>
      <c r="H615" t="str">
        <f>IF(ROSTER!D638="","",TEXT(ROSTER!D638, "mmddyyyy"))</f>
        <v/>
      </c>
      <c r="I615" t="str">
        <f t="shared" si="40"/>
        <v/>
      </c>
      <c r="J615" t="str">
        <f t="shared" si="41"/>
        <v/>
      </c>
    </row>
    <row r="616" spans="1:10" x14ac:dyDescent="0.25">
      <c r="A616" t="str">
        <f>IF(ROSTER!B639="","",TRIM(SUBSTITUTE(TEXT(ROSTER!B639,"00000"),CHAR(160),CHAR(32))))</f>
        <v/>
      </c>
      <c r="F616" t="str">
        <f t="shared" si="42"/>
        <v>OTHC</v>
      </c>
      <c r="G616" s="1" t="str">
        <f t="shared" si="43"/>
        <v/>
      </c>
      <c r="H616" t="str">
        <f>IF(ROSTER!D639="","",TEXT(ROSTER!D639, "mmddyyyy"))</f>
        <v/>
      </c>
      <c r="I616" t="str">
        <f t="shared" si="40"/>
        <v/>
      </c>
      <c r="J616" t="str">
        <f t="shared" si="41"/>
        <v/>
      </c>
    </row>
    <row r="617" spans="1:10" x14ac:dyDescent="0.25">
      <c r="A617" t="str">
        <f>IF(ROSTER!B640="","",TRIM(SUBSTITUTE(TEXT(ROSTER!B640,"00000"),CHAR(160),CHAR(32))))</f>
        <v/>
      </c>
      <c r="F617" t="str">
        <f t="shared" si="42"/>
        <v>OTHC</v>
      </c>
      <c r="G617" s="1" t="str">
        <f t="shared" si="43"/>
        <v/>
      </c>
      <c r="H617" t="str">
        <f>IF(ROSTER!D640="","",TEXT(ROSTER!D640, "mmddyyyy"))</f>
        <v/>
      </c>
      <c r="I617" t="str">
        <f t="shared" si="40"/>
        <v/>
      </c>
      <c r="J617" t="str">
        <f t="shared" si="41"/>
        <v/>
      </c>
    </row>
    <row r="618" spans="1:10" x14ac:dyDescent="0.25">
      <c r="A618" t="str">
        <f>IF(ROSTER!B641="","",TRIM(SUBSTITUTE(TEXT(ROSTER!B641,"00000"),CHAR(160),CHAR(32))))</f>
        <v/>
      </c>
      <c r="F618" t="str">
        <f t="shared" si="42"/>
        <v>OTHC</v>
      </c>
      <c r="G618" s="1" t="str">
        <f t="shared" si="43"/>
        <v/>
      </c>
      <c r="H618" t="str">
        <f>IF(ROSTER!D641="","",TEXT(ROSTER!D641, "mmddyyyy"))</f>
        <v/>
      </c>
      <c r="I618" t="str">
        <f t="shared" si="40"/>
        <v/>
      </c>
      <c r="J618" t="str">
        <f t="shared" si="41"/>
        <v/>
      </c>
    </row>
    <row r="619" spans="1:10" x14ac:dyDescent="0.25">
      <c r="A619" t="str">
        <f>IF(ROSTER!B642="","",TRIM(SUBSTITUTE(TEXT(ROSTER!B642,"00000"),CHAR(160),CHAR(32))))</f>
        <v/>
      </c>
      <c r="F619" t="str">
        <f t="shared" si="42"/>
        <v>OTHC</v>
      </c>
      <c r="G619" s="1" t="str">
        <f t="shared" si="43"/>
        <v/>
      </c>
      <c r="H619" t="str">
        <f>IF(ROSTER!D642="","",TEXT(ROSTER!D642, "mmddyyyy"))</f>
        <v/>
      </c>
      <c r="I619" t="str">
        <f t="shared" si="40"/>
        <v/>
      </c>
      <c r="J619" t="str">
        <f t="shared" si="41"/>
        <v/>
      </c>
    </row>
    <row r="620" spans="1:10" x14ac:dyDescent="0.25">
      <c r="A620" t="str">
        <f>IF(ROSTER!B643="","",TRIM(SUBSTITUTE(TEXT(ROSTER!B643,"00000"),CHAR(160),CHAR(32))))</f>
        <v/>
      </c>
      <c r="F620" t="str">
        <f t="shared" si="42"/>
        <v>OTHC</v>
      </c>
      <c r="G620" s="1" t="str">
        <f t="shared" si="43"/>
        <v/>
      </c>
      <c r="H620" t="str">
        <f>IF(ROSTER!D643="","",TEXT(ROSTER!D643, "mmddyyyy"))</f>
        <v/>
      </c>
      <c r="I620" t="str">
        <f t="shared" si="40"/>
        <v/>
      </c>
      <c r="J620" t="str">
        <f t="shared" si="41"/>
        <v/>
      </c>
    </row>
    <row r="621" spans="1:10" x14ac:dyDescent="0.25">
      <c r="A621" t="str">
        <f>IF(ROSTER!B644="","",TRIM(SUBSTITUTE(TEXT(ROSTER!B644,"00000"),CHAR(160),CHAR(32))))</f>
        <v/>
      </c>
      <c r="F621" t="str">
        <f t="shared" si="42"/>
        <v>OTHC</v>
      </c>
      <c r="G621" s="1" t="str">
        <f t="shared" si="43"/>
        <v/>
      </c>
      <c r="H621" t="str">
        <f>IF(ROSTER!D644="","",TEXT(ROSTER!D644, "mmddyyyy"))</f>
        <v/>
      </c>
      <c r="I621" t="str">
        <f t="shared" si="40"/>
        <v/>
      </c>
      <c r="J621" t="str">
        <f t="shared" si="41"/>
        <v/>
      </c>
    </row>
    <row r="622" spans="1:10" x14ac:dyDescent="0.25">
      <c r="A622" t="str">
        <f>IF(ROSTER!B645="","",TRIM(SUBSTITUTE(TEXT(ROSTER!B645,"00000"),CHAR(160),CHAR(32))))</f>
        <v/>
      </c>
      <c r="F622" t="str">
        <f t="shared" si="42"/>
        <v>OTHC</v>
      </c>
      <c r="G622" s="1" t="str">
        <f t="shared" si="43"/>
        <v/>
      </c>
      <c r="H622" t="str">
        <f>IF(ROSTER!D645="","",TEXT(ROSTER!D645, "mmddyyyy"))</f>
        <v/>
      </c>
      <c r="I622" t="str">
        <f t="shared" si="40"/>
        <v/>
      </c>
      <c r="J622" t="str">
        <f t="shared" si="41"/>
        <v/>
      </c>
    </row>
    <row r="623" spans="1:10" x14ac:dyDescent="0.25">
      <c r="A623" t="str">
        <f>IF(ROSTER!B646="","",TRIM(SUBSTITUTE(TEXT(ROSTER!B646,"00000"),CHAR(160),CHAR(32))))</f>
        <v/>
      </c>
      <c r="F623" t="str">
        <f t="shared" si="42"/>
        <v>OTHC</v>
      </c>
      <c r="G623" s="1" t="str">
        <f t="shared" si="43"/>
        <v/>
      </c>
      <c r="H623" t="str">
        <f>IF(ROSTER!D646="","",TEXT(ROSTER!D646, "mmddyyyy"))</f>
        <v/>
      </c>
      <c r="I623" t="str">
        <f t="shared" si="40"/>
        <v/>
      </c>
      <c r="J623" t="str">
        <f t="shared" si="41"/>
        <v/>
      </c>
    </row>
    <row r="624" spans="1:10" x14ac:dyDescent="0.25">
      <c r="A624" t="str">
        <f>IF(ROSTER!B647="","",TRIM(SUBSTITUTE(TEXT(ROSTER!B647,"00000"),CHAR(160),CHAR(32))))</f>
        <v/>
      </c>
      <c r="F624" t="str">
        <f t="shared" si="42"/>
        <v>OTHC</v>
      </c>
      <c r="G624" s="1" t="str">
        <f t="shared" si="43"/>
        <v/>
      </c>
      <c r="H624" t="str">
        <f>IF(ROSTER!D647="","",TEXT(ROSTER!D647, "mmddyyyy"))</f>
        <v/>
      </c>
      <c r="I624" t="str">
        <f t="shared" si="40"/>
        <v/>
      </c>
      <c r="J624" t="str">
        <f t="shared" si="41"/>
        <v/>
      </c>
    </row>
    <row r="625" spans="1:10" x14ac:dyDescent="0.25">
      <c r="A625" t="str">
        <f>IF(ROSTER!B648="","",TRIM(SUBSTITUTE(TEXT(ROSTER!B648,"00000"),CHAR(160),CHAR(32))))</f>
        <v/>
      </c>
      <c r="F625" t="str">
        <f t="shared" si="42"/>
        <v>OTHC</v>
      </c>
      <c r="G625" s="1" t="str">
        <f t="shared" si="43"/>
        <v/>
      </c>
      <c r="H625" t="str">
        <f>IF(ROSTER!D648="","",TEXT(ROSTER!D648, "mmddyyyy"))</f>
        <v/>
      </c>
      <c r="I625" t="str">
        <f t="shared" si="40"/>
        <v/>
      </c>
      <c r="J625" t="str">
        <f t="shared" si="41"/>
        <v/>
      </c>
    </row>
    <row r="626" spans="1:10" x14ac:dyDescent="0.25">
      <c r="A626" t="str">
        <f>IF(ROSTER!B649="","",TRIM(SUBSTITUTE(TEXT(ROSTER!B649,"00000"),CHAR(160),CHAR(32))))</f>
        <v/>
      </c>
      <c r="F626" t="str">
        <f t="shared" si="42"/>
        <v>OTHC</v>
      </c>
      <c r="G626" s="1" t="str">
        <f t="shared" si="43"/>
        <v/>
      </c>
      <c r="H626" t="str">
        <f>IF(ROSTER!D649="","",TEXT(ROSTER!D649, "mmddyyyy"))</f>
        <v/>
      </c>
      <c r="I626" t="str">
        <f t="shared" si="40"/>
        <v/>
      </c>
      <c r="J626" t="str">
        <f t="shared" si="41"/>
        <v/>
      </c>
    </row>
    <row r="627" spans="1:10" x14ac:dyDescent="0.25">
      <c r="A627" t="str">
        <f>IF(ROSTER!B650="","",TRIM(SUBSTITUTE(TEXT(ROSTER!B650,"00000"),CHAR(160),CHAR(32))))</f>
        <v/>
      </c>
      <c r="F627" t="str">
        <f t="shared" si="42"/>
        <v>OTHC</v>
      </c>
      <c r="G627" s="1" t="str">
        <f t="shared" si="43"/>
        <v/>
      </c>
      <c r="H627" t="str">
        <f>IF(ROSTER!D650="","",TEXT(ROSTER!D650, "mmddyyyy"))</f>
        <v/>
      </c>
      <c r="I627" t="str">
        <f t="shared" si="40"/>
        <v/>
      </c>
      <c r="J627" t="str">
        <f t="shared" si="41"/>
        <v/>
      </c>
    </row>
    <row r="628" spans="1:10" x14ac:dyDescent="0.25">
      <c r="A628" t="str">
        <f>IF(ROSTER!B651="","",TRIM(SUBSTITUTE(TEXT(ROSTER!B651,"00000"),CHAR(160),CHAR(32))))</f>
        <v/>
      </c>
      <c r="F628" t="str">
        <f t="shared" si="42"/>
        <v>OTHC</v>
      </c>
      <c r="G628" s="1" t="str">
        <f t="shared" si="43"/>
        <v/>
      </c>
      <c r="H628" t="str">
        <f>IF(ROSTER!D651="","",TEXT(ROSTER!D651, "mmddyyyy"))</f>
        <v/>
      </c>
      <c r="I628" t="str">
        <f t="shared" si="40"/>
        <v/>
      </c>
      <c r="J628" t="str">
        <f t="shared" si="41"/>
        <v/>
      </c>
    </row>
    <row r="629" spans="1:10" x14ac:dyDescent="0.25">
      <c r="A629" t="str">
        <f>IF(ROSTER!B652="","",TRIM(SUBSTITUTE(TEXT(ROSTER!B652,"00000"),CHAR(160),CHAR(32))))</f>
        <v/>
      </c>
      <c r="F629" t="str">
        <f t="shared" si="42"/>
        <v>OTHC</v>
      </c>
      <c r="G629" s="1" t="str">
        <f t="shared" si="43"/>
        <v/>
      </c>
      <c r="H629" t="str">
        <f>IF(ROSTER!D652="","",TEXT(ROSTER!D652, "mmddyyyy"))</f>
        <v/>
      </c>
      <c r="I629" t="str">
        <f t="shared" si="40"/>
        <v/>
      </c>
      <c r="J629" t="str">
        <f t="shared" si="41"/>
        <v/>
      </c>
    </row>
    <row r="630" spans="1:10" x14ac:dyDescent="0.25">
      <c r="A630" t="str">
        <f>IF(ROSTER!B653="","",TRIM(SUBSTITUTE(TEXT(ROSTER!B653,"00000"),CHAR(160),CHAR(32))))</f>
        <v/>
      </c>
      <c r="F630" t="str">
        <f t="shared" si="42"/>
        <v>OTHC</v>
      </c>
      <c r="G630" s="1" t="str">
        <f t="shared" si="43"/>
        <v/>
      </c>
      <c r="H630" t="str">
        <f>IF(ROSTER!D653="","",TEXT(ROSTER!D653, "mmddyyyy"))</f>
        <v/>
      </c>
      <c r="I630" t="str">
        <f t="shared" si="40"/>
        <v/>
      </c>
      <c r="J630" t="str">
        <f t="shared" si="41"/>
        <v/>
      </c>
    </row>
    <row r="631" spans="1:10" x14ac:dyDescent="0.25">
      <c r="A631" t="str">
        <f>IF(ROSTER!B654="","",TRIM(SUBSTITUTE(TEXT(ROSTER!B654,"00000"),CHAR(160),CHAR(32))))</f>
        <v/>
      </c>
      <c r="F631" t="str">
        <f t="shared" si="42"/>
        <v>OTHC</v>
      </c>
      <c r="G631" s="1" t="str">
        <f t="shared" si="43"/>
        <v/>
      </c>
      <c r="H631" t="str">
        <f>IF(ROSTER!D654="","",TEXT(ROSTER!D654, "mmddyyyy"))</f>
        <v/>
      </c>
      <c r="I631" t="str">
        <f t="shared" si="40"/>
        <v/>
      </c>
      <c r="J631" t="str">
        <f t="shared" si="41"/>
        <v/>
      </c>
    </row>
    <row r="632" spans="1:10" x14ac:dyDescent="0.25">
      <c r="A632" t="str">
        <f>IF(ROSTER!B655="","",TRIM(SUBSTITUTE(TEXT(ROSTER!B655,"00000"),CHAR(160),CHAR(32))))</f>
        <v/>
      </c>
      <c r="F632" t="str">
        <f t="shared" si="42"/>
        <v>OTHC</v>
      </c>
      <c r="G632" s="1" t="str">
        <f t="shared" si="43"/>
        <v/>
      </c>
      <c r="H632" t="str">
        <f>IF(ROSTER!D655="","",TEXT(ROSTER!D655, "mmddyyyy"))</f>
        <v/>
      </c>
      <c r="I632" t="str">
        <f t="shared" si="40"/>
        <v/>
      </c>
      <c r="J632" t="str">
        <f t="shared" si="41"/>
        <v/>
      </c>
    </row>
    <row r="633" spans="1:10" x14ac:dyDescent="0.25">
      <c r="A633" t="str">
        <f>IF(ROSTER!B656="","",TRIM(SUBSTITUTE(TEXT(ROSTER!B656,"00000"),CHAR(160),CHAR(32))))</f>
        <v/>
      </c>
      <c r="F633" t="str">
        <f t="shared" si="42"/>
        <v>OTHC</v>
      </c>
      <c r="G633" s="1" t="str">
        <f t="shared" si="43"/>
        <v/>
      </c>
      <c r="H633" t="str">
        <f>IF(ROSTER!D656="","",TEXT(ROSTER!D656, "mmddyyyy"))</f>
        <v/>
      </c>
      <c r="I633" t="str">
        <f t="shared" si="40"/>
        <v/>
      </c>
      <c r="J633" t="str">
        <f t="shared" si="41"/>
        <v/>
      </c>
    </row>
    <row r="634" spans="1:10" x14ac:dyDescent="0.25">
      <c r="A634" t="str">
        <f>IF(ROSTER!B657="","",TRIM(SUBSTITUTE(TEXT(ROSTER!B657,"00000"),CHAR(160),CHAR(32))))</f>
        <v/>
      </c>
      <c r="F634" t="str">
        <f t="shared" si="42"/>
        <v>OTHC</v>
      </c>
      <c r="G634" s="1" t="str">
        <f t="shared" si="43"/>
        <v/>
      </c>
      <c r="H634" t="str">
        <f>IF(ROSTER!D657="","",TEXT(ROSTER!D657, "mmddyyyy"))</f>
        <v/>
      </c>
      <c r="I634" t="str">
        <f t="shared" si="40"/>
        <v/>
      </c>
      <c r="J634" t="str">
        <f t="shared" si="41"/>
        <v/>
      </c>
    </row>
    <row r="635" spans="1:10" x14ac:dyDescent="0.25">
      <c r="A635" t="str">
        <f>IF(ROSTER!B658="","",TRIM(SUBSTITUTE(TEXT(ROSTER!B658,"00000"),CHAR(160),CHAR(32))))</f>
        <v/>
      </c>
      <c r="F635" t="str">
        <f t="shared" si="42"/>
        <v>OTHC</v>
      </c>
      <c r="G635" s="1" t="str">
        <f t="shared" si="43"/>
        <v/>
      </c>
      <c r="H635" t="str">
        <f>IF(ROSTER!D658="","",TEXT(ROSTER!D658, "mmddyyyy"))</f>
        <v/>
      </c>
      <c r="I635" t="str">
        <f t="shared" si="40"/>
        <v/>
      </c>
      <c r="J635" t="str">
        <f t="shared" si="41"/>
        <v/>
      </c>
    </row>
    <row r="636" spans="1:10" x14ac:dyDescent="0.25">
      <c r="A636" t="str">
        <f>IF(ROSTER!B659="","",TRIM(SUBSTITUTE(TEXT(ROSTER!B659,"00000"),CHAR(160),CHAR(32))))</f>
        <v/>
      </c>
      <c r="F636" t="str">
        <f t="shared" si="42"/>
        <v>OTHC</v>
      </c>
      <c r="G636" s="1" t="str">
        <f t="shared" si="43"/>
        <v/>
      </c>
      <c r="H636" t="str">
        <f>IF(ROSTER!D659="","",TEXT(ROSTER!D659, "mmddyyyy"))</f>
        <v/>
      </c>
      <c r="I636" t="str">
        <f t="shared" si="40"/>
        <v/>
      </c>
      <c r="J636" t="str">
        <f t="shared" si="41"/>
        <v/>
      </c>
    </row>
    <row r="637" spans="1:10" x14ac:dyDescent="0.25">
      <c r="A637" t="str">
        <f>IF(ROSTER!B660="","",TRIM(SUBSTITUTE(TEXT(ROSTER!B660,"00000"),CHAR(160),CHAR(32))))</f>
        <v/>
      </c>
      <c r="F637" t="str">
        <f t="shared" si="42"/>
        <v>OTHC</v>
      </c>
      <c r="G637" s="1" t="str">
        <f t="shared" si="43"/>
        <v/>
      </c>
      <c r="H637" t="str">
        <f>IF(ROSTER!D660="","",TEXT(ROSTER!D660, "mmddyyyy"))</f>
        <v/>
      </c>
      <c r="I637" t="str">
        <f t="shared" si="40"/>
        <v/>
      </c>
      <c r="J637" t="str">
        <f t="shared" si="41"/>
        <v/>
      </c>
    </row>
    <row r="638" spans="1:10" x14ac:dyDescent="0.25">
      <c r="A638" t="str">
        <f>IF(ROSTER!B661="","",TRIM(SUBSTITUTE(TEXT(ROSTER!B661,"00000"),CHAR(160),CHAR(32))))</f>
        <v/>
      </c>
      <c r="F638" t="str">
        <f t="shared" si="42"/>
        <v>OTHC</v>
      </c>
      <c r="G638" s="1" t="str">
        <f t="shared" si="43"/>
        <v/>
      </c>
      <c r="H638" t="str">
        <f>IF(ROSTER!D661="","",TEXT(ROSTER!D661, "mmddyyyy"))</f>
        <v/>
      </c>
      <c r="I638" t="str">
        <f t="shared" si="40"/>
        <v/>
      </c>
      <c r="J638" t="str">
        <f t="shared" si="41"/>
        <v/>
      </c>
    </row>
    <row r="639" spans="1:10" x14ac:dyDescent="0.25">
      <c r="A639" t="str">
        <f>IF(ROSTER!B662="","",TRIM(SUBSTITUTE(TEXT(ROSTER!B662,"00000"),CHAR(160),CHAR(32))))</f>
        <v/>
      </c>
      <c r="F639" t="str">
        <f t="shared" si="42"/>
        <v>OTHC</v>
      </c>
      <c r="G639" s="1" t="str">
        <f t="shared" si="43"/>
        <v/>
      </c>
      <c r="H639" t="str">
        <f>IF(ROSTER!D662="","",TEXT(ROSTER!D662, "mmddyyyy"))</f>
        <v/>
      </c>
      <c r="I639" t="str">
        <f t="shared" si="40"/>
        <v/>
      </c>
      <c r="J639" t="str">
        <f t="shared" si="41"/>
        <v/>
      </c>
    </row>
    <row r="640" spans="1:10" x14ac:dyDescent="0.25">
      <c r="A640" t="str">
        <f>IF(ROSTER!B663="","",TRIM(SUBSTITUTE(TEXT(ROSTER!B663,"00000"),CHAR(160),CHAR(32))))</f>
        <v/>
      </c>
      <c r="F640" t="str">
        <f t="shared" si="42"/>
        <v>OTHC</v>
      </c>
      <c r="G640" s="1" t="str">
        <f t="shared" si="43"/>
        <v/>
      </c>
      <c r="H640" t="str">
        <f>IF(ROSTER!D663="","",TEXT(ROSTER!D663, "mmddyyyy"))</f>
        <v/>
      </c>
      <c r="I640" t="str">
        <f t="shared" si="40"/>
        <v/>
      </c>
      <c r="J640" t="str">
        <f t="shared" si="41"/>
        <v/>
      </c>
    </row>
    <row r="641" spans="1:10" x14ac:dyDescent="0.25">
      <c r="A641" t="str">
        <f>IF(ROSTER!B664="","",TRIM(SUBSTITUTE(TEXT(ROSTER!B664,"00000"),CHAR(160),CHAR(32))))</f>
        <v/>
      </c>
      <c r="F641" t="str">
        <f t="shared" si="42"/>
        <v>OTHC</v>
      </c>
      <c r="G641" s="1" t="str">
        <f t="shared" si="43"/>
        <v/>
      </c>
      <c r="H641" t="str">
        <f>IF(ROSTER!D664="","",TEXT(ROSTER!D664, "mmddyyyy"))</f>
        <v/>
      </c>
      <c r="I641" t="str">
        <f t="shared" si="40"/>
        <v/>
      </c>
      <c r="J641" t="str">
        <f t="shared" si="41"/>
        <v/>
      </c>
    </row>
    <row r="642" spans="1:10" x14ac:dyDescent="0.25">
      <c r="A642" t="str">
        <f>IF(ROSTER!B665="","",TRIM(SUBSTITUTE(TEXT(ROSTER!B665,"00000"),CHAR(160),CHAR(32))))</f>
        <v/>
      </c>
      <c r="F642" t="str">
        <f t="shared" si="42"/>
        <v>OTHC</v>
      </c>
      <c r="G642" s="1" t="str">
        <f t="shared" si="43"/>
        <v/>
      </c>
      <c r="H642" t="str">
        <f>IF(ROSTER!D665="","",TEXT(ROSTER!D665, "mmddyyyy"))</f>
        <v/>
      </c>
      <c r="I642" t="str">
        <f t="shared" si="40"/>
        <v/>
      </c>
      <c r="J642" t="str">
        <f t="shared" si="41"/>
        <v/>
      </c>
    </row>
    <row r="643" spans="1:10" x14ac:dyDescent="0.25">
      <c r="A643" t="str">
        <f>IF(ROSTER!B666="","",TRIM(SUBSTITUTE(TEXT(ROSTER!B666,"00000"),CHAR(160),CHAR(32))))</f>
        <v/>
      </c>
      <c r="F643" t="str">
        <f t="shared" si="42"/>
        <v>OTHC</v>
      </c>
      <c r="G643" s="1" t="str">
        <f t="shared" si="43"/>
        <v/>
      </c>
      <c r="H643" t="str">
        <f>IF(ROSTER!D666="","",TEXT(ROSTER!D666, "mmddyyyy"))</f>
        <v/>
      </c>
      <c r="I643" t="str">
        <f t="shared" ref="I643:I706" si="44">$I$2</f>
        <v/>
      </c>
      <c r="J643" t="str">
        <f t="shared" ref="J643:J706" si="45">$J$2</f>
        <v/>
      </c>
    </row>
    <row r="644" spans="1:10" x14ac:dyDescent="0.25">
      <c r="A644" t="str">
        <f>IF(ROSTER!B667="","",TRIM(SUBSTITUTE(TEXT(ROSTER!B667,"00000"),CHAR(160),CHAR(32))))</f>
        <v/>
      </c>
      <c r="F644" t="str">
        <f t="shared" si="42"/>
        <v>OTHC</v>
      </c>
      <c r="G644" s="1" t="str">
        <f t="shared" si="43"/>
        <v/>
      </c>
      <c r="H644" t="str">
        <f>IF(ROSTER!D667="","",TEXT(ROSTER!D667, "mmddyyyy"))</f>
        <v/>
      </c>
      <c r="I644" t="str">
        <f t="shared" si="44"/>
        <v/>
      </c>
      <c r="J644" t="str">
        <f t="shared" si="45"/>
        <v/>
      </c>
    </row>
    <row r="645" spans="1:10" x14ac:dyDescent="0.25">
      <c r="A645" t="str">
        <f>IF(ROSTER!B668="","",TRIM(SUBSTITUTE(TEXT(ROSTER!B668,"00000"),CHAR(160),CHAR(32))))</f>
        <v/>
      </c>
      <c r="F645" t="str">
        <f t="shared" si="42"/>
        <v>OTHC</v>
      </c>
      <c r="G645" s="1" t="str">
        <f t="shared" si="43"/>
        <v/>
      </c>
      <c r="H645" t="str">
        <f>IF(ROSTER!D668="","",TEXT(ROSTER!D668, "mmddyyyy"))</f>
        <v/>
      </c>
      <c r="I645" t="str">
        <f t="shared" si="44"/>
        <v/>
      </c>
      <c r="J645" t="str">
        <f t="shared" si="45"/>
        <v/>
      </c>
    </row>
    <row r="646" spans="1:10" x14ac:dyDescent="0.25">
      <c r="A646" t="str">
        <f>IF(ROSTER!B669="","",TRIM(SUBSTITUTE(TEXT(ROSTER!B669,"00000"),CHAR(160),CHAR(32))))</f>
        <v/>
      </c>
      <c r="F646" t="str">
        <f t="shared" si="42"/>
        <v>OTHC</v>
      </c>
      <c r="G646" s="1" t="str">
        <f t="shared" si="43"/>
        <v/>
      </c>
      <c r="H646" t="str">
        <f>IF(ROSTER!D669="","",TEXT(ROSTER!D669, "mmddyyyy"))</f>
        <v/>
      </c>
      <c r="I646" t="str">
        <f t="shared" si="44"/>
        <v/>
      </c>
      <c r="J646" t="str">
        <f t="shared" si="45"/>
        <v/>
      </c>
    </row>
    <row r="647" spans="1:10" x14ac:dyDescent="0.25">
      <c r="A647" t="str">
        <f>IF(ROSTER!B670="","",TRIM(SUBSTITUTE(TEXT(ROSTER!B670,"00000"),CHAR(160),CHAR(32))))</f>
        <v/>
      </c>
      <c r="F647" t="str">
        <f t="shared" si="42"/>
        <v>OTHC</v>
      </c>
      <c r="G647" s="1" t="str">
        <f t="shared" si="43"/>
        <v/>
      </c>
      <c r="H647" t="str">
        <f>IF(ROSTER!D670="","",TEXT(ROSTER!D670, "mmddyyyy"))</f>
        <v/>
      </c>
      <c r="I647" t="str">
        <f t="shared" si="44"/>
        <v/>
      </c>
      <c r="J647" t="str">
        <f t="shared" si="45"/>
        <v/>
      </c>
    </row>
    <row r="648" spans="1:10" x14ac:dyDescent="0.25">
      <c r="A648" t="str">
        <f>IF(ROSTER!B671="","",TRIM(SUBSTITUTE(TEXT(ROSTER!B671,"00000"),CHAR(160),CHAR(32))))</f>
        <v/>
      </c>
      <c r="F648" t="str">
        <f t="shared" si="42"/>
        <v>OTHC</v>
      </c>
      <c r="G648" s="1" t="str">
        <f t="shared" si="43"/>
        <v/>
      </c>
      <c r="H648" t="str">
        <f>IF(ROSTER!D671="","",TEXT(ROSTER!D671, "mmddyyyy"))</f>
        <v/>
      </c>
      <c r="I648" t="str">
        <f t="shared" si="44"/>
        <v/>
      </c>
      <c r="J648" t="str">
        <f t="shared" si="45"/>
        <v/>
      </c>
    </row>
    <row r="649" spans="1:10" x14ac:dyDescent="0.25">
      <c r="A649" t="str">
        <f>IF(ROSTER!B672="","",TRIM(SUBSTITUTE(TEXT(ROSTER!B672,"00000"),CHAR(160),CHAR(32))))</f>
        <v/>
      </c>
      <c r="F649" t="str">
        <f t="shared" si="42"/>
        <v>OTHC</v>
      </c>
      <c r="G649" s="1" t="str">
        <f t="shared" si="43"/>
        <v/>
      </c>
      <c r="H649" t="str">
        <f>IF(ROSTER!D672="","",TEXT(ROSTER!D672, "mmddyyyy"))</f>
        <v/>
      </c>
      <c r="I649" t="str">
        <f t="shared" si="44"/>
        <v/>
      </c>
      <c r="J649" t="str">
        <f t="shared" si="45"/>
        <v/>
      </c>
    </row>
    <row r="650" spans="1:10" x14ac:dyDescent="0.25">
      <c r="A650" t="str">
        <f>IF(ROSTER!B673="","",TRIM(SUBSTITUTE(TEXT(ROSTER!B673,"00000"),CHAR(160),CHAR(32))))</f>
        <v/>
      </c>
      <c r="F650" t="str">
        <f t="shared" si="42"/>
        <v>OTHC</v>
      </c>
      <c r="G650" s="1" t="str">
        <f t="shared" si="43"/>
        <v/>
      </c>
      <c r="H650" t="str">
        <f>IF(ROSTER!D673="","",TEXT(ROSTER!D673, "mmddyyyy"))</f>
        <v/>
      </c>
      <c r="I650" t="str">
        <f t="shared" si="44"/>
        <v/>
      </c>
      <c r="J650" t="str">
        <f t="shared" si="45"/>
        <v/>
      </c>
    </row>
    <row r="651" spans="1:10" x14ac:dyDescent="0.25">
      <c r="A651" t="str">
        <f>IF(ROSTER!B674="","",TRIM(SUBSTITUTE(TEXT(ROSTER!B674,"00000"),CHAR(160),CHAR(32))))</f>
        <v/>
      </c>
      <c r="F651" t="str">
        <f t="shared" si="42"/>
        <v>OTHC</v>
      </c>
      <c r="G651" s="1" t="str">
        <f t="shared" si="43"/>
        <v/>
      </c>
      <c r="H651" t="str">
        <f>IF(ROSTER!D674="","",TEXT(ROSTER!D674, "mmddyyyy"))</f>
        <v/>
      </c>
      <c r="I651" t="str">
        <f t="shared" si="44"/>
        <v/>
      </c>
      <c r="J651" t="str">
        <f t="shared" si="45"/>
        <v/>
      </c>
    </row>
    <row r="652" spans="1:10" x14ac:dyDescent="0.25">
      <c r="A652" t="str">
        <f>IF(ROSTER!B675="","",TRIM(SUBSTITUTE(TEXT(ROSTER!B675,"00000"),CHAR(160),CHAR(32))))</f>
        <v/>
      </c>
      <c r="F652" t="str">
        <f t="shared" si="42"/>
        <v>OTHC</v>
      </c>
      <c r="G652" s="1" t="str">
        <f t="shared" si="43"/>
        <v/>
      </c>
      <c r="H652" t="str">
        <f>IF(ROSTER!D675="","",TEXT(ROSTER!D675, "mmddyyyy"))</f>
        <v/>
      </c>
      <c r="I652" t="str">
        <f t="shared" si="44"/>
        <v/>
      </c>
      <c r="J652" t="str">
        <f t="shared" si="45"/>
        <v/>
      </c>
    </row>
    <row r="653" spans="1:10" x14ac:dyDescent="0.25">
      <c r="A653" t="str">
        <f>IF(ROSTER!B676="","",TRIM(SUBSTITUTE(TEXT(ROSTER!B676,"00000"),CHAR(160),CHAR(32))))</f>
        <v/>
      </c>
      <c r="F653" t="str">
        <f t="shared" si="42"/>
        <v>OTHC</v>
      </c>
      <c r="G653" s="1" t="str">
        <f t="shared" si="43"/>
        <v/>
      </c>
      <c r="H653" t="str">
        <f>IF(ROSTER!D676="","",TEXT(ROSTER!D676, "mmddyyyy"))</f>
        <v/>
      </c>
      <c r="I653" t="str">
        <f t="shared" si="44"/>
        <v/>
      </c>
      <c r="J653" t="str">
        <f t="shared" si="45"/>
        <v/>
      </c>
    </row>
    <row r="654" spans="1:10" x14ac:dyDescent="0.25">
      <c r="A654" t="str">
        <f>IF(ROSTER!B677="","",TRIM(SUBSTITUTE(TEXT(ROSTER!B677,"00000"),CHAR(160),CHAR(32))))</f>
        <v/>
      </c>
      <c r="F654" t="str">
        <f t="shared" si="42"/>
        <v>OTHC</v>
      </c>
      <c r="G654" s="1" t="str">
        <f t="shared" si="43"/>
        <v/>
      </c>
      <c r="H654" t="str">
        <f>IF(ROSTER!D677="","",TEXT(ROSTER!D677, "mmddyyyy"))</f>
        <v/>
      </c>
      <c r="I654" t="str">
        <f t="shared" si="44"/>
        <v/>
      </c>
      <c r="J654" t="str">
        <f t="shared" si="45"/>
        <v/>
      </c>
    </row>
    <row r="655" spans="1:10" x14ac:dyDescent="0.25">
      <c r="A655" t="str">
        <f>IF(ROSTER!B678="","",TRIM(SUBSTITUTE(TEXT(ROSTER!B678,"00000"),CHAR(160),CHAR(32))))</f>
        <v/>
      </c>
      <c r="F655" t="str">
        <f t="shared" si="42"/>
        <v>OTHC</v>
      </c>
      <c r="G655" s="1" t="str">
        <f t="shared" si="43"/>
        <v/>
      </c>
      <c r="H655" t="str">
        <f>IF(ROSTER!D678="","",TEXT(ROSTER!D678, "mmddyyyy"))</f>
        <v/>
      </c>
      <c r="I655" t="str">
        <f t="shared" si="44"/>
        <v/>
      </c>
      <c r="J655" t="str">
        <f t="shared" si="45"/>
        <v/>
      </c>
    </row>
    <row r="656" spans="1:10" x14ac:dyDescent="0.25">
      <c r="A656" t="str">
        <f>IF(ROSTER!B679="","",TRIM(SUBSTITUTE(TEXT(ROSTER!B679,"00000"),CHAR(160),CHAR(32))))</f>
        <v/>
      </c>
      <c r="F656" t="str">
        <f t="shared" si="42"/>
        <v>OTHC</v>
      </c>
      <c r="G656" s="1" t="str">
        <f t="shared" si="43"/>
        <v/>
      </c>
      <c r="H656" t="str">
        <f>IF(ROSTER!D679="","",TEXT(ROSTER!D679, "mmddyyyy"))</f>
        <v/>
      </c>
      <c r="I656" t="str">
        <f t="shared" si="44"/>
        <v/>
      </c>
      <c r="J656" t="str">
        <f t="shared" si="45"/>
        <v/>
      </c>
    </row>
    <row r="657" spans="1:10" x14ac:dyDescent="0.25">
      <c r="A657" t="str">
        <f>IF(ROSTER!B680="","",TRIM(SUBSTITUTE(TEXT(ROSTER!B680,"00000"),CHAR(160),CHAR(32))))</f>
        <v/>
      </c>
      <c r="F657" t="str">
        <f t="shared" si="42"/>
        <v>OTHC</v>
      </c>
      <c r="G657" s="1" t="str">
        <f t="shared" si="43"/>
        <v/>
      </c>
      <c r="H657" t="str">
        <f>IF(ROSTER!D680="","",TEXT(ROSTER!D680, "mmddyyyy"))</f>
        <v/>
      </c>
      <c r="I657" t="str">
        <f t="shared" si="44"/>
        <v/>
      </c>
      <c r="J657" t="str">
        <f t="shared" si="45"/>
        <v/>
      </c>
    </row>
    <row r="658" spans="1:10" x14ac:dyDescent="0.25">
      <c r="A658" t="str">
        <f>IF(ROSTER!B681="","",TRIM(SUBSTITUTE(TEXT(ROSTER!B681,"00000"),CHAR(160),CHAR(32))))</f>
        <v/>
      </c>
      <c r="F658" t="str">
        <f t="shared" si="42"/>
        <v>OTHC</v>
      </c>
      <c r="G658" s="1" t="str">
        <f t="shared" si="43"/>
        <v/>
      </c>
      <c r="H658" t="str">
        <f>IF(ROSTER!D681="","",TEXT(ROSTER!D681, "mmddyyyy"))</f>
        <v/>
      </c>
      <c r="I658" t="str">
        <f t="shared" si="44"/>
        <v/>
      </c>
      <c r="J658" t="str">
        <f t="shared" si="45"/>
        <v/>
      </c>
    </row>
    <row r="659" spans="1:10" x14ac:dyDescent="0.25">
      <c r="A659" t="str">
        <f>IF(ROSTER!B682="","",TRIM(SUBSTITUTE(TEXT(ROSTER!B682,"00000"),CHAR(160),CHAR(32))))</f>
        <v/>
      </c>
      <c r="F659" t="str">
        <f t="shared" si="42"/>
        <v>OTHC</v>
      </c>
      <c r="G659" s="1" t="str">
        <f t="shared" si="43"/>
        <v/>
      </c>
      <c r="H659" t="str">
        <f>IF(ROSTER!D682="","",TEXT(ROSTER!D682, "mmddyyyy"))</f>
        <v/>
      </c>
      <c r="I659" t="str">
        <f t="shared" si="44"/>
        <v/>
      </c>
      <c r="J659" t="str">
        <f t="shared" si="45"/>
        <v/>
      </c>
    </row>
    <row r="660" spans="1:10" x14ac:dyDescent="0.25">
      <c r="A660" t="str">
        <f>IF(ROSTER!B683="","",TRIM(SUBSTITUTE(TEXT(ROSTER!B683,"00000"),CHAR(160),CHAR(32))))</f>
        <v/>
      </c>
      <c r="F660" t="str">
        <f t="shared" si="42"/>
        <v>OTHC</v>
      </c>
      <c r="G660" s="1" t="str">
        <f t="shared" si="43"/>
        <v/>
      </c>
      <c r="H660" t="str">
        <f>IF(ROSTER!D683="","",TEXT(ROSTER!D683, "mmddyyyy"))</f>
        <v/>
      </c>
      <c r="I660" t="str">
        <f t="shared" si="44"/>
        <v/>
      </c>
      <c r="J660" t="str">
        <f t="shared" si="45"/>
        <v/>
      </c>
    </row>
    <row r="661" spans="1:10" x14ac:dyDescent="0.25">
      <c r="A661" t="str">
        <f>IF(ROSTER!B684="","",TRIM(SUBSTITUTE(TEXT(ROSTER!B684,"00000"),CHAR(160),CHAR(32))))</f>
        <v/>
      </c>
      <c r="F661" t="str">
        <f t="shared" si="42"/>
        <v>OTHC</v>
      </c>
      <c r="G661" s="1" t="str">
        <f t="shared" si="43"/>
        <v/>
      </c>
      <c r="H661" t="str">
        <f>IF(ROSTER!D684="","",TEXT(ROSTER!D684, "mmddyyyy"))</f>
        <v/>
      </c>
      <c r="I661" t="str">
        <f t="shared" si="44"/>
        <v/>
      </c>
      <c r="J661" t="str">
        <f t="shared" si="45"/>
        <v/>
      </c>
    </row>
    <row r="662" spans="1:10" x14ac:dyDescent="0.25">
      <c r="A662" t="str">
        <f>IF(ROSTER!B685="","",TRIM(SUBSTITUTE(TEXT(ROSTER!B685,"00000"),CHAR(160),CHAR(32))))</f>
        <v/>
      </c>
      <c r="F662" t="str">
        <f t="shared" si="42"/>
        <v>OTHC</v>
      </c>
      <c r="G662" s="1" t="str">
        <f t="shared" si="43"/>
        <v/>
      </c>
      <c r="H662" t="str">
        <f>IF(ROSTER!D685="","",TEXT(ROSTER!D685, "mmddyyyy"))</f>
        <v/>
      </c>
      <c r="I662" t="str">
        <f t="shared" si="44"/>
        <v/>
      </c>
      <c r="J662" t="str">
        <f t="shared" si="45"/>
        <v/>
      </c>
    </row>
    <row r="663" spans="1:10" x14ac:dyDescent="0.25">
      <c r="A663" t="str">
        <f>IF(ROSTER!B686="","",TRIM(SUBSTITUTE(TEXT(ROSTER!B686,"00000"),CHAR(160),CHAR(32))))</f>
        <v/>
      </c>
      <c r="F663" t="str">
        <f t="shared" si="42"/>
        <v>OTHC</v>
      </c>
      <c r="G663" s="1" t="str">
        <f t="shared" si="43"/>
        <v/>
      </c>
      <c r="H663" t="str">
        <f>IF(ROSTER!D686="","",TEXT(ROSTER!D686, "mmddyyyy"))</f>
        <v/>
      </c>
      <c r="I663" t="str">
        <f t="shared" si="44"/>
        <v/>
      </c>
      <c r="J663" t="str">
        <f t="shared" si="45"/>
        <v/>
      </c>
    </row>
    <row r="664" spans="1:10" x14ac:dyDescent="0.25">
      <c r="A664" t="str">
        <f>IF(ROSTER!B687="","",TRIM(SUBSTITUTE(TEXT(ROSTER!B687,"00000"),CHAR(160),CHAR(32))))</f>
        <v/>
      </c>
      <c r="F664" t="str">
        <f t="shared" si="42"/>
        <v>OTHC</v>
      </c>
      <c r="G664" s="1" t="str">
        <f t="shared" si="43"/>
        <v/>
      </c>
      <c r="H664" t="str">
        <f>IF(ROSTER!D687="","",TEXT(ROSTER!D687, "mmddyyyy"))</f>
        <v/>
      </c>
      <c r="I664" t="str">
        <f t="shared" si="44"/>
        <v/>
      </c>
      <c r="J664" t="str">
        <f t="shared" si="45"/>
        <v/>
      </c>
    </row>
    <row r="665" spans="1:10" x14ac:dyDescent="0.25">
      <c r="A665" t="str">
        <f>IF(ROSTER!B688="","",TRIM(SUBSTITUTE(TEXT(ROSTER!B688,"00000"),CHAR(160),CHAR(32))))</f>
        <v/>
      </c>
      <c r="F665" t="str">
        <f t="shared" si="42"/>
        <v>OTHC</v>
      </c>
      <c r="G665" s="1" t="str">
        <f t="shared" si="43"/>
        <v/>
      </c>
      <c r="H665" t="str">
        <f>IF(ROSTER!D688="","",TEXT(ROSTER!D688, "mmddyyyy"))</f>
        <v/>
      </c>
      <c r="I665" t="str">
        <f t="shared" si="44"/>
        <v/>
      </c>
      <c r="J665" t="str">
        <f t="shared" si="45"/>
        <v/>
      </c>
    </row>
    <row r="666" spans="1:10" x14ac:dyDescent="0.25">
      <c r="A666" t="str">
        <f>IF(ROSTER!B689="","",TRIM(SUBSTITUTE(TEXT(ROSTER!B689,"00000"),CHAR(160),CHAR(32))))</f>
        <v/>
      </c>
      <c r="F666" t="str">
        <f t="shared" si="42"/>
        <v>OTHC</v>
      </c>
      <c r="G666" s="1" t="str">
        <f t="shared" si="43"/>
        <v/>
      </c>
      <c r="H666" t="str">
        <f>IF(ROSTER!D689="","",TEXT(ROSTER!D689, "mmddyyyy"))</f>
        <v/>
      </c>
      <c r="I666" t="str">
        <f t="shared" si="44"/>
        <v/>
      </c>
      <c r="J666" t="str">
        <f t="shared" si="45"/>
        <v/>
      </c>
    </row>
    <row r="667" spans="1:10" x14ac:dyDescent="0.25">
      <c r="A667" t="str">
        <f>IF(ROSTER!B690="","",TRIM(SUBSTITUTE(TEXT(ROSTER!B690,"00000"),CHAR(160),CHAR(32))))</f>
        <v/>
      </c>
      <c r="F667" t="str">
        <f t="shared" si="42"/>
        <v>OTHC</v>
      </c>
      <c r="G667" s="1" t="str">
        <f t="shared" si="43"/>
        <v/>
      </c>
      <c r="H667" t="str">
        <f>IF(ROSTER!D690="","",TEXT(ROSTER!D690, "mmddyyyy"))</f>
        <v/>
      </c>
      <c r="I667" t="str">
        <f t="shared" si="44"/>
        <v/>
      </c>
      <c r="J667" t="str">
        <f t="shared" si="45"/>
        <v/>
      </c>
    </row>
    <row r="668" spans="1:10" x14ac:dyDescent="0.25">
      <c r="A668" t="str">
        <f>IF(ROSTER!B691="","",TRIM(SUBSTITUTE(TEXT(ROSTER!B691,"00000"),CHAR(160),CHAR(32))))</f>
        <v/>
      </c>
      <c r="F668" t="str">
        <f t="shared" si="42"/>
        <v>OTHC</v>
      </c>
      <c r="G668" s="1" t="str">
        <f t="shared" si="43"/>
        <v/>
      </c>
      <c r="H668" t="str">
        <f>IF(ROSTER!D691="","",TEXT(ROSTER!D691, "mmddyyyy"))</f>
        <v/>
      </c>
      <c r="I668" t="str">
        <f t="shared" si="44"/>
        <v/>
      </c>
      <c r="J668" t="str">
        <f t="shared" si="45"/>
        <v/>
      </c>
    </row>
    <row r="669" spans="1:10" x14ac:dyDescent="0.25">
      <c r="A669" t="str">
        <f>IF(ROSTER!B692="","",TRIM(SUBSTITUTE(TEXT(ROSTER!B692,"00000"),CHAR(160),CHAR(32))))</f>
        <v/>
      </c>
      <c r="F669" t="str">
        <f t="shared" si="42"/>
        <v>OTHC</v>
      </c>
      <c r="G669" s="1" t="str">
        <f t="shared" si="43"/>
        <v/>
      </c>
      <c r="H669" t="str">
        <f>IF(ROSTER!D692="","",TEXT(ROSTER!D692, "mmddyyyy"))</f>
        <v/>
      </c>
      <c r="I669" t="str">
        <f t="shared" si="44"/>
        <v/>
      </c>
      <c r="J669" t="str">
        <f t="shared" si="45"/>
        <v/>
      </c>
    </row>
    <row r="670" spans="1:10" x14ac:dyDescent="0.25">
      <c r="A670" t="str">
        <f>IF(ROSTER!B693="","",TRIM(SUBSTITUTE(TEXT(ROSTER!B693,"00000"),CHAR(160),CHAR(32))))</f>
        <v/>
      </c>
      <c r="F670" t="str">
        <f t="shared" si="42"/>
        <v>OTHC</v>
      </c>
      <c r="G670" s="1" t="str">
        <f t="shared" si="43"/>
        <v/>
      </c>
      <c r="H670" t="str">
        <f>IF(ROSTER!D693="","",TEXT(ROSTER!D693, "mmddyyyy"))</f>
        <v/>
      </c>
      <c r="I670" t="str">
        <f t="shared" si="44"/>
        <v/>
      </c>
      <c r="J670" t="str">
        <f t="shared" si="45"/>
        <v/>
      </c>
    </row>
    <row r="671" spans="1:10" x14ac:dyDescent="0.25">
      <c r="A671" t="str">
        <f>IF(ROSTER!B694="","",TRIM(SUBSTITUTE(TEXT(ROSTER!B694,"00000"),CHAR(160),CHAR(32))))</f>
        <v/>
      </c>
      <c r="F671" t="str">
        <f t="shared" si="42"/>
        <v>OTHC</v>
      </c>
      <c r="G671" s="1" t="str">
        <f t="shared" si="43"/>
        <v/>
      </c>
      <c r="H671" t="str">
        <f>IF(ROSTER!D694="","",TEXT(ROSTER!D694, "mmddyyyy"))</f>
        <v/>
      </c>
      <c r="I671" t="str">
        <f t="shared" si="44"/>
        <v/>
      </c>
      <c r="J671" t="str">
        <f t="shared" si="45"/>
        <v/>
      </c>
    </row>
    <row r="672" spans="1:10" x14ac:dyDescent="0.25">
      <c r="A672" t="str">
        <f>IF(ROSTER!B695="","",TRIM(SUBSTITUTE(TEXT(ROSTER!B695,"00000"),CHAR(160),CHAR(32))))</f>
        <v/>
      </c>
      <c r="F672" t="str">
        <f t="shared" si="42"/>
        <v>OTHC</v>
      </c>
      <c r="G672" s="1" t="str">
        <f t="shared" si="43"/>
        <v/>
      </c>
      <c r="H672" t="str">
        <f>IF(ROSTER!D695="","",TEXT(ROSTER!D695, "mmddyyyy"))</f>
        <v/>
      </c>
      <c r="I672" t="str">
        <f t="shared" si="44"/>
        <v/>
      </c>
      <c r="J672" t="str">
        <f t="shared" si="45"/>
        <v/>
      </c>
    </row>
    <row r="673" spans="1:10" x14ac:dyDescent="0.25">
      <c r="A673" t="str">
        <f>IF(ROSTER!B696="","",TRIM(SUBSTITUTE(TEXT(ROSTER!B696,"00000"),CHAR(160),CHAR(32))))</f>
        <v/>
      </c>
      <c r="F673" t="str">
        <f t="shared" si="42"/>
        <v>OTHC</v>
      </c>
      <c r="G673" s="1" t="str">
        <f t="shared" si="43"/>
        <v/>
      </c>
      <c r="H673" t="str">
        <f>IF(ROSTER!D696="","",TEXT(ROSTER!D696, "mmddyyyy"))</f>
        <v/>
      </c>
      <c r="I673" t="str">
        <f t="shared" si="44"/>
        <v/>
      </c>
      <c r="J673" t="str">
        <f t="shared" si="45"/>
        <v/>
      </c>
    </row>
    <row r="674" spans="1:10" x14ac:dyDescent="0.25">
      <c r="A674" t="str">
        <f>IF(ROSTER!B697="","",TRIM(SUBSTITUTE(TEXT(ROSTER!B697,"00000"),CHAR(160),CHAR(32))))</f>
        <v/>
      </c>
      <c r="F674" t="str">
        <f t="shared" si="42"/>
        <v>OTHC</v>
      </c>
      <c r="G674" s="1" t="str">
        <f t="shared" si="43"/>
        <v/>
      </c>
      <c r="H674" t="str">
        <f>IF(ROSTER!D697="","",TEXT(ROSTER!D697, "mmddyyyy"))</f>
        <v/>
      </c>
      <c r="I674" t="str">
        <f t="shared" si="44"/>
        <v/>
      </c>
      <c r="J674" t="str">
        <f t="shared" si="45"/>
        <v/>
      </c>
    </row>
    <row r="675" spans="1:10" x14ac:dyDescent="0.25">
      <c r="A675" t="str">
        <f>IF(ROSTER!B698="","",TRIM(SUBSTITUTE(TEXT(ROSTER!B698,"00000"),CHAR(160),CHAR(32))))</f>
        <v/>
      </c>
      <c r="F675" t="str">
        <f t="shared" ref="F675:F738" si="46">$F$2</f>
        <v>OTHC</v>
      </c>
      <c r="G675" s="1" t="str">
        <f t="shared" si="43"/>
        <v/>
      </c>
      <c r="H675" t="str">
        <f>IF(ROSTER!D698="","",TEXT(ROSTER!D698, "mmddyyyy"))</f>
        <v/>
      </c>
      <c r="I675" t="str">
        <f t="shared" si="44"/>
        <v/>
      </c>
      <c r="J675" t="str">
        <f t="shared" si="45"/>
        <v/>
      </c>
    </row>
    <row r="676" spans="1:10" x14ac:dyDescent="0.25">
      <c r="A676" t="str">
        <f>IF(ROSTER!B699="","",TRIM(SUBSTITUTE(TEXT(ROSTER!B699,"00000"),CHAR(160),CHAR(32))))</f>
        <v/>
      </c>
      <c r="F676" t="str">
        <f t="shared" si="46"/>
        <v>OTHC</v>
      </c>
      <c r="G676" s="1" t="str">
        <f t="shared" ref="G676:G739" si="47">$G$3</f>
        <v/>
      </c>
      <c r="H676" t="str">
        <f>IF(ROSTER!D699="","",TEXT(ROSTER!D699, "mmddyyyy"))</f>
        <v/>
      </c>
      <c r="I676" t="str">
        <f t="shared" si="44"/>
        <v/>
      </c>
      <c r="J676" t="str">
        <f t="shared" si="45"/>
        <v/>
      </c>
    </row>
    <row r="677" spans="1:10" x14ac:dyDescent="0.25">
      <c r="A677" t="str">
        <f>IF(ROSTER!B700="","",TRIM(SUBSTITUTE(TEXT(ROSTER!B700,"00000"),CHAR(160),CHAR(32))))</f>
        <v/>
      </c>
      <c r="F677" t="str">
        <f t="shared" si="46"/>
        <v>OTHC</v>
      </c>
      <c r="G677" s="1" t="str">
        <f t="shared" si="47"/>
        <v/>
      </c>
      <c r="H677" t="str">
        <f>IF(ROSTER!D700="","",TEXT(ROSTER!D700, "mmddyyyy"))</f>
        <v/>
      </c>
      <c r="I677" t="str">
        <f t="shared" si="44"/>
        <v/>
      </c>
      <c r="J677" t="str">
        <f t="shared" si="45"/>
        <v/>
      </c>
    </row>
    <row r="678" spans="1:10" x14ac:dyDescent="0.25">
      <c r="A678" t="str">
        <f>IF(ROSTER!B701="","",TRIM(SUBSTITUTE(TEXT(ROSTER!B701,"00000"),CHAR(160),CHAR(32))))</f>
        <v/>
      </c>
      <c r="F678" t="str">
        <f t="shared" si="46"/>
        <v>OTHC</v>
      </c>
      <c r="G678" s="1" t="str">
        <f t="shared" si="47"/>
        <v/>
      </c>
      <c r="H678" t="str">
        <f>IF(ROSTER!D701="","",TEXT(ROSTER!D701, "mmddyyyy"))</f>
        <v/>
      </c>
      <c r="I678" t="str">
        <f t="shared" si="44"/>
        <v/>
      </c>
      <c r="J678" t="str">
        <f t="shared" si="45"/>
        <v/>
      </c>
    </row>
    <row r="679" spans="1:10" x14ac:dyDescent="0.25">
      <c r="A679" t="str">
        <f>IF(ROSTER!B702="","",TRIM(SUBSTITUTE(TEXT(ROSTER!B702,"00000"),CHAR(160),CHAR(32))))</f>
        <v/>
      </c>
      <c r="F679" t="str">
        <f t="shared" si="46"/>
        <v>OTHC</v>
      </c>
      <c r="G679" s="1" t="str">
        <f t="shared" si="47"/>
        <v/>
      </c>
      <c r="H679" t="str">
        <f>IF(ROSTER!D702="","",TEXT(ROSTER!D702, "mmddyyyy"))</f>
        <v/>
      </c>
      <c r="I679" t="str">
        <f t="shared" si="44"/>
        <v/>
      </c>
      <c r="J679" t="str">
        <f t="shared" si="45"/>
        <v/>
      </c>
    </row>
    <row r="680" spans="1:10" x14ac:dyDescent="0.25">
      <c r="A680" t="str">
        <f>IF(ROSTER!B703="","",TRIM(SUBSTITUTE(TEXT(ROSTER!B703,"00000"),CHAR(160),CHAR(32))))</f>
        <v/>
      </c>
      <c r="F680" t="str">
        <f t="shared" si="46"/>
        <v>OTHC</v>
      </c>
      <c r="G680" s="1" t="str">
        <f t="shared" si="47"/>
        <v/>
      </c>
      <c r="H680" t="str">
        <f>IF(ROSTER!D703="","",TEXT(ROSTER!D703, "mmddyyyy"))</f>
        <v/>
      </c>
      <c r="I680" t="str">
        <f t="shared" si="44"/>
        <v/>
      </c>
      <c r="J680" t="str">
        <f t="shared" si="45"/>
        <v/>
      </c>
    </row>
    <row r="681" spans="1:10" x14ac:dyDescent="0.25">
      <c r="A681" t="str">
        <f>IF(ROSTER!B704="","",TRIM(SUBSTITUTE(TEXT(ROSTER!B704,"00000"),CHAR(160),CHAR(32))))</f>
        <v/>
      </c>
      <c r="F681" t="str">
        <f t="shared" si="46"/>
        <v>OTHC</v>
      </c>
      <c r="G681" s="1" t="str">
        <f t="shared" si="47"/>
        <v/>
      </c>
      <c r="H681" t="str">
        <f>IF(ROSTER!D704="","",TEXT(ROSTER!D704, "mmddyyyy"))</f>
        <v/>
      </c>
      <c r="I681" t="str">
        <f t="shared" si="44"/>
        <v/>
      </c>
      <c r="J681" t="str">
        <f t="shared" si="45"/>
        <v/>
      </c>
    </row>
    <row r="682" spans="1:10" x14ac:dyDescent="0.25">
      <c r="A682" t="str">
        <f>IF(ROSTER!B705="","",TRIM(SUBSTITUTE(TEXT(ROSTER!B705,"00000"),CHAR(160),CHAR(32))))</f>
        <v/>
      </c>
      <c r="F682" t="str">
        <f t="shared" si="46"/>
        <v>OTHC</v>
      </c>
      <c r="G682" s="1" t="str">
        <f t="shared" si="47"/>
        <v/>
      </c>
      <c r="H682" t="str">
        <f>IF(ROSTER!D705="","",TEXT(ROSTER!D705, "mmddyyyy"))</f>
        <v/>
      </c>
      <c r="I682" t="str">
        <f t="shared" si="44"/>
        <v/>
      </c>
      <c r="J682" t="str">
        <f t="shared" si="45"/>
        <v/>
      </c>
    </row>
    <row r="683" spans="1:10" x14ac:dyDescent="0.25">
      <c r="A683" t="str">
        <f>IF(ROSTER!B706="","",TRIM(SUBSTITUTE(TEXT(ROSTER!B706,"00000"),CHAR(160),CHAR(32))))</f>
        <v/>
      </c>
      <c r="F683" t="str">
        <f t="shared" si="46"/>
        <v>OTHC</v>
      </c>
      <c r="G683" s="1" t="str">
        <f t="shared" si="47"/>
        <v/>
      </c>
      <c r="H683" t="str">
        <f>IF(ROSTER!D706="","",TEXT(ROSTER!D706, "mmddyyyy"))</f>
        <v/>
      </c>
      <c r="I683" t="str">
        <f t="shared" si="44"/>
        <v/>
      </c>
      <c r="J683" t="str">
        <f t="shared" si="45"/>
        <v/>
      </c>
    </row>
    <row r="684" spans="1:10" x14ac:dyDescent="0.25">
      <c r="A684" t="str">
        <f>IF(ROSTER!B707="","",TRIM(SUBSTITUTE(TEXT(ROSTER!B707,"00000"),CHAR(160),CHAR(32))))</f>
        <v/>
      </c>
      <c r="F684" t="str">
        <f t="shared" si="46"/>
        <v>OTHC</v>
      </c>
      <c r="G684" s="1" t="str">
        <f t="shared" si="47"/>
        <v/>
      </c>
      <c r="H684" t="str">
        <f>IF(ROSTER!D707="","",TEXT(ROSTER!D707, "mmddyyyy"))</f>
        <v/>
      </c>
      <c r="I684" t="str">
        <f t="shared" si="44"/>
        <v/>
      </c>
      <c r="J684" t="str">
        <f t="shared" si="45"/>
        <v/>
      </c>
    </row>
    <row r="685" spans="1:10" x14ac:dyDescent="0.25">
      <c r="A685" t="str">
        <f>IF(ROSTER!B708="","",TRIM(SUBSTITUTE(TEXT(ROSTER!B708,"00000"),CHAR(160),CHAR(32))))</f>
        <v/>
      </c>
      <c r="F685" t="str">
        <f t="shared" si="46"/>
        <v>OTHC</v>
      </c>
      <c r="G685" s="1" t="str">
        <f t="shared" si="47"/>
        <v/>
      </c>
      <c r="H685" t="str">
        <f>IF(ROSTER!D708="","",TEXT(ROSTER!D708, "mmddyyyy"))</f>
        <v/>
      </c>
      <c r="I685" t="str">
        <f t="shared" si="44"/>
        <v/>
      </c>
      <c r="J685" t="str">
        <f t="shared" si="45"/>
        <v/>
      </c>
    </row>
    <row r="686" spans="1:10" x14ac:dyDescent="0.25">
      <c r="A686" t="str">
        <f>IF(ROSTER!B709="","",TRIM(SUBSTITUTE(TEXT(ROSTER!B709,"00000"),CHAR(160),CHAR(32))))</f>
        <v/>
      </c>
      <c r="F686" t="str">
        <f t="shared" si="46"/>
        <v>OTHC</v>
      </c>
      <c r="G686" s="1" t="str">
        <f t="shared" si="47"/>
        <v/>
      </c>
      <c r="H686" t="str">
        <f>IF(ROSTER!D709="","",TEXT(ROSTER!D709, "mmddyyyy"))</f>
        <v/>
      </c>
      <c r="I686" t="str">
        <f t="shared" si="44"/>
        <v/>
      </c>
      <c r="J686" t="str">
        <f t="shared" si="45"/>
        <v/>
      </c>
    </row>
    <row r="687" spans="1:10" x14ac:dyDescent="0.25">
      <c r="A687" t="str">
        <f>IF(ROSTER!B710="","",TRIM(SUBSTITUTE(TEXT(ROSTER!B710,"00000"),CHAR(160),CHAR(32))))</f>
        <v/>
      </c>
      <c r="F687" t="str">
        <f t="shared" si="46"/>
        <v>OTHC</v>
      </c>
      <c r="G687" s="1" t="str">
        <f t="shared" si="47"/>
        <v/>
      </c>
      <c r="H687" t="str">
        <f>IF(ROSTER!D710="","",TEXT(ROSTER!D710, "mmddyyyy"))</f>
        <v/>
      </c>
      <c r="I687" t="str">
        <f t="shared" si="44"/>
        <v/>
      </c>
      <c r="J687" t="str">
        <f t="shared" si="45"/>
        <v/>
      </c>
    </row>
    <row r="688" spans="1:10" x14ac:dyDescent="0.25">
      <c r="A688" t="str">
        <f>IF(ROSTER!B711="","",TRIM(SUBSTITUTE(TEXT(ROSTER!B711,"00000"),CHAR(160),CHAR(32))))</f>
        <v/>
      </c>
      <c r="F688" t="str">
        <f t="shared" si="46"/>
        <v>OTHC</v>
      </c>
      <c r="G688" s="1" t="str">
        <f t="shared" si="47"/>
        <v/>
      </c>
      <c r="H688" t="str">
        <f>IF(ROSTER!D711="","",TEXT(ROSTER!D711, "mmddyyyy"))</f>
        <v/>
      </c>
      <c r="I688" t="str">
        <f t="shared" si="44"/>
        <v/>
      </c>
      <c r="J688" t="str">
        <f t="shared" si="45"/>
        <v/>
      </c>
    </row>
    <row r="689" spans="1:10" x14ac:dyDescent="0.25">
      <c r="A689" t="str">
        <f>IF(ROSTER!B712="","",TRIM(SUBSTITUTE(TEXT(ROSTER!B712,"00000"),CHAR(160),CHAR(32))))</f>
        <v/>
      </c>
      <c r="F689" t="str">
        <f t="shared" si="46"/>
        <v>OTHC</v>
      </c>
      <c r="G689" s="1" t="str">
        <f t="shared" si="47"/>
        <v/>
      </c>
      <c r="H689" t="str">
        <f>IF(ROSTER!D712="","",TEXT(ROSTER!D712, "mmddyyyy"))</f>
        <v/>
      </c>
      <c r="I689" t="str">
        <f t="shared" si="44"/>
        <v/>
      </c>
      <c r="J689" t="str">
        <f t="shared" si="45"/>
        <v/>
      </c>
    </row>
    <row r="690" spans="1:10" x14ac:dyDescent="0.25">
      <c r="A690" t="str">
        <f>IF(ROSTER!B713="","",TRIM(SUBSTITUTE(TEXT(ROSTER!B713,"00000"),CHAR(160),CHAR(32))))</f>
        <v/>
      </c>
      <c r="F690" t="str">
        <f t="shared" si="46"/>
        <v>OTHC</v>
      </c>
      <c r="G690" s="1" t="str">
        <f t="shared" si="47"/>
        <v/>
      </c>
      <c r="H690" t="str">
        <f>IF(ROSTER!D713="","",TEXT(ROSTER!D713, "mmddyyyy"))</f>
        <v/>
      </c>
      <c r="I690" t="str">
        <f t="shared" si="44"/>
        <v/>
      </c>
      <c r="J690" t="str">
        <f t="shared" si="45"/>
        <v/>
      </c>
    </row>
    <row r="691" spans="1:10" x14ac:dyDescent="0.25">
      <c r="A691" t="str">
        <f>IF(ROSTER!B714="","",TRIM(SUBSTITUTE(TEXT(ROSTER!B714,"00000"),CHAR(160),CHAR(32))))</f>
        <v/>
      </c>
      <c r="F691" t="str">
        <f t="shared" si="46"/>
        <v>OTHC</v>
      </c>
      <c r="G691" s="1" t="str">
        <f t="shared" si="47"/>
        <v/>
      </c>
      <c r="H691" t="str">
        <f>IF(ROSTER!D714="","",TEXT(ROSTER!D714, "mmddyyyy"))</f>
        <v/>
      </c>
      <c r="I691" t="str">
        <f t="shared" si="44"/>
        <v/>
      </c>
      <c r="J691" t="str">
        <f t="shared" si="45"/>
        <v/>
      </c>
    </row>
    <row r="692" spans="1:10" x14ac:dyDescent="0.25">
      <c r="A692" t="str">
        <f>IF(ROSTER!B715="","",TRIM(SUBSTITUTE(TEXT(ROSTER!B715,"00000"),CHAR(160),CHAR(32))))</f>
        <v/>
      </c>
      <c r="F692" t="str">
        <f t="shared" si="46"/>
        <v>OTHC</v>
      </c>
      <c r="G692" s="1" t="str">
        <f t="shared" si="47"/>
        <v/>
      </c>
      <c r="H692" t="str">
        <f>IF(ROSTER!D715="","",TEXT(ROSTER!D715, "mmddyyyy"))</f>
        <v/>
      </c>
      <c r="I692" t="str">
        <f t="shared" si="44"/>
        <v/>
      </c>
      <c r="J692" t="str">
        <f t="shared" si="45"/>
        <v/>
      </c>
    </row>
    <row r="693" spans="1:10" x14ac:dyDescent="0.25">
      <c r="A693" t="str">
        <f>IF(ROSTER!B716="","",TRIM(SUBSTITUTE(TEXT(ROSTER!B716,"00000"),CHAR(160),CHAR(32))))</f>
        <v/>
      </c>
      <c r="F693" t="str">
        <f t="shared" si="46"/>
        <v>OTHC</v>
      </c>
      <c r="G693" s="1" t="str">
        <f t="shared" si="47"/>
        <v/>
      </c>
      <c r="H693" t="str">
        <f>IF(ROSTER!D716="","",TEXT(ROSTER!D716, "mmddyyyy"))</f>
        <v/>
      </c>
      <c r="I693" t="str">
        <f t="shared" si="44"/>
        <v/>
      </c>
      <c r="J693" t="str">
        <f t="shared" si="45"/>
        <v/>
      </c>
    </row>
    <row r="694" spans="1:10" x14ac:dyDescent="0.25">
      <c r="A694" t="str">
        <f>IF(ROSTER!B717="","",TRIM(SUBSTITUTE(TEXT(ROSTER!B717,"00000"),CHAR(160),CHAR(32))))</f>
        <v/>
      </c>
      <c r="F694" t="str">
        <f t="shared" si="46"/>
        <v>OTHC</v>
      </c>
      <c r="G694" s="1" t="str">
        <f t="shared" si="47"/>
        <v/>
      </c>
      <c r="H694" t="str">
        <f>IF(ROSTER!D717="","",TEXT(ROSTER!D717, "mmddyyyy"))</f>
        <v/>
      </c>
      <c r="I694" t="str">
        <f t="shared" si="44"/>
        <v/>
      </c>
      <c r="J694" t="str">
        <f t="shared" si="45"/>
        <v/>
      </c>
    </row>
    <row r="695" spans="1:10" x14ac:dyDescent="0.25">
      <c r="A695" t="str">
        <f>IF(ROSTER!B718="","",TRIM(SUBSTITUTE(TEXT(ROSTER!B718,"00000"),CHAR(160),CHAR(32))))</f>
        <v/>
      </c>
      <c r="F695" t="str">
        <f t="shared" si="46"/>
        <v>OTHC</v>
      </c>
      <c r="G695" s="1" t="str">
        <f t="shared" si="47"/>
        <v/>
      </c>
      <c r="H695" t="str">
        <f>IF(ROSTER!D718="","",TEXT(ROSTER!D718, "mmddyyyy"))</f>
        <v/>
      </c>
      <c r="I695" t="str">
        <f t="shared" si="44"/>
        <v/>
      </c>
      <c r="J695" t="str">
        <f t="shared" si="45"/>
        <v/>
      </c>
    </row>
    <row r="696" spans="1:10" x14ac:dyDescent="0.25">
      <c r="A696" t="str">
        <f>IF(ROSTER!B719="","",TRIM(SUBSTITUTE(TEXT(ROSTER!B719,"00000"),CHAR(160),CHAR(32))))</f>
        <v/>
      </c>
      <c r="F696" t="str">
        <f t="shared" si="46"/>
        <v>OTHC</v>
      </c>
      <c r="G696" s="1" t="str">
        <f t="shared" si="47"/>
        <v/>
      </c>
      <c r="H696" t="str">
        <f>IF(ROSTER!D719="","",TEXT(ROSTER!D719, "mmddyyyy"))</f>
        <v/>
      </c>
      <c r="I696" t="str">
        <f t="shared" si="44"/>
        <v/>
      </c>
      <c r="J696" t="str">
        <f t="shared" si="45"/>
        <v/>
      </c>
    </row>
    <row r="697" spans="1:10" x14ac:dyDescent="0.25">
      <c r="A697" t="str">
        <f>IF(ROSTER!B720="","",TRIM(SUBSTITUTE(TEXT(ROSTER!B720,"00000"),CHAR(160),CHAR(32))))</f>
        <v/>
      </c>
      <c r="F697" t="str">
        <f t="shared" si="46"/>
        <v>OTHC</v>
      </c>
      <c r="G697" s="1" t="str">
        <f t="shared" si="47"/>
        <v/>
      </c>
      <c r="H697" t="str">
        <f>IF(ROSTER!D720="","",TEXT(ROSTER!D720, "mmddyyyy"))</f>
        <v/>
      </c>
      <c r="I697" t="str">
        <f t="shared" si="44"/>
        <v/>
      </c>
      <c r="J697" t="str">
        <f t="shared" si="45"/>
        <v/>
      </c>
    </row>
    <row r="698" spans="1:10" x14ac:dyDescent="0.25">
      <c r="A698" t="str">
        <f>IF(ROSTER!B721="","",TRIM(SUBSTITUTE(TEXT(ROSTER!B721,"00000"),CHAR(160),CHAR(32))))</f>
        <v/>
      </c>
      <c r="F698" t="str">
        <f t="shared" si="46"/>
        <v>OTHC</v>
      </c>
      <c r="G698" s="1" t="str">
        <f t="shared" si="47"/>
        <v/>
      </c>
      <c r="H698" t="str">
        <f>IF(ROSTER!D721="","",TEXT(ROSTER!D721, "mmddyyyy"))</f>
        <v/>
      </c>
      <c r="I698" t="str">
        <f t="shared" si="44"/>
        <v/>
      </c>
      <c r="J698" t="str">
        <f t="shared" si="45"/>
        <v/>
      </c>
    </row>
    <row r="699" spans="1:10" x14ac:dyDescent="0.25">
      <c r="A699" t="str">
        <f>IF(ROSTER!B722="","",TRIM(SUBSTITUTE(TEXT(ROSTER!B722,"00000"),CHAR(160),CHAR(32))))</f>
        <v/>
      </c>
      <c r="F699" t="str">
        <f t="shared" si="46"/>
        <v>OTHC</v>
      </c>
      <c r="G699" s="1" t="str">
        <f t="shared" si="47"/>
        <v/>
      </c>
      <c r="H699" t="str">
        <f>IF(ROSTER!D722="","",TEXT(ROSTER!D722, "mmddyyyy"))</f>
        <v/>
      </c>
      <c r="I699" t="str">
        <f t="shared" si="44"/>
        <v/>
      </c>
      <c r="J699" t="str">
        <f t="shared" si="45"/>
        <v/>
      </c>
    </row>
    <row r="700" spans="1:10" x14ac:dyDescent="0.25">
      <c r="A700" t="str">
        <f>IF(ROSTER!B723="","",TRIM(SUBSTITUTE(TEXT(ROSTER!B723,"00000"),CHAR(160),CHAR(32))))</f>
        <v/>
      </c>
      <c r="F700" t="str">
        <f t="shared" si="46"/>
        <v>OTHC</v>
      </c>
      <c r="G700" s="1" t="str">
        <f t="shared" si="47"/>
        <v/>
      </c>
      <c r="H700" t="str">
        <f>IF(ROSTER!D723="","",TEXT(ROSTER!D723, "mmddyyyy"))</f>
        <v/>
      </c>
      <c r="I700" t="str">
        <f t="shared" si="44"/>
        <v/>
      </c>
      <c r="J700" t="str">
        <f t="shared" si="45"/>
        <v/>
      </c>
    </row>
    <row r="701" spans="1:10" x14ac:dyDescent="0.25">
      <c r="A701" t="str">
        <f>IF(ROSTER!B724="","",TRIM(SUBSTITUTE(TEXT(ROSTER!B724,"00000"),CHAR(160),CHAR(32))))</f>
        <v/>
      </c>
      <c r="F701" t="str">
        <f t="shared" si="46"/>
        <v>OTHC</v>
      </c>
      <c r="G701" s="1" t="str">
        <f t="shared" si="47"/>
        <v/>
      </c>
      <c r="H701" t="str">
        <f>IF(ROSTER!D724="","",TEXT(ROSTER!D724, "mmddyyyy"))</f>
        <v/>
      </c>
      <c r="I701" t="str">
        <f t="shared" si="44"/>
        <v/>
      </c>
      <c r="J701" t="str">
        <f t="shared" si="45"/>
        <v/>
      </c>
    </row>
    <row r="702" spans="1:10" x14ac:dyDescent="0.25">
      <c r="A702" t="str">
        <f>IF(ROSTER!B725="","",TRIM(SUBSTITUTE(TEXT(ROSTER!B725,"00000"),CHAR(160),CHAR(32))))</f>
        <v/>
      </c>
      <c r="F702" t="str">
        <f t="shared" si="46"/>
        <v>OTHC</v>
      </c>
      <c r="G702" s="1" t="str">
        <f t="shared" si="47"/>
        <v/>
      </c>
      <c r="H702" t="str">
        <f>IF(ROSTER!D725="","",TEXT(ROSTER!D725, "mmddyyyy"))</f>
        <v/>
      </c>
      <c r="I702" t="str">
        <f t="shared" si="44"/>
        <v/>
      </c>
      <c r="J702" t="str">
        <f t="shared" si="45"/>
        <v/>
      </c>
    </row>
    <row r="703" spans="1:10" x14ac:dyDescent="0.25">
      <c r="A703" t="str">
        <f>IF(ROSTER!B726="","",TRIM(SUBSTITUTE(TEXT(ROSTER!B726,"00000"),CHAR(160),CHAR(32))))</f>
        <v/>
      </c>
      <c r="F703" t="str">
        <f t="shared" si="46"/>
        <v>OTHC</v>
      </c>
      <c r="G703" s="1" t="str">
        <f t="shared" si="47"/>
        <v/>
      </c>
      <c r="H703" t="str">
        <f>IF(ROSTER!D726="","",TEXT(ROSTER!D726, "mmddyyyy"))</f>
        <v/>
      </c>
      <c r="I703" t="str">
        <f t="shared" si="44"/>
        <v/>
      </c>
      <c r="J703" t="str">
        <f t="shared" si="45"/>
        <v/>
      </c>
    </row>
    <row r="704" spans="1:10" x14ac:dyDescent="0.25">
      <c r="A704" t="str">
        <f>IF(ROSTER!B727="","",TRIM(SUBSTITUTE(TEXT(ROSTER!B727,"00000"),CHAR(160),CHAR(32))))</f>
        <v/>
      </c>
      <c r="F704" t="str">
        <f t="shared" si="46"/>
        <v>OTHC</v>
      </c>
      <c r="G704" s="1" t="str">
        <f t="shared" si="47"/>
        <v/>
      </c>
      <c r="H704" t="str">
        <f>IF(ROSTER!D727="","",TEXT(ROSTER!D727, "mmddyyyy"))</f>
        <v/>
      </c>
      <c r="I704" t="str">
        <f t="shared" si="44"/>
        <v/>
      </c>
      <c r="J704" t="str">
        <f t="shared" si="45"/>
        <v/>
      </c>
    </row>
    <row r="705" spans="1:10" x14ac:dyDescent="0.25">
      <c r="A705" t="str">
        <f>IF(ROSTER!B728="","",TRIM(SUBSTITUTE(TEXT(ROSTER!B728,"00000"),CHAR(160),CHAR(32))))</f>
        <v/>
      </c>
      <c r="F705" t="str">
        <f t="shared" si="46"/>
        <v>OTHC</v>
      </c>
      <c r="G705" s="1" t="str">
        <f t="shared" si="47"/>
        <v/>
      </c>
      <c r="H705" t="str">
        <f>IF(ROSTER!D728="","",TEXT(ROSTER!D728, "mmddyyyy"))</f>
        <v/>
      </c>
      <c r="I705" t="str">
        <f t="shared" si="44"/>
        <v/>
      </c>
      <c r="J705" t="str">
        <f t="shared" si="45"/>
        <v/>
      </c>
    </row>
    <row r="706" spans="1:10" x14ac:dyDescent="0.25">
      <c r="A706" t="str">
        <f>IF(ROSTER!B729="","",TRIM(SUBSTITUTE(TEXT(ROSTER!B729,"00000"),CHAR(160),CHAR(32))))</f>
        <v/>
      </c>
      <c r="F706" t="str">
        <f t="shared" si="46"/>
        <v>OTHC</v>
      </c>
      <c r="G706" s="1" t="str">
        <f t="shared" si="47"/>
        <v/>
      </c>
      <c r="H706" t="str">
        <f>IF(ROSTER!D729="","",TEXT(ROSTER!D729, "mmddyyyy"))</f>
        <v/>
      </c>
      <c r="I706" t="str">
        <f t="shared" si="44"/>
        <v/>
      </c>
      <c r="J706" t="str">
        <f t="shared" si="45"/>
        <v/>
      </c>
    </row>
    <row r="707" spans="1:10" x14ac:dyDescent="0.25">
      <c r="A707" t="str">
        <f>IF(ROSTER!B730="","",TRIM(SUBSTITUTE(TEXT(ROSTER!B730,"00000"),CHAR(160),CHAR(32))))</f>
        <v/>
      </c>
      <c r="F707" t="str">
        <f t="shared" si="46"/>
        <v>OTHC</v>
      </c>
      <c r="G707" s="1" t="str">
        <f t="shared" si="47"/>
        <v/>
      </c>
      <c r="H707" t="str">
        <f>IF(ROSTER!D730="","",TEXT(ROSTER!D730, "mmddyyyy"))</f>
        <v/>
      </c>
      <c r="I707" t="str">
        <f t="shared" ref="I707:I770" si="48">$I$2</f>
        <v/>
      </c>
      <c r="J707" t="str">
        <f t="shared" ref="J707:J770" si="49">$J$2</f>
        <v/>
      </c>
    </row>
    <row r="708" spans="1:10" x14ac:dyDescent="0.25">
      <c r="A708" t="str">
        <f>IF(ROSTER!B731="","",TRIM(SUBSTITUTE(TEXT(ROSTER!B731,"00000"),CHAR(160),CHAR(32))))</f>
        <v/>
      </c>
      <c r="F708" t="str">
        <f t="shared" si="46"/>
        <v>OTHC</v>
      </c>
      <c r="G708" s="1" t="str">
        <f t="shared" si="47"/>
        <v/>
      </c>
      <c r="H708" t="str">
        <f>IF(ROSTER!D731="","",TEXT(ROSTER!D731, "mmddyyyy"))</f>
        <v/>
      </c>
      <c r="I708" t="str">
        <f t="shared" si="48"/>
        <v/>
      </c>
      <c r="J708" t="str">
        <f t="shared" si="49"/>
        <v/>
      </c>
    </row>
    <row r="709" spans="1:10" x14ac:dyDescent="0.25">
      <c r="A709" t="str">
        <f>IF(ROSTER!B732="","",TRIM(SUBSTITUTE(TEXT(ROSTER!B732,"00000"),CHAR(160),CHAR(32))))</f>
        <v/>
      </c>
      <c r="F709" t="str">
        <f t="shared" si="46"/>
        <v>OTHC</v>
      </c>
      <c r="G709" s="1" t="str">
        <f t="shared" si="47"/>
        <v/>
      </c>
      <c r="H709" t="str">
        <f>IF(ROSTER!D732="","",TEXT(ROSTER!D732, "mmddyyyy"))</f>
        <v/>
      </c>
      <c r="I709" t="str">
        <f t="shared" si="48"/>
        <v/>
      </c>
      <c r="J709" t="str">
        <f t="shared" si="49"/>
        <v/>
      </c>
    </row>
    <row r="710" spans="1:10" x14ac:dyDescent="0.25">
      <c r="A710" t="str">
        <f>IF(ROSTER!B733="","",TRIM(SUBSTITUTE(TEXT(ROSTER!B733,"00000"),CHAR(160),CHAR(32))))</f>
        <v/>
      </c>
      <c r="F710" t="str">
        <f t="shared" si="46"/>
        <v>OTHC</v>
      </c>
      <c r="G710" s="1" t="str">
        <f t="shared" si="47"/>
        <v/>
      </c>
      <c r="H710" t="str">
        <f>IF(ROSTER!D733="","",TEXT(ROSTER!D733, "mmddyyyy"))</f>
        <v/>
      </c>
      <c r="I710" t="str">
        <f t="shared" si="48"/>
        <v/>
      </c>
      <c r="J710" t="str">
        <f t="shared" si="49"/>
        <v/>
      </c>
    </row>
    <row r="711" spans="1:10" x14ac:dyDescent="0.25">
      <c r="A711" t="str">
        <f>IF(ROSTER!B734="","",TRIM(SUBSTITUTE(TEXT(ROSTER!B734,"00000"),CHAR(160),CHAR(32))))</f>
        <v/>
      </c>
      <c r="F711" t="str">
        <f t="shared" si="46"/>
        <v>OTHC</v>
      </c>
      <c r="G711" s="1" t="str">
        <f t="shared" si="47"/>
        <v/>
      </c>
      <c r="H711" t="str">
        <f>IF(ROSTER!D734="","",TEXT(ROSTER!D734, "mmddyyyy"))</f>
        <v/>
      </c>
      <c r="I711" t="str">
        <f t="shared" si="48"/>
        <v/>
      </c>
      <c r="J711" t="str">
        <f t="shared" si="49"/>
        <v/>
      </c>
    </row>
    <row r="712" spans="1:10" x14ac:dyDescent="0.25">
      <c r="A712" t="str">
        <f>IF(ROSTER!B735="","",TRIM(SUBSTITUTE(TEXT(ROSTER!B735,"00000"),CHAR(160),CHAR(32))))</f>
        <v/>
      </c>
      <c r="F712" t="str">
        <f t="shared" si="46"/>
        <v>OTHC</v>
      </c>
      <c r="G712" s="1" t="str">
        <f t="shared" si="47"/>
        <v/>
      </c>
      <c r="H712" t="str">
        <f>IF(ROSTER!D735="","",TEXT(ROSTER!D735, "mmddyyyy"))</f>
        <v/>
      </c>
      <c r="I712" t="str">
        <f t="shared" si="48"/>
        <v/>
      </c>
      <c r="J712" t="str">
        <f t="shared" si="49"/>
        <v/>
      </c>
    </row>
    <row r="713" spans="1:10" x14ac:dyDescent="0.25">
      <c r="A713" t="str">
        <f>IF(ROSTER!B736="","",TRIM(SUBSTITUTE(TEXT(ROSTER!B736,"00000"),CHAR(160),CHAR(32))))</f>
        <v/>
      </c>
      <c r="F713" t="str">
        <f t="shared" si="46"/>
        <v>OTHC</v>
      </c>
      <c r="G713" s="1" t="str">
        <f t="shared" si="47"/>
        <v/>
      </c>
      <c r="H713" t="str">
        <f>IF(ROSTER!D736="","",TEXT(ROSTER!D736, "mmddyyyy"))</f>
        <v/>
      </c>
      <c r="I713" t="str">
        <f t="shared" si="48"/>
        <v/>
      </c>
      <c r="J713" t="str">
        <f t="shared" si="49"/>
        <v/>
      </c>
    </row>
    <row r="714" spans="1:10" x14ac:dyDescent="0.25">
      <c r="A714" t="str">
        <f>IF(ROSTER!B737="","",TRIM(SUBSTITUTE(TEXT(ROSTER!B737,"00000"),CHAR(160),CHAR(32))))</f>
        <v/>
      </c>
      <c r="F714" t="str">
        <f t="shared" si="46"/>
        <v>OTHC</v>
      </c>
      <c r="G714" s="1" t="str">
        <f t="shared" si="47"/>
        <v/>
      </c>
      <c r="H714" t="str">
        <f>IF(ROSTER!D737="","",TEXT(ROSTER!D737, "mmddyyyy"))</f>
        <v/>
      </c>
      <c r="I714" t="str">
        <f t="shared" si="48"/>
        <v/>
      </c>
      <c r="J714" t="str">
        <f t="shared" si="49"/>
        <v/>
      </c>
    </row>
    <row r="715" spans="1:10" x14ac:dyDescent="0.25">
      <c r="A715" t="str">
        <f>IF(ROSTER!B738="","",TRIM(SUBSTITUTE(TEXT(ROSTER!B738,"00000"),CHAR(160),CHAR(32))))</f>
        <v/>
      </c>
      <c r="F715" t="str">
        <f t="shared" si="46"/>
        <v>OTHC</v>
      </c>
      <c r="G715" s="1" t="str">
        <f t="shared" si="47"/>
        <v/>
      </c>
      <c r="H715" t="str">
        <f>IF(ROSTER!D738="","",TEXT(ROSTER!D738, "mmddyyyy"))</f>
        <v/>
      </c>
      <c r="I715" t="str">
        <f t="shared" si="48"/>
        <v/>
      </c>
      <c r="J715" t="str">
        <f t="shared" si="49"/>
        <v/>
      </c>
    </row>
    <row r="716" spans="1:10" x14ac:dyDescent="0.25">
      <c r="A716" t="str">
        <f>IF(ROSTER!B739="","",TRIM(SUBSTITUTE(TEXT(ROSTER!B739,"00000"),CHAR(160),CHAR(32))))</f>
        <v/>
      </c>
      <c r="F716" t="str">
        <f t="shared" si="46"/>
        <v>OTHC</v>
      </c>
      <c r="G716" s="1" t="str">
        <f t="shared" si="47"/>
        <v/>
      </c>
      <c r="H716" t="str">
        <f>IF(ROSTER!D739="","",TEXT(ROSTER!D739, "mmddyyyy"))</f>
        <v/>
      </c>
      <c r="I716" t="str">
        <f t="shared" si="48"/>
        <v/>
      </c>
      <c r="J716" t="str">
        <f t="shared" si="49"/>
        <v/>
      </c>
    </row>
    <row r="717" spans="1:10" x14ac:dyDescent="0.25">
      <c r="A717" t="str">
        <f>IF(ROSTER!B740="","",TRIM(SUBSTITUTE(TEXT(ROSTER!B740,"00000"),CHAR(160),CHAR(32))))</f>
        <v/>
      </c>
      <c r="F717" t="str">
        <f t="shared" si="46"/>
        <v>OTHC</v>
      </c>
      <c r="G717" s="1" t="str">
        <f t="shared" si="47"/>
        <v/>
      </c>
      <c r="H717" t="str">
        <f>IF(ROSTER!D740="","",TEXT(ROSTER!D740, "mmddyyyy"))</f>
        <v/>
      </c>
      <c r="I717" t="str">
        <f t="shared" si="48"/>
        <v/>
      </c>
      <c r="J717" t="str">
        <f t="shared" si="49"/>
        <v/>
      </c>
    </row>
    <row r="718" spans="1:10" x14ac:dyDescent="0.25">
      <c r="A718" t="str">
        <f>IF(ROSTER!B741="","",TRIM(SUBSTITUTE(TEXT(ROSTER!B741,"00000"),CHAR(160),CHAR(32))))</f>
        <v/>
      </c>
      <c r="F718" t="str">
        <f t="shared" si="46"/>
        <v>OTHC</v>
      </c>
      <c r="G718" s="1" t="str">
        <f t="shared" si="47"/>
        <v/>
      </c>
      <c r="H718" t="str">
        <f>IF(ROSTER!D741="","",TEXT(ROSTER!D741, "mmddyyyy"))</f>
        <v/>
      </c>
      <c r="I718" t="str">
        <f t="shared" si="48"/>
        <v/>
      </c>
      <c r="J718" t="str">
        <f t="shared" si="49"/>
        <v/>
      </c>
    </row>
    <row r="719" spans="1:10" x14ac:dyDescent="0.25">
      <c r="A719" t="str">
        <f>IF(ROSTER!B742="","",TRIM(SUBSTITUTE(TEXT(ROSTER!B742,"00000"),CHAR(160),CHAR(32))))</f>
        <v/>
      </c>
      <c r="F719" t="str">
        <f t="shared" si="46"/>
        <v>OTHC</v>
      </c>
      <c r="G719" s="1" t="str">
        <f t="shared" si="47"/>
        <v/>
      </c>
      <c r="H719" t="str">
        <f>IF(ROSTER!D742="","",TEXT(ROSTER!D742, "mmddyyyy"))</f>
        <v/>
      </c>
      <c r="I719" t="str">
        <f t="shared" si="48"/>
        <v/>
      </c>
      <c r="J719" t="str">
        <f t="shared" si="49"/>
        <v/>
      </c>
    </row>
    <row r="720" spans="1:10" x14ac:dyDescent="0.25">
      <c r="A720" t="str">
        <f>IF(ROSTER!B743="","",TRIM(SUBSTITUTE(TEXT(ROSTER!B743,"00000"),CHAR(160),CHAR(32))))</f>
        <v/>
      </c>
      <c r="F720" t="str">
        <f t="shared" si="46"/>
        <v>OTHC</v>
      </c>
      <c r="G720" s="1" t="str">
        <f t="shared" si="47"/>
        <v/>
      </c>
      <c r="H720" t="str">
        <f>IF(ROSTER!D743="","",TEXT(ROSTER!D743, "mmddyyyy"))</f>
        <v/>
      </c>
      <c r="I720" t="str">
        <f t="shared" si="48"/>
        <v/>
      </c>
      <c r="J720" t="str">
        <f t="shared" si="49"/>
        <v/>
      </c>
    </row>
    <row r="721" spans="1:10" x14ac:dyDescent="0.25">
      <c r="A721" t="str">
        <f>IF(ROSTER!B744="","",TRIM(SUBSTITUTE(TEXT(ROSTER!B744,"00000"),CHAR(160),CHAR(32))))</f>
        <v/>
      </c>
      <c r="F721" t="str">
        <f t="shared" si="46"/>
        <v>OTHC</v>
      </c>
      <c r="G721" s="1" t="str">
        <f t="shared" si="47"/>
        <v/>
      </c>
      <c r="H721" t="str">
        <f>IF(ROSTER!D744="","",TEXT(ROSTER!D744, "mmddyyyy"))</f>
        <v/>
      </c>
      <c r="I721" t="str">
        <f t="shared" si="48"/>
        <v/>
      </c>
      <c r="J721" t="str">
        <f t="shared" si="49"/>
        <v/>
      </c>
    </row>
    <row r="722" spans="1:10" x14ac:dyDescent="0.25">
      <c r="A722" t="str">
        <f>IF(ROSTER!B745="","",TRIM(SUBSTITUTE(TEXT(ROSTER!B745,"00000"),CHAR(160),CHAR(32))))</f>
        <v/>
      </c>
      <c r="F722" t="str">
        <f t="shared" si="46"/>
        <v>OTHC</v>
      </c>
      <c r="G722" s="1" t="str">
        <f t="shared" si="47"/>
        <v/>
      </c>
      <c r="H722" t="str">
        <f>IF(ROSTER!D745="","",TEXT(ROSTER!D745, "mmddyyyy"))</f>
        <v/>
      </c>
      <c r="I722" t="str">
        <f t="shared" si="48"/>
        <v/>
      </c>
      <c r="J722" t="str">
        <f t="shared" si="49"/>
        <v/>
      </c>
    </row>
    <row r="723" spans="1:10" x14ac:dyDescent="0.25">
      <c r="A723" t="str">
        <f>IF(ROSTER!B746="","",TRIM(SUBSTITUTE(TEXT(ROSTER!B746,"00000"),CHAR(160),CHAR(32))))</f>
        <v/>
      </c>
      <c r="F723" t="str">
        <f t="shared" si="46"/>
        <v>OTHC</v>
      </c>
      <c r="G723" s="1" t="str">
        <f t="shared" si="47"/>
        <v/>
      </c>
      <c r="H723" t="str">
        <f>IF(ROSTER!D746="","",TEXT(ROSTER!D746, "mmddyyyy"))</f>
        <v/>
      </c>
      <c r="I723" t="str">
        <f t="shared" si="48"/>
        <v/>
      </c>
      <c r="J723" t="str">
        <f t="shared" si="49"/>
        <v/>
      </c>
    </row>
    <row r="724" spans="1:10" x14ac:dyDescent="0.25">
      <c r="A724" t="str">
        <f>IF(ROSTER!B747="","",TRIM(SUBSTITUTE(TEXT(ROSTER!B747,"00000"),CHAR(160),CHAR(32))))</f>
        <v/>
      </c>
      <c r="F724" t="str">
        <f t="shared" si="46"/>
        <v>OTHC</v>
      </c>
      <c r="G724" s="1" t="str">
        <f t="shared" si="47"/>
        <v/>
      </c>
      <c r="H724" t="str">
        <f>IF(ROSTER!D747="","",TEXT(ROSTER!D747, "mmddyyyy"))</f>
        <v/>
      </c>
      <c r="I724" t="str">
        <f t="shared" si="48"/>
        <v/>
      </c>
      <c r="J724" t="str">
        <f t="shared" si="49"/>
        <v/>
      </c>
    </row>
    <row r="725" spans="1:10" x14ac:dyDescent="0.25">
      <c r="A725" t="str">
        <f>IF(ROSTER!B748="","",TRIM(SUBSTITUTE(TEXT(ROSTER!B748,"00000"),CHAR(160),CHAR(32))))</f>
        <v/>
      </c>
      <c r="F725" t="str">
        <f t="shared" si="46"/>
        <v>OTHC</v>
      </c>
      <c r="G725" s="1" t="str">
        <f t="shared" si="47"/>
        <v/>
      </c>
      <c r="H725" t="str">
        <f>IF(ROSTER!D748="","",TEXT(ROSTER!D748, "mmddyyyy"))</f>
        <v/>
      </c>
      <c r="I725" t="str">
        <f t="shared" si="48"/>
        <v/>
      </c>
      <c r="J725" t="str">
        <f t="shared" si="49"/>
        <v/>
      </c>
    </row>
    <row r="726" spans="1:10" x14ac:dyDescent="0.25">
      <c r="A726" t="str">
        <f>IF(ROSTER!B749="","",TRIM(SUBSTITUTE(TEXT(ROSTER!B749,"00000"),CHAR(160),CHAR(32))))</f>
        <v/>
      </c>
      <c r="F726" t="str">
        <f t="shared" si="46"/>
        <v>OTHC</v>
      </c>
      <c r="G726" s="1" t="str">
        <f t="shared" si="47"/>
        <v/>
      </c>
      <c r="H726" t="str">
        <f>IF(ROSTER!D749="","",TEXT(ROSTER!D749, "mmddyyyy"))</f>
        <v/>
      </c>
      <c r="I726" t="str">
        <f t="shared" si="48"/>
        <v/>
      </c>
      <c r="J726" t="str">
        <f t="shared" si="49"/>
        <v/>
      </c>
    </row>
    <row r="727" spans="1:10" x14ac:dyDescent="0.25">
      <c r="A727" t="str">
        <f>IF(ROSTER!B750="","",TRIM(SUBSTITUTE(TEXT(ROSTER!B750,"00000"),CHAR(160),CHAR(32))))</f>
        <v/>
      </c>
      <c r="F727" t="str">
        <f t="shared" si="46"/>
        <v>OTHC</v>
      </c>
      <c r="G727" s="1" t="str">
        <f t="shared" si="47"/>
        <v/>
      </c>
      <c r="H727" t="str">
        <f>IF(ROSTER!D750="","",TEXT(ROSTER!D750, "mmddyyyy"))</f>
        <v/>
      </c>
      <c r="I727" t="str">
        <f t="shared" si="48"/>
        <v/>
      </c>
      <c r="J727" t="str">
        <f t="shared" si="49"/>
        <v/>
      </c>
    </row>
    <row r="728" spans="1:10" x14ac:dyDescent="0.25">
      <c r="A728" t="str">
        <f>IF(ROSTER!B751="","",TRIM(SUBSTITUTE(TEXT(ROSTER!B751,"00000"),CHAR(160),CHAR(32))))</f>
        <v/>
      </c>
      <c r="F728" t="str">
        <f t="shared" si="46"/>
        <v>OTHC</v>
      </c>
      <c r="G728" s="1" t="str">
        <f t="shared" si="47"/>
        <v/>
      </c>
      <c r="H728" t="str">
        <f>IF(ROSTER!D751="","",TEXT(ROSTER!D751, "mmddyyyy"))</f>
        <v/>
      </c>
      <c r="I728" t="str">
        <f t="shared" si="48"/>
        <v/>
      </c>
      <c r="J728" t="str">
        <f t="shared" si="49"/>
        <v/>
      </c>
    </row>
    <row r="729" spans="1:10" x14ac:dyDescent="0.25">
      <c r="A729" t="str">
        <f>IF(ROSTER!B752="","",TRIM(SUBSTITUTE(TEXT(ROSTER!B752,"00000"),CHAR(160),CHAR(32))))</f>
        <v/>
      </c>
      <c r="F729" t="str">
        <f t="shared" si="46"/>
        <v>OTHC</v>
      </c>
      <c r="G729" s="1" t="str">
        <f t="shared" si="47"/>
        <v/>
      </c>
      <c r="H729" t="str">
        <f>IF(ROSTER!D752="","",TEXT(ROSTER!D752, "mmddyyyy"))</f>
        <v/>
      </c>
      <c r="I729" t="str">
        <f t="shared" si="48"/>
        <v/>
      </c>
      <c r="J729" t="str">
        <f t="shared" si="49"/>
        <v/>
      </c>
    </row>
    <row r="730" spans="1:10" x14ac:dyDescent="0.25">
      <c r="A730" t="str">
        <f>IF(ROSTER!B753="","",TRIM(SUBSTITUTE(TEXT(ROSTER!B753,"00000"),CHAR(160),CHAR(32))))</f>
        <v/>
      </c>
      <c r="F730" t="str">
        <f t="shared" si="46"/>
        <v>OTHC</v>
      </c>
      <c r="G730" s="1" t="str">
        <f t="shared" si="47"/>
        <v/>
      </c>
      <c r="H730" t="str">
        <f>IF(ROSTER!D753="","",TEXT(ROSTER!D753, "mmddyyyy"))</f>
        <v/>
      </c>
      <c r="I730" t="str">
        <f t="shared" si="48"/>
        <v/>
      </c>
      <c r="J730" t="str">
        <f t="shared" si="49"/>
        <v/>
      </c>
    </row>
    <row r="731" spans="1:10" x14ac:dyDescent="0.25">
      <c r="A731" t="str">
        <f>IF(ROSTER!B754="","",TRIM(SUBSTITUTE(TEXT(ROSTER!B754,"00000"),CHAR(160),CHAR(32))))</f>
        <v/>
      </c>
      <c r="F731" t="str">
        <f t="shared" si="46"/>
        <v>OTHC</v>
      </c>
      <c r="G731" s="1" t="str">
        <f t="shared" si="47"/>
        <v/>
      </c>
      <c r="H731" t="str">
        <f>IF(ROSTER!D754="","",TEXT(ROSTER!D754, "mmddyyyy"))</f>
        <v/>
      </c>
      <c r="I731" t="str">
        <f t="shared" si="48"/>
        <v/>
      </c>
      <c r="J731" t="str">
        <f t="shared" si="49"/>
        <v/>
      </c>
    </row>
    <row r="732" spans="1:10" x14ac:dyDescent="0.25">
      <c r="A732" t="str">
        <f>IF(ROSTER!B755="","",TRIM(SUBSTITUTE(TEXT(ROSTER!B755,"00000"),CHAR(160),CHAR(32))))</f>
        <v/>
      </c>
      <c r="F732" t="str">
        <f t="shared" si="46"/>
        <v>OTHC</v>
      </c>
      <c r="G732" s="1" t="str">
        <f t="shared" si="47"/>
        <v/>
      </c>
      <c r="H732" t="str">
        <f>IF(ROSTER!D755="","",TEXT(ROSTER!D755, "mmddyyyy"))</f>
        <v/>
      </c>
      <c r="I732" t="str">
        <f t="shared" si="48"/>
        <v/>
      </c>
      <c r="J732" t="str">
        <f t="shared" si="49"/>
        <v/>
      </c>
    </row>
    <row r="733" spans="1:10" x14ac:dyDescent="0.25">
      <c r="A733" t="str">
        <f>IF(ROSTER!B756="","",TRIM(SUBSTITUTE(TEXT(ROSTER!B756,"00000"),CHAR(160),CHAR(32))))</f>
        <v/>
      </c>
      <c r="F733" t="str">
        <f t="shared" si="46"/>
        <v>OTHC</v>
      </c>
      <c r="G733" s="1" t="str">
        <f t="shared" si="47"/>
        <v/>
      </c>
      <c r="H733" t="str">
        <f>IF(ROSTER!D756="","",TEXT(ROSTER!D756, "mmddyyyy"))</f>
        <v/>
      </c>
      <c r="I733" t="str">
        <f t="shared" si="48"/>
        <v/>
      </c>
      <c r="J733" t="str">
        <f t="shared" si="49"/>
        <v/>
      </c>
    </row>
    <row r="734" spans="1:10" x14ac:dyDescent="0.25">
      <c r="A734" t="str">
        <f>IF(ROSTER!B757="","",TRIM(SUBSTITUTE(TEXT(ROSTER!B757,"00000"),CHAR(160),CHAR(32))))</f>
        <v/>
      </c>
      <c r="F734" t="str">
        <f t="shared" si="46"/>
        <v>OTHC</v>
      </c>
      <c r="G734" s="1" t="str">
        <f t="shared" si="47"/>
        <v/>
      </c>
      <c r="H734" t="str">
        <f>IF(ROSTER!D757="","",TEXT(ROSTER!D757, "mmddyyyy"))</f>
        <v/>
      </c>
      <c r="I734" t="str">
        <f t="shared" si="48"/>
        <v/>
      </c>
      <c r="J734" t="str">
        <f t="shared" si="49"/>
        <v/>
      </c>
    </row>
    <row r="735" spans="1:10" x14ac:dyDescent="0.25">
      <c r="A735" t="str">
        <f>IF(ROSTER!B758="","",TRIM(SUBSTITUTE(TEXT(ROSTER!B758,"00000"),CHAR(160),CHAR(32))))</f>
        <v/>
      </c>
      <c r="F735" t="str">
        <f t="shared" si="46"/>
        <v>OTHC</v>
      </c>
      <c r="G735" s="1" t="str">
        <f t="shared" si="47"/>
        <v/>
      </c>
      <c r="H735" t="str">
        <f>IF(ROSTER!D758="","",TEXT(ROSTER!D758, "mmddyyyy"))</f>
        <v/>
      </c>
      <c r="I735" t="str">
        <f t="shared" si="48"/>
        <v/>
      </c>
      <c r="J735" t="str">
        <f t="shared" si="49"/>
        <v/>
      </c>
    </row>
    <row r="736" spans="1:10" x14ac:dyDescent="0.25">
      <c r="A736" t="str">
        <f>IF(ROSTER!B759="","",TRIM(SUBSTITUTE(TEXT(ROSTER!B759,"00000"),CHAR(160),CHAR(32))))</f>
        <v/>
      </c>
      <c r="F736" t="str">
        <f t="shared" si="46"/>
        <v>OTHC</v>
      </c>
      <c r="G736" s="1" t="str">
        <f t="shared" si="47"/>
        <v/>
      </c>
      <c r="H736" t="str">
        <f>IF(ROSTER!D759="","",TEXT(ROSTER!D759, "mmddyyyy"))</f>
        <v/>
      </c>
      <c r="I736" t="str">
        <f t="shared" si="48"/>
        <v/>
      </c>
      <c r="J736" t="str">
        <f t="shared" si="49"/>
        <v/>
      </c>
    </row>
    <row r="737" spans="1:10" x14ac:dyDescent="0.25">
      <c r="A737" t="str">
        <f>IF(ROSTER!B760="","",TRIM(SUBSTITUTE(TEXT(ROSTER!B760,"00000"),CHAR(160),CHAR(32))))</f>
        <v/>
      </c>
      <c r="F737" t="str">
        <f t="shared" si="46"/>
        <v>OTHC</v>
      </c>
      <c r="G737" s="1" t="str">
        <f t="shared" si="47"/>
        <v/>
      </c>
      <c r="H737" t="str">
        <f>IF(ROSTER!D760="","",TEXT(ROSTER!D760, "mmddyyyy"))</f>
        <v/>
      </c>
      <c r="I737" t="str">
        <f t="shared" si="48"/>
        <v/>
      </c>
      <c r="J737" t="str">
        <f t="shared" si="49"/>
        <v/>
      </c>
    </row>
    <row r="738" spans="1:10" x14ac:dyDescent="0.25">
      <c r="A738" t="str">
        <f>IF(ROSTER!B761="","",TRIM(SUBSTITUTE(TEXT(ROSTER!B761,"00000"),CHAR(160),CHAR(32))))</f>
        <v/>
      </c>
      <c r="F738" t="str">
        <f t="shared" si="46"/>
        <v>OTHC</v>
      </c>
      <c r="G738" s="1" t="str">
        <f t="shared" si="47"/>
        <v/>
      </c>
      <c r="H738" t="str">
        <f>IF(ROSTER!D761="","",TEXT(ROSTER!D761, "mmddyyyy"))</f>
        <v/>
      </c>
      <c r="I738" t="str">
        <f t="shared" si="48"/>
        <v/>
      </c>
      <c r="J738" t="str">
        <f t="shared" si="49"/>
        <v/>
      </c>
    </row>
    <row r="739" spans="1:10" x14ac:dyDescent="0.25">
      <c r="A739" t="str">
        <f>IF(ROSTER!B762="","",TRIM(SUBSTITUTE(TEXT(ROSTER!B762,"00000"),CHAR(160),CHAR(32))))</f>
        <v/>
      </c>
      <c r="F739" t="str">
        <f t="shared" ref="F739:F802" si="50">$F$2</f>
        <v>OTHC</v>
      </c>
      <c r="G739" s="1" t="str">
        <f t="shared" si="47"/>
        <v/>
      </c>
      <c r="H739" t="str">
        <f>IF(ROSTER!D762="","",TEXT(ROSTER!D762, "mmddyyyy"))</f>
        <v/>
      </c>
      <c r="I739" t="str">
        <f t="shared" si="48"/>
        <v/>
      </c>
      <c r="J739" t="str">
        <f t="shared" si="49"/>
        <v/>
      </c>
    </row>
    <row r="740" spans="1:10" x14ac:dyDescent="0.25">
      <c r="A740" t="str">
        <f>IF(ROSTER!B763="","",TRIM(SUBSTITUTE(TEXT(ROSTER!B763,"00000"),CHAR(160),CHAR(32))))</f>
        <v/>
      </c>
      <c r="F740" t="str">
        <f t="shared" si="50"/>
        <v>OTHC</v>
      </c>
      <c r="G740" s="1" t="str">
        <f t="shared" ref="G740:G803" si="51">$G$3</f>
        <v/>
      </c>
      <c r="H740" t="str">
        <f>IF(ROSTER!D763="","",TEXT(ROSTER!D763, "mmddyyyy"))</f>
        <v/>
      </c>
      <c r="I740" t="str">
        <f t="shared" si="48"/>
        <v/>
      </c>
      <c r="J740" t="str">
        <f t="shared" si="49"/>
        <v/>
      </c>
    </row>
    <row r="741" spans="1:10" x14ac:dyDescent="0.25">
      <c r="A741" t="str">
        <f>IF(ROSTER!B764="","",TRIM(SUBSTITUTE(TEXT(ROSTER!B764,"00000"),CHAR(160),CHAR(32))))</f>
        <v/>
      </c>
      <c r="F741" t="str">
        <f t="shared" si="50"/>
        <v>OTHC</v>
      </c>
      <c r="G741" s="1" t="str">
        <f t="shared" si="51"/>
        <v/>
      </c>
      <c r="H741" t="str">
        <f>IF(ROSTER!D764="","",TEXT(ROSTER!D764, "mmddyyyy"))</f>
        <v/>
      </c>
      <c r="I741" t="str">
        <f t="shared" si="48"/>
        <v/>
      </c>
      <c r="J741" t="str">
        <f t="shared" si="49"/>
        <v/>
      </c>
    </row>
    <row r="742" spans="1:10" x14ac:dyDescent="0.25">
      <c r="A742" t="str">
        <f>IF(ROSTER!B765="","",TRIM(SUBSTITUTE(TEXT(ROSTER!B765,"00000"),CHAR(160),CHAR(32))))</f>
        <v/>
      </c>
      <c r="F742" t="str">
        <f t="shared" si="50"/>
        <v>OTHC</v>
      </c>
      <c r="G742" s="1" t="str">
        <f t="shared" si="51"/>
        <v/>
      </c>
      <c r="H742" t="str">
        <f>IF(ROSTER!D765="","",TEXT(ROSTER!D765, "mmddyyyy"))</f>
        <v/>
      </c>
      <c r="I742" t="str">
        <f t="shared" si="48"/>
        <v/>
      </c>
      <c r="J742" t="str">
        <f t="shared" si="49"/>
        <v/>
      </c>
    </row>
    <row r="743" spans="1:10" x14ac:dyDescent="0.25">
      <c r="A743" t="str">
        <f>IF(ROSTER!B766="","",TRIM(SUBSTITUTE(TEXT(ROSTER!B766,"00000"),CHAR(160),CHAR(32))))</f>
        <v/>
      </c>
      <c r="F743" t="str">
        <f t="shared" si="50"/>
        <v>OTHC</v>
      </c>
      <c r="G743" s="1" t="str">
        <f t="shared" si="51"/>
        <v/>
      </c>
      <c r="H743" t="str">
        <f>IF(ROSTER!D766="","",TEXT(ROSTER!D766, "mmddyyyy"))</f>
        <v/>
      </c>
      <c r="I743" t="str">
        <f t="shared" si="48"/>
        <v/>
      </c>
      <c r="J743" t="str">
        <f t="shared" si="49"/>
        <v/>
      </c>
    </row>
    <row r="744" spans="1:10" x14ac:dyDescent="0.25">
      <c r="A744" t="str">
        <f>IF(ROSTER!B767="","",TRIM(SUBSTITUTE(TEXT(ROSTER!B767,"00000"),CHAR(160),CHAR(32))))</f>
        <v/>
      </c>
      <c r="F744" t="str">
        <f t="shared" si="50"/>
        <v>OTHC</v>
      </c>
      <c r="G744" s="1" t="str">
        <f t="shared" si="51"/>
        <v/>
      </c>
      <c r="H744" t="str">
        <f>IF(ROSTER!D767="","",TEXT(ROSTER!D767, "mmddyyyy"))</f>
        <v/>
      </c>
      <c r="I744" t="str">
        <f t="shared" si="48"/>
        <v/>
      </c>
      <c r="J744" t="str">
        <f t="shared" si="49"/>
        <v/>
      </c>
    </row>
    <row r="745" spans="1:10" x14ac:dyDescent="0.25">
      <c r="A745" t="str">
        <f>IF(ROSTER!B768="","",TRIM(SUBSTITUTE(TEXT(ROSTER!B768,"00000"),CHAR(160),CHAR(32))))</f>
        <v/>
      </c>
      <c r="F745" t="str">
        <f t="shared" si="50"/>
        <v>OTHC</v>
      </c>
      <c r="G745" s="1" t="str">
        <f t="shared" si="51"/>
        <v/>
      </c>
      <c r="H745" t="str">
        <f>IF(ROSTER!D768="","",TEXT(ROSTER!D768, "mmddyyyy"))</f>
        <v/>
      </c>
      <c r="I745" t="str">
        <f t="shared" si="48"/>
        <v/>
      </c>
      <c r="J745" t="str">
        <f t="shared" si="49"/>
        <v/>
      </c>
    </row>
    <row r="746" spans="1:10" x14ac:dyDescent="0.25">
      <c r="A746" t="str">
        <f>IF(ROSTER!B769="","",TRIM(SUBSTITUTE(TEXT(ROSTER!B769,"00000"),CHAR(160),CHAR(32))))</f>
        <v/>
      </c>
      <c r="F746" t="str">
        <f t="shared" si="50"/>
        <v>OTHC</v>
      </c>
      <c r="G746" s="1" t="str">
        <f t="shared" si="51"/>
        <v/>
      </c>
      <c r="H746" t="str">
        <f>IF(ROSTER!D769="","",TEXT(ROSTER!D769, "mmddyyyy"))</f>
        <v/>
      </c>
      <c r="I746" t="str">
        <f t="shared" si="48"/>
        <v/>
      </c>
      <c r="J746" t="str">
        <f t="shared" si="49"/>
        <v/>
      </c>
    </row>
    <row r="747" spans="1:10" x14ac:dyDescent="0.25">
      <c r="A747" t="str">
        <f>IF(ROSTER!B770="","",TRIM(SUBSTITUTE(TEXT(ROSTER!B770,"00000"),CHAR(160),CHAR(32))))</f>
        <v/>
      </c>
      <c r="F747" t="str">
        <f t="shared" si="50"/>
        <v>OTHC</v>
      </c>
      <c r="G747" s="1" t="str">
        <f t="shared" si="51"/>
        <v/>
      </c>
      <c r="H747" t="str">
        <f>IF(ROSTER!D770="","",TEXT(ROSTER!D770, "mmddyyyy"))</f>
        <v/>
      </c>
      <c r="I747" t="str">
        <f t="shared" si="48"/>
        <v/>
      </c>
      <c r="J747" t="str">
        <f t="shared" si="49"/>
        <v/>
      </c>
    </row>
    <row r="748" spans="1:10" x14ac:dyDescent="0.25">
      <c r="A748" t="str">
        <f>IF(ROSTER!B771="","",TRIM(SUBSTITUTE(TEXT(ROSTER!B771,"00000"),CHAR(160),CHAR(32))))</f>
        <v/>
      </c>
      <c r="F748" t="str">
        <f t="shared" si="50"/>
        <v>OTHC</v>
      </c>
      <c r="G748" s="1" t="str">
        <f t="shared" si="51"/>
        <v/>
      </c>
      <c r="H748" t="str">
        <f>IF(ROSTER!D771="","",TEXT(ROSTER!D771, "mmddyyyy"))</f>
        <v/>
      </c>
      <c r="I748" t="str">
        <f t="shared" si="48"/>
        <v/>
      </c>
      <c r="J748" t="str">
        <f t="shared" si="49"/>
        <v/>
      </c>
    </row>
    <row r="749" spans="1:10" x14ac:dyDescent="0.25">
      <c r="A749" t="str">
        <f>IF(ROSTER!B772="","",TRIM(SUBSTITUTE(TEXT(ROSTER!B772,"00000"),CHAR(160),CHAR(32))))</f>
        <v/>
      </c>
      <c r="F749" t="str">
        <f t="shared" si="50"/>
        <v>OTHC</v>
      </c>
      <c r="G749" s="1" t="str">
        <f t="shared" si="51"/>
        <v/>
      </c>
      <c r="H749" t="str">
        <f>IF(ROSTER!D772="","",TEXT(ROSTER!D772, "mmddyyyy"))</f>
        <v/>
      </c>
      <c r="I749" t="str">
        <f t="shared" si="48"/>
        <v/>
      </c>
      <c r="J749" t="str">
        <f t="shared" si="49"/>
        <v/>
      </c>
    </row>
    <row r="750" spans="1:10" x14ac:dyDescent="0.25">
      <c r="A750" t="str">
        <f>IF(ROSTER!B773="","",TRIM(SUBSTITUTE(TEXT(ROSTER!B773,"00000"),CHAR(160),CHAR(32))))</f>
        <v/>
      </c>
      <c r="F750" t="str">
        <f t="shared" si="50"/>
        <v>OTHC</v>
      </c>
      <c r="G750" s="1" t="str">
        <f t="shared" si="51"/>
        <v/>
      </c>
      <c r="H750" t="str">
        <f>IF(ROSTER!D773="","",TEXT(ROSTER!D773, "mmddyyyy"))</f>
        <v/>
      </c>
      <c r="I750" t="str">
        <f t="shared" si="48"/>
        <v/>
      </c>
      <c r="J750" t="str">
        <f t="shared" si="49"/>
        <v/>
      </c>
    </row>
    <row r="751" spans="1:10" x14ac:dyDescent="0.25">
      <c r="A751" t="str">
        <f>IF(ROSTER!B774="","",TRIM(SUBSTITUTE(TEXT(ROSTER!B774,"00000"),CHAR(160),CHAR(32))))</f>
        <v/>
      </c>
      <c r="F751" t="str">
        <f t="shared" si="50"/>
        <v>OTHC</v>
      </c>
      <c r="G751" s="1" t="str">
        <f t="shared" si="51"/>
        <v/>
      </c>
      <c r="H751" t="str">
        <f>IF(ROSTER!D774="","",TEXT(ROSTER!D774, "mmddyyyy"))</f>
        <v/>
      </c>
      <c r="I751" t="str">
        <f t="shared" si="48"/>
        <v/>
      </c>
      <c r="J751" t="str">
        <f t="shared" si="49"/>
        <v/>
      </c>
    </row>
    <row r="752" spans="1:10" x14ac:dyDescent="0.25">
      <c r="A752" t="str">
        <f>IF(ROSTER!B775="","",TRIM(SUBSTITUTE(TEXT(ROSTER!B775,"00000"),CHAR(160),CHAR(32))))</f>
        <v/>
      </c>
      <c r="F752" t="str">
        <f t="shared" si="50"/>
        <v>OTHC</v>
      </c>
      <c r="G752" s="1" t="str">
        <f t="shared" si="51"/>
        <v/>
      </c>
      <c r="H752" t="str">
        <f>IF(ROSTER!D775="","",TEXT(ROSTER!D775, "mmddyyyy"))</f>
        <v/>
      </c>
      <c r="I752" t="str">
        <f t="shared" si="48"/>
        <v/>
      </c>
      <c r="J752" t="str">
        <f t="shared" si="49"/>
        <v/>
      </c>
    </row>
    <row r="753" spans="1:10" x14ac:dyDescent="0.25">
      <c r="A753" t="str">
        <f>IF(ROSTER!B776="","",TRIM(SUBSTITUTE(TEXT(ROSTER!B776,"00000"),CHAR(160),CHAR(32))))</f>
        <v/>
      </c>
      <c r="F753" t="str">
        <f t="shared" si="50"/>
        <v>OTHC</v>
      </c>
      <c r="G753" s="1" t="str">
        <f t="shared" si="51"/>
        <v/>
      </c>
      <c r="H753" t="str">
        <f>IF(ROSTER!D776="","",TEXT(ROSTER!D776, "mmddyyyy"))</f>
        <v/>
      </c>
      <c r="I753" t="str">
        <f t="shared" si="48"/>
        <v/>
      </c>
      <c r="J753" t="str">
        <f t="shared" si="49"/>
        <v/>
      </c>
    </row>
    <row r="754" spans="1:10" x14ac:dyDescent="0.25">
      <c r="A754" t="str">
        <f>IF(ROSTER!B777="","",TRIM(SUBSTITUTE(TEXT(ROSTER!B777,"00000"),CHAR(160),CHAR(32))))</f>
        <v/>
      </c>
      <c r="F754" t="str">
        <f t="shared" si="50"/>
        <v>OTHC</v>
      </c>
      <c r="G754" s="1" t="str">
        <f t="shared" si="51"/>
        <v/>
      </c>
      <c r="H754" t="str">
        <f>IF(ROSTER!D777="","",TEXT(ROSTER!D777, "mmddyyyy"))</f>
        <v/>
      </c>
      <c r="I754" t="str">
        <f t="shared" si="48"/>
        <v/>
      </c>
      <c r="J754" t="str">
        <f t="shared" si="49"/>
        <v/>
      </c>
    </row>
    <row r="755" spans="1:10" x14ac:dyDescent="0.25">
      <c r="A755" t="str">
        <f>IF(ROSTER!B778="","",TRIM(SUBSTITUTE(TEXT(ROSTER!B778,"00000"),CHAR(160),CHAR(32))))</f>
        <v/>
      </c>
      <c r="F755" t="str">
        <f t="shared" si="50"/>
        <v>OTHC</v>
      </c>
      <c r="G755" s="1" t="str">
        <f t="shared" si="51"/>
        <v/>
      </c>
      <c r="H755" t="str">
        <f>IF(ROSTER!D778="","",TEXT(ROSTER!D778, "mmddyyyy"))</f>
        <v/>
      </c>
      <c r="I755" t="str">
        <f t="shared" si="48"/>
        <v/>
      </c>
      <c r="J755" t="str">
        <f t="shared" si="49"/>
        <v/>
      </c>
    </row>
    <row r="756" spans="1:10" x14ac:dyDescent="0.25">
      <c r="A756" t="str">
        <f>IF(ROSTER!B779="","",TRIM(SUBSTITUTE(TEXT(ROSTER!B779,"00000"),CHAR(160),CHAR(32))))</f>
        <v/>
      </c>
      <c r="F756" t="str">
        <f t="shared" si="50"/>
        <v>OTHC</v>
      </c>
      <c r="G756" s="1" t="str">
        <f t="shared" si="51"/>
        <v/>
      </c>
      <c r="H756" t="str">
        <f>IF(ROSTER!D779="","",TEXT(ROSTER!D779, "mmddyyyy"))</f>
        <v/>
      </c>
      <c r="I756" t="str">
        <f t="shared" si="48"/>
        <v/>
      </c>
      <c r="J756" t="str">
        <f t="shared" si="49"/>
        <v/>
      </c>
    </row>
    <row r="757" spans="1:10" x14ac:dyDescent="0.25">
      <c r="A757" t="str">
        <f>IF(ROSTER!B780="","",TRIM(SUBSTITUTE(TEXT(ROSTER!B780,"00000"),CHAR(160),CHAR(32))))</f>
        <v/>
      </c>
      <c r="F757" t="str">
        <f t="shared" si="50"/>
        <v>OTHC</v>
      </c>
      <c r="G757" s="1" t="str">
        <f t="shared" si="51"/>
        <v/>
      </c>
      <c r="H757" t="str">
        <f>IF(ROSTER!D780="","",TEXT(ROSTER!D780, "mmddyyyy"))</f>
        <v/>
      </c>
      <c r="I757" t="str">
        <f t="shared" si="48"/>
        <v/>
      </c>
      <c r="J757" t="str">
        <f t="shared" si="49"/>
        <v/>
      </c>
    </row>
    <row r="758" spans="1:10" x14ac:dyDescent="0.25">
      <c r="A758" t="str">
        <f>IF(ROSTER!B781="","",TRIM(SUBSTITUTE(TEXT(ROSTER!B781,"00000"),CHAR(160),CHAR(32))))</f>
        <v/>
      </c>
      <c r="F758" t="str">
        <f t="shared" si="50"/>
        <v>OTHC</v>
      </c>
      <c r="G758" s="1" t="str">
        <f t="shared" si="51"/>
        <v/>
      </c>
      <c r="H758" t="str">
        <f>IF(ROSTER!D781="","",TEXT(ROSTER!D781, "mmddyyyy"))</f>
        <v/>
      </c>
      <c r="I758" t="str">
        <f t="shared" si="48"/>
        <v/>
      </c>
      <c r="J758" t="str">
        <f t="shared" si="49"/>
        <v/>
      </c>
    </row>
    <row r="759" spans="1:10" x14ac:dyDescent="0.25">
      <c r="A759" t="str">
        <f>IF(ROSTER!B782="","",TRIM(SUBSTITUTE(TEXT(ROSTER!B782,"00000"),CHAR(160),CHAR(32))))</f>
        <v/>
      </c>
      <c r="F759" t="str">
        <f t="shared" si="50"/>
        <v>OTHC</v>
      </c>
      <c r="G759" s="1" t="str">
        <f t="shared" si="51"/>
        <v/>
      </c>
      <c r="H759" t="str">
        <f>IF(ROSTER!D782="","",TEXT(ROSTER!D782, "mmddyyyy"))</f>
        <v/>
      </c>
      <c r="I759" t="str">
        <f t="shared" si="48"/>
        <v/>
      </c>
      <c r="J759" t="str">
        <f t="shared" si="49"/>
        <v/>
      </c>
    </row>
    <row r="760" spans="1:10" x14ac:dyDescent="0.25">
      <c r="A760" t="str">
        <f>IF(ROSTER!B783="","",TRIM(SUBSTITUTE(TEXT(ROSTER!B783,"00000"),CHAR(160),CHAR(32))))</f>
        <v/>
      </c>
      <c r="F760" t="str">
        <f t="shared" si="50"/>
        <v>OTHC</v>
      </c>
      <c r="G760" s="1" t="str">
        <f t="shared" si="51"/>
        <v/>
      </c>
      <c r="H760" t="str">
        <f>IF(ROSTER!D783="","",TEXT(ROSTER!D783, "mmddyyyy"))</f>
        <v/>
      </c>
      <c r="I760" t="str">
        <f t="shared" si="48"/>
        <v/>
      </c>
      <c r="J760" t="str">
        <f t="shared" si="49"/>
        <v/>
      </c>
    </row>
    <row r="761" spans="1:10" x14ac:dyDescent="0.25">
      <c r="A761" t="str">
        <f>IF(ROSTER!B784="","",TRIM(SUBSTITUTE(TEXT(ROSTER!B784,"00000"),CHAR(160),CHAR(32))))</f>
        <v/>
      </c>
      <c r="F761" t="str">
        <f t="shared" si="50"/>
        <v>OTHC</v>
      </c>
      <c r="G761" s="1" t="str">
        <f t="shared" si="51"/>
        <v/>
      </c>
      <c r="H761" t="str">
        <f>IF(ROSTER!D784="","",TEXT(ROSTER!D784, "mmddyyyy"))</f>
        <v/>
      </c>
      <c r="I761" t="str">
        <f t="shared" si="48"/>
        <v/>
      </c>
      <c r="J761" t="str">
        <f t="shared" si="49"/>
        <v/>
      </c>
    </row>
    <row r="762" spans="1:10" x14ac:dyDescent="0.25">
      <c r="A762" t="str">
        <f>IF(ROSTER!B785="","",TRIM(SUBSTITUTE(TEXT(ROSTER!B785,"00000"),CHAR(160),CHAR(32))))</f>
        <v/>
      </c>
      <c r="F762" t="str">
        <f t="shared" si="50"/>
        <v>OTHC</v>
      </c>
      <c r="G762" s="1" t="str">
        <f t="shared" si="51"/>
        <v/>
      </c>
      <c r="H762" t="str">
        <f>IF(ROSTER!D785="","",TEXT(ROSTER!D785, "mmddyyyy"))</f>
        <v/>
      </c>
      <c r="I762" t="str">
        <f t="shared" si="48"/>
        <v/>
      </c>
      <c r="J762" t="str">
        <f t="shared" si="49"/>
        <v/>
      </c>
    </row>
    <row r="763" spans="1:10" x14ac:dyDescent="0.25">
      <c r="A763" t="str">
        <f>IF(ROSTER!B786="","",TRIM(SUBSTITUTE(TEXT(ROSTER!B786,"00000"),CHAR(160),CHAR(32))))</f>
        <v/>
      </c>
      <c r="F763" t="str">
        <f t="shared" si="50"/>
        <v>OTHC</v>
      </c>
      <c r="G763" s="1" t="str">
        <f t="shared" si="51"/>
        <v/>
      </c>
      <c r="H763" t="str">
        <f>IF(ROSTER!D786="","",TEXT(ROSTER!D786, "mmddyyyy"))</f>
        <v/>
      </c>
      <c r="I763" t="str">
        <f t="shared" si="48"/>
        <v/>
      </c>
      <c r="J763" t="str">
        <f t="shared" si="49"/>
        <v/>
      </c>
    </row>
    <row r="764" spans="1:10" x14ac:dyDescent="0.25">
      <c r="A764" t="str">
        <f>IF(ROSTER!B787="","",TRIM(SUBSTITUTE(TEXT(ROSTER!B787,"00000"),CHAR(160),CHAR(32))))</f>
        <v/>
      </c>
      <c r="F764" t="str">
        <f t="shared" si="50"/>
        <v>OTHC</v>
      </c>
      <c r="G764" s="1" t="str">
        <f t="shared" si="51"/>
        <v/>
      </c>
      <c r="H764" t="str">
        <f>IF(ROSTER!D787="","",TEXT(ROSTER!D787, "mmddyyyy"))</f>
        <v/>
      </c>
      <c r="I764" t="str">
        <f t="shared" si="48"/>
        <v/>
      </c>
      <c r="J764" t="str">
        <f t="shared" si="49"/>
        <v/>
      </c>
    </row>
    <row r="765" spans="1:10" x14ac:dyDescent="0.25">
      <c r="A765" t="str">
        <f>IF(ROSTER!B788="","",TRIM(SUBSTITUTE(TEXT(ROSTER!B788,"00000"),CHAR(160),CHAR(32))))</f>
        <v/>
      </c>
      <c r="F765" t="str">
        <f t="shared" si="50"/>
        <v>OTHC</v>
      </c>
      <c r="G765" s="1" t="str">
        <f t="shared" si="51"/>
        <v/>
      </c>
      <c r="H765" t="str">
        <f>IF(ROSTER!D788="","",TEXT(ROSTER!D788, "mmddyyyy"))</f>
        <v/>
      </c>
      <c r="I765" t="str">
        <f t="shared" si="48"/>
        <v/>
      </c>
      <c r="J765" t="str">
        <f t="shared" si="49"/>
        <v/>
      </c>
    </row>
    <row r="766" spans="1:10" x14ac:dyDescent="0.25">
      <c r="A766" t="str">
        <f>IF(ROSTER!B789="","",TRIM(SUBSTITUTE(TEXT(ROSTER!B789,"00000"),CHAR(160),CHAR(32))))</f>
        <v/>
      </c>
      <c r="F766" t="str">
        <f t="shared" si="50"/>
        <v>OTHC</v>
      </c>
      <c r="G766" s="1" t="str">
        <f t="shared" si="51"/>
        <v/>
      </c>
      <c r="H766" t="str">
        <f>IF(ROSTER!D789="","",TEXT(ROSTER!D789, "mmddyyyy"))</f>
        <v/>
      </c>
      <c r="I766" t="str">
        <f t="shared" si="48"/>
        <v/>
      </c>
      <c r="J766" t="str">
        <f t="shared" si="49"/>
        <v/>
      </c>
    </row>
    <row r="767" spans="1:10" x14ac:dyDescent="0.25">
      <c r="A767" t="str">
        <f>IF(ROSTER!B790="","",TRIM(SUBSTITUTE(TEXT(ROSTER!B790,"00000"),CHAR(160),CHAR(32))))</f>
        <v/>
      </c>
      <c r="F767" t="str">
        <f t="shared" si="50"/>
        <v>OTHC</v>
      </c>
      <c r="G767" s="1" t="str">
        <f t="shared" si="51"/>
        <v/>
      </c>
      <c r="H767" t="str">
        <f>IF(ROSTER!D790="","",TEXT(ROSTER!D790, "mmddyyyy"))</f>
        <v/>
      </c>
      <c r="I767" t="str">
        <f t="shared" si="48"/>
        <v/>
      </c>
      <c r="J767" t="str">
        <f t="shared" si="49"/>
        <v/>
      </c>
    </row>
    <row r="768" spans="1:10" x14ac:dyDescent="0.25">
      <c r="A768" t="str">
        <f>IF(ROSTER!B791="","",TRIM(SUBSTITUTE(TEXT(ROSTER!B791,"00000"),CHAR(160),CHAR(32))))</f>
        <v/>
      </c>
      <c r="F768" t="str">
        <f t="shared" si="50"/>
        <v>OTHC</v>
      </c>
      <c r="G768" s="1" t="str">
        <f t="shared" si="51"/>
        <v/>
      </c>
      <c r="H768" t="str">
        <f>IF(ROSTER!D791="","",TEXT(ROSTER!D791, "mmddyyyy"))</f>
        <v/>
      </c>
      <c r="I768" t="str">
        <f t="shared" si="48"/>
        <v/>
      </c>
      <c r="J768" t="str">
        <f t="shared" si="49"/>
        <v/>
      </c>
    </row>
    <row r="769" spans="1:10" x14ac:dyDescent="0.25">
      <c r="A769" t="str">
        <f>IF(ROSTER!B792="","",TRIM(SUBSTITUTE(TEXT(ROSTER!B792,"00000"),CHAR(160),CHAR(32))))</f>
        <v/>
      </c>
      <c r="F769" t="str">
        <f t="shared" si="50"/>
        <v>OTHC</v>
      </c>
      <c r="G769" s="1" t="str">
        <f t="shared" si="51"/>
        <v/>
      </c>
      <c r="H769" t="str">
        <f>IF(ROSTER!D792="","",TEXT(ROSTER!D792, "mmddyyyy"))</f>
        <v/>
      </c>
      <c r="I769" t="str">
        <f t="shared" si="48"/>
        <v/>
      </c>
      <c r="J769" t="str">
        <f t="shared" si="49"/>
        <v/>
      </c>
    </row>
    <row r="770" spans="1:10" x14ac:dyDescent="0.25">
      <c r="A770" t="str">
        <f>IF(ROSTER!B793="","",TRIM(SUBSTITUTE(TEXT(ROSTER!B793,"00000"),CHAR(160),CHAR(32))))</f>
        <v/>
      </c>
      <c r="F770" t="str">
        <f t="shared" si="50"/>
        <v>OTHC</v>
      </c>
      <c r="G770" s="1" t="str">
        <f t="shared" si="51"/>
        <v/>
      </c>
      <c r="H770" t="str">
        <f>IF(ROSTER!D793="","",TEXT(ROSTER!D793, "mmddyyyy"))</f>
        <v/>
      </c>
      <c r="I770" t="str">
        <f t="shared" si="48"/>
        <v/>
      </c>
      <c r="J770" t="str">
        <f t="shared" si="49"/>
        <v/>
      </c>
    </row>
    <row r="771" spans="1:10" x14ac:dyDescent="0.25">
      <c r="A771" t="str">
        <f>IF(ROSTER!B794="","",TRIM(SUBSTITUTE(TEXT(ROSTER!B794,"00000"),CHAR(160),CHAR(32))))</f>
        <v/>
      </c>
      <c r="F771" t="str">
        <f t="shared" si="50"/>
        <v>OTHC</v>
      </c>
      <c r="G771" s="1" t="str">
        <f t="shared" si="51"/>
        <v/>
      </c>
      <c r="H771" t="str">
        <f>IF(ROSTER!D794="","",TEXT(ROSTER!D794, "mmddyyyy"))</f>
        <v/>
      </c>
      <c r="I771" t="str">
        <f t="shared" ref="I771:I834" si="52">$I$2</f>
        <v/>
      </c>
      <c r="J771" t="str">
        <f t="shared" ref="J771:J834" si="53">$J$2</f>
        <v/>
      </c>
    </row>
    <row r="772" spans="1:10" x14ac:dyDescent="0.25">
      <c r="A772" t="str">
        <f>IF(ROSTER!B795="","",TRIM(SUBSTITUTE(TEXT(ROSTER!B795,"00000"),CHAR(160),CHAR(32))))</f>
        <v/>
      </c>
      <c r="F772" t="str">
        <f t="shared" si="50"/>
        <v>OTHC</v>
      </c>
      <c r="G772" s="1" t="str">
        <f t="shared" si="51"/>
        <v/>
      </c>
      <c r="H772" t="str">
        <f>IF(ROSTER!D795="","",TEXT(ROSTER!D795, "mmddyyyy"))</f>
        <v/>
      </c>
      <c r="I772" t="str">
        <f t="shared" si="52"/>
        <v/>
      </c>
      <c r="J772" t="str">
        <f t="shared" si="53"/>
        <v/>
      </c>
    </row>
    <row r="773" spans="1:10" x14ac:dyDescent="0.25">
      <c r="A773" t="str">
        <f>IF(ROSTER!B796="","",TRIM(SUBSTITUTE(TEXT(ROSTER!B796,"00000"),CHAR(160),CHAR(32))))</f>
        <v/>
      </c>
      <c r="F773" t="str">
        <f t="shared" si="50"/>
        <v>OTHC</v>
      </c>
      <c r="G773" s="1" t="str">
        <f t="shared" si="51"/>
        <v/>
      </c>
      <c r="H773" t="str">
        <f>IF(ROSTER!D796="","",TEXT(ROSTER!D796, "mmddyyyy"))</f>
        <v/>
      </c>
      <c r="I773" t="str">
        <f t="shared" si="52"/>
        <v/>
      </c>
      <c r="J773" t="str">
        <f t="shared" si="53"/>
        <v/>
      </c>
    </row>
    <row r="774" spans="1:10" x14ac:dyDescent="0.25">
      <c r="A774" t="str">
        <f>IF(ROSTER!B797="","",TRIM(SUBSTITUTE(TEXT(ROSTER!B797,"00000"),CHAR(160),CHAR(32))))</f>
        <v/>
      </c>
      <c r="F774" t="str">
        <f t="shared" si="50"/>
        <v>OTHC</v>
      </c>
      <c r="G774" s="1" t="str">
        <f t="shared" si="51"/>
        <v/>
      </c>
      <c r="H774" t="str">
        <f>IF(ROSTER!D797="","",TEXT(ROSTER!D797, "mmddyyyy"))</f>
        <v/>
      </c>
      <c r="I774" t="str">
        <f t="shared" si="52"/>
        <v/>
      </c>
      <c r="J774" t="str">
        <f t="shared" si="53"/>
        <v/>
      </c>
    </row>
    <row r="775" spans="1:10" x14ac:dyDescent="0.25">
      <c r="A775" t="str">
        <f>IF(ROSTER!B798="","",TRIM(SUBSTITUTE(TEXT(ROSTER!B798,"00000"),CHAR(160),CHAR(32))))</f>
        <v/>
      </c>
      <c r="F775" t="str">
        <f t="shared" si="50"/>
        <v>OTHC</v>
      </c>
      <c r="G775" s="1" t="str">
        <f t="shared" si="51"/>
        <v/>
      </c>
      <c r="H775" t="str">
        <f>IF(ROSTER!D798="","",TEXT(ROSTER!D798, "mmddyyyy"))</f>
        <v/>
      </c>
      <c r="I775" t="str">
        <f t="shared" si="52"/>
        <v/>
      </c>
      <c r="J775" t="str">
        <f t="shared" si="53"/>
        <v/>
      </c>
    </row>
    <row r="776" spans="1:10" x14ac:dyDescent="0.25">
      <c r="A776" t="str">
        <f>IF(ROSTER!B799="","",TRIM(SUBSTITUTE(TEXT(ROSTER!B799,"00000"),CHAR(160),CHAR(32))))</f>
        <v/>
      </c>
      <c r="F776" t="str">
        <f t="shared" si="50"/>
        <v>OTHC</v>
      </c>
      <c r="G776" s="1" t="str">
        <f t="shared" si="51"/>
        <v/>
      </c>
      <c r="H776" t="str">
        <f>IF(ROSTER!D799="","",TEXT(ROSTER!D799, "mmddyyyy"))</f>
        <v/>
      </c>
      <c r="I776" t="str">
        <f t="shared" si="52"/>
        <v/>
      </c>
      <c r="J776" t="str">
        <f t="shared" si="53"/>
        <v/>
      </c>
    </row>
    <row r="777" spans="1:10" x14ac:dyDescent="0.25">
      <c r="A777" t="str">
        <f>IF(ROSTER!B800="","",TRIM(SUBSTITUTE(TEXT(ROSTER!B800,"00000"),CHAR(160),CHAR(32))))</f>
        <v/>
      </c>
      <c r="F777" t="str">
        <f t="shared" si="50"/>
        <v>OTHC</v>
      </c>
      <c r="G777" s="1" t="str">
        <f t="shared" si="51"/>
        <v/>
      </c>
      <c r="H777" t="str">
        <f>IF(ROSTER!D800="","",TEXT(ROSTER!D800, "mmddyyyy"))</f>
        <v/>
      </c>
      <c r="I777" t="str">
        <f t="shared" si="52"/>
        <v/>
      </c>
      <c r="J777" t="str">
        <f t="shared" si="53"/>
        <v/>
      </c>
    </row>
    <row r="778" spans="1:10" x14ac:dyDescent="0.25">
      <c r="A778" t="str">
        <f>IF(ROSTER!B801="","",TRIM(SUBSTITUTE(TEXT(ROSTER!B801,"00000"),CHAR(160),CHAR(32))))</f>
        <v/>
      </c>
      <c r="F778" t="str">
        <f t="shared" si="50"/>
        <v>OTHC</v>
      </c>
      <c r="G778" s="1" t="str">
        <f t="shared" si="51"/>
        <v/>
      </c>
      <c r="H778" t="str">
        <f>IF(ROSTER!D801="","",TEXT(ROSTER!D801, "mmddyyyy"))</f>
        <v/>
      </c>
      <c r="I778" t="str">
        <f t="shared" si="52"/>
        <v/>
      </c>
      <c r="J778" t="str">
        <f t="shared" si="53"/>
        <v/>
      </c>
    </row>
    <row r="779" spans="1:10" x14ac:dyDescent="0.25">
      <c r="A779" t="str">
        <f>IF(ROSTER!B802="","",TRIM(SUBSTITUTE(TEXT(ROSTER!B802,"00000"),CHAR(160),CHAR(32))))</f>
        <v/>
      </c>
      <c r="F779" t="str">
        <f t="shared" si="50"/>
        <v>OTHC</v>
      </c>
      <c r="G779" s="1" t="str">
        <f t="shared" si="51"/>
        <v/>
      </c>
      <c r="H779" t="str">
        <f>IF(ROSTER!D802="","",TEXT(ROSTER!D802, "mmddyyyy"))</f>
        <v/>
      </c>
      <c r="I779" t="str">
        <f t="shared" si="52"/>
        <v/>
      </c>
      <c r="J779" t="str">
        <f t="shared" si="53"/>
        <v/>
      </c>
    </row>
    <row r="780" spans="1:10" x14ac:dyDescent="0.25">
      <c r="A780" t="str">
        <f>IF(ROSTER!B803="","",TRIM(SUBSTITUTE(TEXT(ROSTER!B803,"00000"),CHAR(160),CHAR(32))))</f>
        <v/>
      </c>
      <c r="F780" t="str">
        <f t="shared" si="50"/>
        <v>OTHC</v>
      </c>
      <c r="G780" s="1" t="str">
        <f t="shared" si="51"/>
        <v/>
      </c>
      <c r="H780" t="str">
        <f>IF(ROSTER!D803="","",TEXT(ROSTER!D803, "mmddyyyy"))</f>
        <v/>
      </c>
      <c r="I780" t="str">
        <f t="shared" si="52"/>
        <v/>
      </c>
      <c r="J780" t="str">
        <f t="shared" si="53"/>
        <v/>
      </c>
    </row>
    <row r="781" spans="1:10" x14ac:dyDescent="0.25">
      <c r="A781" t="str">
        <f>IF(ROSTER!B804="","",TRIM(SUBSTITUTE(TEXT(ROSTER!B804,"00000"),CHAR(160),CHAR(32))))</f>
        <v/>
      </c>
      <c r="F781" t="str">
        <f t="shared" si="50"/>
        <v>OTHC</v>
      </c>
      <c r="G781" s="1" t="str">
        <f t="shared" si="51"/>
        <v/>
      </c>
      <c r="H781" t="str">
        <f>IF(ROSTER!D804="","",TEXT(ROSTER!D804, "mmddyyyy"))</f>
        <v/>
      </c>
      <c r="I781" t="str">
        <f t="shared" si="52"/>
        <v/>
      </c>
      <c r="J781" t="str">
        <f t="shared" si="53"/>
        <v/>
      </c>
    </row>
    <row r="782" spans="1:10" x14ac:dyDescent="0.25">
      <c r="A782" t="str">
        <f>IF(ROSTER!B805="","",TRIM(SUBSTITUTE(TEXT(ROSTER!B805,"00000"),CHAR(160),CHAR(32))))</f>
        <v/>
      </c>
      <c r="F782" t="str">
        <f t="shared" si="50"/>
        <v>OTHC</v>
      </c>
      <c r="G782" s="1" t="str">
        <f t="shared" si="51"/>
        <v/>
      </c>
      <c r="H782" t="str">
        <f>IF(ROSTER!D805="","",TEXT(ROSTER!D805, "mmddyyyy"))</f>
        <v/>
      </c>
      <c r="I782" t="str">
        <f t="shared" si="52"/>
        <v/>
      </c>
      <c r="J782" t="str">
        <f t="shared" si="53"/>
        <v/>
      </c>
    </row>
    <row r="783" spans="1:10" x14ac:dyDescent="0.25">
      <c r="A783" t="str">
        <f>IF(ROSTER!B806="","",TRIM(SUBSTITUTE(TEXT(ROSTER!B806,"00000"),CHAR(160),CHAR(32))))</f>
        <v/>
      </c>
      <c r="F783" t="str">
        <f t="shared" si="50"/>
        <v>OTHC</v>
      </c>
      <c r="G783" s="1" t="str">
        <f t="shared" si="51"/>
        <v/>
      </c>
      <c r="H783" t="str">
        <f>IF(ROSTER!D806="","",TEXT(ROSTER!D806, "mmddyyyy"))</f>
        <v/>
      </c>
      <c r="I783" t="str">
        <f t="shared" si="52"/>
        <v/>
      </c>
      <c r="J783" t="str">
        <f t="shared" si="53"/>
        <v/>
      </c>
    </row>
    <row r="784" spans="1:10" x14ac:dyDescent="0.25">
      <c r="A784" t="str">
        <f>IF(ROSTER!B807="","",TRIM(SUBSTITUTE(TEXT(ROSTER!B807,"00000"),CHAR(160),CHAR(32))))</f>
        <v/>
      </c>
      <c r="F784" t="str">
        <f t="shared" si="50"/>
        <v>OTHC</v>
      </c>
      <c r="G784" s="1" t="str">
        <f t="shared" si="51"/>
        <v/>
      </c>
      <c r="H784" t="str">
        <f>IF(ROSTER!D807="","",TEXT(ROSTER!D807, "mmddyyyy"))</f>
        <v/>
      </c>
      <c r="I784" t="str">
        <f t="shared" si="52"/>
        <v/>
      </c>
      <c r="J784" t="str">
        <f t="shared" si="53"/>
        <v/>
      </c>
    </row>
    <row r="785" spans="1:10" x14ac:dyDescent="0.25">
      <c r="A785" t="str">
        <f>IF(ROSTER!B808="","",TRIM(SUBSTITUTE(TEXT(ROSTER!B808,"00000"),CHAR(160),CHAR(32))))</f>
        <v/>
      </c>
      <c r="F785" t="str">
        <f t="shared" si="50"/>
        <v>OTHC</v>
      </c>
      <c r="G785" s="1" t="str">
        <f t="shared" si="51"/>
        <v/>
      </c>
      <c r="H785" t="str">
        <f>IF(ROSTER!D808="","",TEXT(ROSTER!D808, "mmddyyyy"))</f>
        <v/>
      </c>
      <c r="I785" t="str">
        <f t="shared" si="52"/>
        <v/>
      </c>
      <c r="J785" t="str">
        <f t="shared" si="53"/>
        <v/>
      </c>
    </row>
    <row r="786" spans="1:10" x14ac:dyDescent="0.25">
      <c r="A786" t="str">
        <f>IF(ROSTER!B809="","",TRIM(SUBSTITUTE(TEXT(ROSTER!B809,"00000"),CHAR(160),CHAR(32))))</f>
        <v/>
      </c>
      <c r="F786" t="str">
        <f t="shared" si="50"/>
        <v>OTHC</v>
      </c>
      <c r="G786" s="1" t="str">
        <f t="shared" si="51"/>
        <v/>
      </c>
      <c r="H786" t="str">
        <f>IF(ROSTER!D809="","",TEXT(ROSTER!D809, "mmddyyyy"))</f>
        <v/>
      </c>
      <c r="I786" t="str">
        <f t="shared" si="52"/>
        <v/>
      </c>
      <c r="J786" t="str">
        <f t="shared" si="53"/>
        <v/>
      </c>
    </row>
    <row r="787" spans="1:10" x14ac:dyDescent="0.25">
      <c r="A787" t="str">
        <f>IF(ROSTER!B810="","",TRIM(SUBSTITUTE(TEXT(ROSTER!B810,"00000"),CHAR(160),CHAR(32))))</f>
        <v/>
      </c>
      <c r="F787" t="str">
        <f t="shared" si="50"/>
        <v>OTHC</v>
      </c>
      <c r="G787" s="1" t="str">
        <f t="shared" si="51"/>
        <v/>
      </c>
      <c r="H787" t="str">
        <f>IF(ROSTER!D810="","",TEXT(ROSTER!D810, "mmddyyyy"))</f>
        <v/>
      </c>
      <c r="I787" t="str">
        <f t="shared" si="52"/>
        <v/>
      </c>
      <c r="J787" t="str">
        <f t="shared" si="53"/>
        <v/>
      </c>
    </row>
    <row r="788" spans="1:10" x14ac:dyDescent="0.25">
      <c r="A788" t="str">
        <f>IF(ROSTER!B811="","",TRIM(SUBSTITUTE(TEXT(ROSTER!B811,"00000"),CHAR(160),CHAR(32))))</f>
        <v/>
      </c>
      <c r="F788" t="str">
        <f t="shared" si="50"/>
        <v>OTHC</v>
      </c>
      <c r="G788" s="1" t="str">
        <f t="shared" si="51"/>
        <v/>
      </c>
      <c r="H788" t="str">
        <f>IF(ROSTER!D811="","",TEXT(ROSTER!D811, "mmddyyyy"))</f>
        <v/>
      </c>
      <c r="I788" t="str">
        <f t="shared" si="52"/>
        <v/>
      </c>
      <c r="J788" t="str">
        <f t="shared" si="53"/>
        <v/>
      </c>
    </row>
    <row r="789" spans="1:10" x14ac:dyDescent="0.25">
      <c r="A789" t="str">
        <f>IF(ROSTER!B812="","",TRIM(SUBSTITUTE(TEXT(ROSTER!B812,"00000"),CHAR(160),CHAR(32))))</f>
        <v/>
      </c>
      <c r="F789" t="str">
        <f t="shared" si="50"/>
        <v>OTHC</v>
      </c>
      <c r="G789" s="1" t="str">
        <f t="shared" si="51"/>
        <v/>
      </c>
      <c r="H789" t="str">
        <f>IF(ROSTER!D812="","",TEXT(ROSTER!D812, "mmddyyyy"))</f>
        <v/>
      </c>
      <c r="I789" t="str">
        <f t="shared" si="52"/>
        <v/>
      </c>
      <c r="J789" t="str">
        <f t="shared" si="53"/>
        <v/>
      </c>
    </row>
    <row r="790" spans="1:10" x14ac:dyDescent="0.25">
      <c r="A790" t="str">
        <f>IF(ROSTER!B813="","",TRIM(SUBSTITUTE(TEXT(ROSTER!B813,"00000"),CHAR(160),CHAR(32))))</f>
        <v/>
      </c>
      <c r="F790" t="str">
        <f t="shared" si="50"/>
        <v>OTHC</v>
      </c>
      <c r="G790" s="1" t="str">
        <f t="shared" si="51"/>
        <v/>
      </c>
      <c r="H790" t="str">
        <f>IF(ROSTER!D813="","",TEXT(ROSTER!D813, "mmddyyyy"))</f>
        <v/>
      </c>
      <c r="I790" t="str">
        <f t="shared" si="52"/>
        <v/>
      </c>
      <c r="J790" t="str">
        <f t="shared" si="53"/>
        <v/>
      </c>
    </row>
    <row r="791" spans="1:10" x14ac:dyDescent="0.25">
      <c r="A791" t="str">
        <f>IF(ROSTER!B814="","",TRIM(SUBSTITUTE(TEXT(ROSTER!B814,"00000"),CHAR(160),CHAR(32))))</f>
        <v/>
      </c>
      <c r="F791" t="str">
        <f t="shared" si="50"/>
        <v>OTHC</v>
      </c>
      <c r="G791" s="1" t="str">
        <f t="shared" si="51"/>
        <v/>
      </c>
      <c r="H791" t="str">
        <f>IF(ROSTER!D814="","",TEXT(ROSTER!D814, "mmddyyyy"))</f>
        <v/>
      </c>
      <c r="I791" t="str">
        <f t="shared" si="52"/>
        <v/>
      </c>
      <c r="J791" t="str">
        <f t="shared" si="53"/>
        <v/>
      </c>
    </row>
    <row r="792" spans="1:10" x14ac:dyDescent="0.25">
      <c r="A792" t="str">
        <f>IF(ROSTER!B815="","",TRIM(SUBSTITUTE(TEXT(ROSTER!B815,"00000"),CHAR(160),CHAR(32))))</f>
        <v/>
      </c>
      <c r="F792" t="str">
        <f t="shared" si="50"/>
        <v>OTHC</v>
      </c>
      <c r="G792" s="1" t="str">
        <f t="shared" si="51"/>
        <v/>
      </c>
      <c r="H792" t="str">
        <f>IF(ROSTER!D815="","",TEXT(ROSTER!D815, "mmddyyyy"))</f>
        <v/>
      </c>
      <c r="I792" t="str">
        <f t="shared" si="52"/>
        <v/>
      </c>
      <c r="J792" t="str">
        <f t="shared" si="53"/>
        <v/>
      </c>
    </row>
    <row r="793" spans="1:10" x14ac:dyDescent="0.25">
      <c r="A793" t="str">
        <f>IF(ROSTER!B816="","",TRIM(SUBSTITUTE(TEXT(ROSTER!B816,"00000"),CHAR(160),CHAR(32))))</f>
        <v/>
      </c>
      <c r="F793" t="str">
        <f t="shared" si="50"/>
        <v>OTHC</v>
      </c>
      <c r="G793" s="1" t="str">
        <f t="shared" si="51"/>
        <v/>
      </c>
      <c r="H793" t="str">
        <f>IF(ROSTER!D816="","",TEXT(ROSTER!D816, "mmddyyyy"))</f>
        <v/>
      </c>
      <c r="I793" t="str">
        <f t="shared" si="52"/>
        <v/>
      </c>
      <c r="J793" t="str">
        <f t="shared" si="53"/>
        <v/>
      </c>
    </row>
    <row r="794" spans="1:10" x14ac:dyDescent="0.25">
      <c r="A794" t="str">
        <f>IF(ROSTER!B817="","",TRIM(SUBSTITUTE(TEXT(ROSTER!B817,"00000"),CHAR(160),CHAR(32))))</f>
        <v/>
      </c>
      <c r="F794" t="str">
        <f t="shared" si="50"/>
        <v>OTHC</v>
      </c>
      <c r="G794" s="1" t="str">
        <f t="shared" si="51"/>
        <v/>
      </c>
      <c r="H794" t="str">
        <f>IF(ROSTER!D817="","",TEXT(ROSTER!D817, "mmddyyyy"))</f>
        <v/>
      </c>
      <c r="I794" t="str">
        <f t="shared" si="52"/>
        <v/>
      </c>
      <c r="J794" t="str">
        <f t="shared" si="53"/>
        <v/>
      </c>
    </row>
    <row r="795" spans="1:10" x14ac:dyDescent="0.25">
      <c r="A795" t="str">
        <f>IF(ROSTER!B818="","",TRIM(SUBSTITUTE(TEXT(ROSTER!B818,"00000"),CHAR(160),CHAR(32))))</f>
        <v/>
      </c>
      <c r="F795" t="str">
        <f t="shared" si="50"/>
        <v>OTHC</v>
      </c>
      <c r="G795" s="1" t="str">
        <f t="shared" si="51"/>
        <v/>
      </c>
      <c r="H795" t="str">
        <f>IF(ROSTER!D818="","",TEXT(ROSTER!D818, "mmddyyyy"))</f>
        <v/>
      </c>
      <c r="I795" t="str">
        <f t="shared" si="52"/>
        <v/>
      </c>
      <c r="J795" t="str">
        <f t="shared" si="53"/>
        <v/>
      </c>
    </row>
    <row r="796" spans="1:10" x14ac:dyDescent="0.25">
      <c r="A796" t="str">
        <f>IF(ROSTER!B819="","",TRIM(SUBSTITUTE(TEXT(ROSTER!B819,"00000"),CHAR(160),CHAR(32))))</f>
        <v/>
      </c>
      <c r="F796" t="str">
        <f t="shared" si="50"/>
        <v>OTHC</v>
      </c>
      <c r="G796" s="1" t="str">
        <f t="shared" si="51"/>
        <v/>
      </c>
      <c r="H796" t="str">
        <f>IF(ROSTER!D819="","",TEXT(ROSTER!D819, "mmddyyyy"))</f>
        <v/>
      </c>
      <c r="I796" t="str">
        <f t="shared" si="52"/>
        <v/>
      </c>
      <c r="J796" t="str">
        <f t="shared" si="53"/>
        <v/>
      </c>
    </row>
    <row r="797" spans="1:10" x14ac:dyDescent="0.25">
      <c r="A797" t="str">
        <f>IF(ROSTER!B820="","",TRIM(SUBSTITUTE(TEXT(ROSTER!B820,"00000"),CHAR(160),CHAR(32))))</f>
        <v/>
      </c>
      <c r="F797" t="str">
        <f t="shared" si="50"/>
        <v>OTHC</v>
      </c>
      <c r="G797" s="1" t="str">
        <f t="shared" si="51"/>
        <v/>
      </c>
      <c r="H797" t="str">
        <f>IF(ROSTER!D820="","",TEXT(ROSTER!D820, "mmddyyyy"))</f>
        <v/>
      </c>
      <c r="I797" t="str">
        <f t="shared" si="52"/>
        <v/>
      </c>
      <c r="J797" t="str">
        <f t="shared" si="53"/>
        <v/>
      </c>
    </row>
    <row r="798" spans="1:10" x14ac:dyDescent="0.25">
      <c r="A798" t="str">
        <f>IF(ROSTER!B821="","",TRIM(SUBSTITUTE(TEXT(ROSTER!B821,"00000"),CHAR(160),CHAR(32))))</f>
        <v/>
      </c>
      <c r="F798" t="str">
        <f t="shared" si="50"/>
        <v>OTHC</v>
      </c>
      <c r="G798" s="1" t="str">
        <f t="shared" si="51"/>
        <v/>
      </c>
      <c r="H798" t="str">
        <f>IF(ROSTER!D821="","",TEXT(ROSTER!D821, "mmddyyyy"))</f>
        <v/>
      </c>
      <c r="I798" t="str">
        <f t="shared" si="52"/>
        <v/>
      </c>
      <c r="J798" t="str">
        <f t="shared" si="53"/>
        <v/>
      </c>
    </row>
    <row r="799" spans="1:10" x14ac:dyDescent="0.25">
      <c r="A799" t="str">
        <f>IF(ROSTER!B822="","",TRIM(SUBSTITUTE(TEXT(ROSTER!B822,"00000"),CHAR(160),CHAR(32))))</f>
        <v/>
      </c>
      <c r="F799" t="str">
        <f t="shared" si="50"/>
        <v>OTHC</v>
      </c>
      <c r="G799" s="1" t="str">
        <f t="shared" si="51"/>
        <v/>
      </c>
      <c r="H799" t="str">
        <f>IF(ROSTER!D822="","",TEXT(ROSTER!D822, "mmddyyyy"))</f>
        <v/>
      </c>
      <c r="I799" t="str">
        <f t="shared" si="52"/>
        <v/>
      </c>
      <c r="J799" t="str">
        <f t="shared" si="53"/>
        <v/>
      </c>
    </row>
    <row r="800" spans="1:10" x14ac:dyDescent="0.25">
      <c r="A800" t="str">
        <f>IF(ROSTER!B823="","",TRIM(SUBSTITUTE(TEXT(ROSTER!B823,"00000"),CHAR(160),CHAR(32))))</f>
        <v/>
      </c>
      <c r="F800" t="str">
        <f t="shared" si="50"/>
        <v>OTHC</v>
      </c>
      <c r="G800" s="1" t="str">
        <f t="shared" si="51"/>
        <v/>
      </c>
      <c r="H800" t="str">
        <f>IF(ROSTER!D823="","",TEXT(ROSTER!D823, "mmddyyyy"))</f>
        <v/>
      </c>
      <c r="I800" t="str">
        <f t="shared" si="52"/>
        <v/>
      </c>
      <c r="J800" t="str">
        <f t="shared" si="53"/>
        <v/>
      </c>
    </row>
    <row r="801" spans="1:10" x14ac:dyDescent="0.25">
      <c r="A801" t="str">
        <f>IF(ROSTER!B824="","",TRIM(SUBSTITUTE(TEXT(ROSTER!B824,"00000"),CHAR(160),CHAR(32))))</f>
        <v/>
      </c>
      <c r="F801" t="str">
        <f t="shared" si="50"/>
        <v>OTHC</v>
      </c>
      <c r="G801" s="1" t="str">
        <f t="shared" si="51"/>
        <v/>
      </c>
      <c r="H801" t="str">
        <f>IF(ROSTER!D824="","",TEXT(ROSTER!D824, "mmddyyyy"))</f>
        <v/>
      </c>
      <c r="I801" t="str">
        <f t="shared" si="52"/>
        <v/>
      </c>
      <c r="J801" t="str">
        <f t="shared" si="53"/>
        <v/>
      </c>
    </row>
    <row r="802" spans="1:10" x14ac:dyDescent="0.25">
      <c r="A802" t="str">
        <f>IF(ROSTER!B825="","",TRIM(SUBSTITUTE(TEXT(ROSTER!B825,"00000"),CHAR(160),CHAR(32))))</f>
        <v/>
      </c>
      <c r="F802" t="str">
        <f t="shared" si="50"/>
        <v>OTHC</v>
      </c>
      <c r="G802" s="1" t="str">
        <f t="shared" si="51"/>
        <v/>
      </c>
      <c r="H802" t="str">
        <f>IF(ROSTER!D825="","",TEXT(ROSTER!D825, "mmddyyyy"))</f>
        <v/>
      </c>
      <c r="I802" t="str">
        <f t="shared" si="52"/>
        <v/>
      </c>
      <c r="J802" t="str">
        <f t="shared" si="53"/>
        <v/>
      </c>
    </row>
    <row r="803" spans="1:10" x14ac:dyDescent="0.25">
      <c r="A803" t="str">
        <f>IF(ROSTER!B826="","",TRIM(SUBSTITUTE(TEXT(ROSTER!B826,"00000"),CHAR(160),CHAR(32))))</f>
        <v/>
      </c>
      <c r="F803" t="str">
        <f t="shared" ref="F803:F866" si="54">$F$2</f>
        <v>OTHC</v>
      </c>
      <c r="G803" s="1" t="str">
        <f t="shared" si="51"/>
        <v/>
      </c>
      <c r="H803" t="str">
        <f>IF(ROSTER!D826="","",TEXT(ROSTER!D826, "mmddyyyy"))</f>
        <v/>
      </c>
      <c r="I803" t="str">
        <f t="shared" si="52"/>
        <v/>
      </c>
      <c r="J803" t="str">
        <f t="shared" si="53"/>
        <v/>
      </c>
    </row>
    <row r="804" spans="1:10" x14ac:dyDescent="0.25">
      <c r="A804" t="str">
        <f>IF(ROSTER!B827="","",TRIM(SUBSTITUTE(TEXT(ROSTER!B827,"00000"),CHAR(160),CHAR(32))))</f>
        <v/>
      </c>
      <c r="F804" t="str">
        <f t="shared" si="54"/>
        <v>OTHC</v>
      </c>
      <c r="G804" s="1" t="str">
        <f t="shared" ref="G804:G867" si="55">$G$3</f>
        <v/>
      </c>
      <c r="H804" t="str">
        <f>IF(ROSTER!D827="","",TEXT(ROSTER!D827, "mmddyyyy"))</f>
        <v/>
      </c>
      <c r="I804" t="str">
        <f t="shared" si="52"/>
        <v/>
      </c>
      <c r="J804" t="str">
        <f t="shared" si="53"/>
        <v/>
      </c>
    </row>
    <row r="805" spans="1:10" x14ac:dyDescent="0.25">
      <c r="A805" t="str">
        <f>IF(ROSTER!B828="","",TRIM(SUBSTITUTE(TEXT(ROSTER!B828,"00000"),CHAR(160),CHAR(32))))</f>
        <v/>
      </c>
      <c r="F805" t="str">
        <f t="shared" si="54"/>
        <v>OTHC</v>
      </c>
      <c r="G805" s="1" t="str">
        <f t="shared" si="55"/>
        <v/>
      </c>
      <c r="H805" t="str">
        <f>IF(ROSTER!D828="","",TEXT(ROSTER!D828, "mmddyyyy"))</f>
        <v/>
      </c>
      <c r="I805" t="str">
        <f t="shared" si="52"/>
        <v/>
      </c>
      <c r="J805" t="str">
        <f t="shared" si="53"/>
        <v/>
      </c>
    </row>
    <row r="806" spans="1:10" x14ac:dyDescent="0.25">
      <c r="A806" t="str">
        <f>IF(ROSTER!B829="","",TRIM(SUBSTITUTE(TEXT(ROSTER!B829,"00000"),CHAR(160),CHAR(32))))</f>
        <v/>
      </c>
      <c r="F806" t="str">
        <f t="shared" si="54"/>
        <v>OTHC</v>
      </c>
      <c r="G806" s="1" t="str">
        <f t="shared" si="55"/>
        <v/>
      </c>
      <c r="H806" t="str">
        <f>IF(ROSTER!D829="","",TEXT(ROSTER!D829, "mmddyyyy"))</f>
        <v/>
      </c>
      <c r="I806" t="str">
        <f t="shared" si="52"/>
        <v/>
      </c>
      <c r="J806" t="str">
        <f t="shared" si="53"/>
        <v/>
      </c>
    </row>
    <row r="807" spans="1:10" x14ac:dyDescent="0.25">
      <c r="A807" t="str">
        <f>IF(ROSTER!B830="","",TRIM(SUBSTITUTE(TEXT(ROSTER!B830,"00000"),CHAR(160),CHAR(32))))</f>
        <v/>
      </c>
      <c r="F807" t="str">
        <f t="shared" si="54"/>
        <v>OTHC</v>
      </c>
      <c r="G807" s="1" t="str">
        <f t="shared" si="55"/>
        <v/>
      </c>
      <c r="H807" t="str">
        <f>IF(ROSTER!D830="","",TEXT(ROSTER!D830, "mmddyyyy"))</f>
        <v/>
      </c>
      <c r="I807" t="str">
        <f t="shared" si="52"/>
        <v/>
      </c>
      <c r="J807" t="str">
        <f t="shared" si="53"/>
        <v/>
      </c>
    </row>
    <row r="808" spans="1:10" x14ac:dyDescent="0.25">
      <c r="A808" t="str">
        <f>IF(ROSTER!B831="","",TRIM(SUBSTITUTE(TEXT(ROSTER!B831,"00000"),CHAR(160),CHAR(32))))</f>
        <v/>
      </c>
      <c r="F808" t="str">
        <f t="shared" si="54"/>
        <v>OTHC</v>
      </c>
      <c r="G808" s="1" t="str">
        <f t="shared" si="55"/>
        <v/>
      </c>
      <c r="H808" t="str">
        <f>IF(ROSTER!D831="","",TEXT(ROSTER!D831, "mmddyyyy"))</f>
        <v/>
      </c>
      <c r="I808" t="str">
        <f t="shared" si="52"/>
        <v/>
      </c>
      <c r="J808" t="str">
        <f t="shared" si="53"/>
        <v/>
      </c>
    </row>
    <row r="809" spans="1:10" x14ac:dyDescent="0.25">
      <c r="A809" t="str">
        <f>IF(ROSTER!B832="","",TRIM(SUBSTITUTE(TEXT(ROSTER!B832,"00000"),CHAR(160),CHAR(32))))</f>
        <v/>
      </c>
      <c r="F809" t="str">
        <f t="shared" si="54"/>
        <v>OTHC</v>
      </c>
      <c r="G809" s="1" t="str">
        <f t="shared" si="55"/>
        <v/>
      </c>
      <c r="H809" t="str">
        <f>IF(ROSTER!D832="","",TEXT(ROSTER!D832, "mmddyyyy"))</f>
        <v/>
      </c>
      <c r="I809" t="str">
        <f t="shared" si="52"/>
        <v/>
      </c>
      <c r="J809" t="str">
        <f t="shared" si="53"/>
        <v/>
      </c>
    </row>
    <row r="810" spans="1:10" x14ac:dyDescent="0.25">
      <c r="A810" t="str">
        <f>IF(ROSTER!B833="","",TRIM(SUBSTITUTE(TEXT(ROSTER!B833,"00000"),CHAR(160),CHAR(32))))</f>
        <v/>
      </c>
      <c r="F810" t="str">
        <f t="shared" si="54"/>
        <v>OTHC</v>
      </c>
      <c r="G810" s="1" t="str">
        <f t="shared" si="55"/>
        <v/>
      </c>
      <c r="H810" t="str">
        <f>IF(ROSTER!D833="","",TEXT(ROSTER!D833, "mmddyyyy"))</f>
        <v/>
      </c>
      <c r="I810" t="str">
        <f t="shared" si="52"/>
        <v/>
      </c>
      <c r="J810" t="str">
        <f t="shared" si="53"/>
        <v/>
      </c>
    </row>
    <row r="811" spans="1:10" x14ac:dyDescent="0.25">
      <c r="A811" t="str">
        <f>IF(ROSTER!B834="","",TRIM(SUBSTITUTE(TEXT(ROSTER!B834,"00000"),CHAR(160),CHAR(32))))</f>
        <v/>
      </c>
      <c r="F811" t="str">
        <f t="shared" si="54"/>
        <v>OTHC</v>
      </c>
      <c r="G811" s="1" t="str">
        <f t="shared" si="55"/>
        <v/>
      </c>
      <c r="H811" t="str">
        <f>IF(ROSTER!D834="","",TEXT(ROSTER!D834, "mmddyyyy"))</f>
        <v/>
      </c>
      <c r="I811" t="str">
        <f t="shared" si="52"/>
        <v/>
      </c>
      <c r="J811" t="str">
        <f t="shared" si="53"/>
        <v/>
      </c>
    </row>
    <row r="812" spans="1:10" x14ac:dyDescent="0.25">
      <c r="A812" t="str">
        <f>IF(ROSTER!B835="","",TRIM(SUBSTITUTE(TEXT(ROSTER!B835,"00000"),CHAR(160),CHAR(32))))</f>
        <v/>
      </c>
      <c r="F812" t="str">
        <f t="shared" si="54"/>
        <v>OTHC</v>
      </c>
      <c r="G812" s="1" t="str">
        <f t="shared" si="55"/>
        <v/>
      </c>
      <c r="H812" t="str">
        <f>IF(ROSTER!D835="","",TEXT(ROSTER!D835, "mmddyyyy"))</f>
        <v/>
      </c>
      <c r="I812" t="str">
        <f t="shared" si="52"/>
        <v/>
      </c>
      <c r="J812" t="str">
        <f t="shared" si="53"/>
        <v/>
      </c>
    </row>
    <row r="813" spans="1:10" x14ac:dyDescent="0.25">
      <c r="A813" t="str">
        <f>IF(ROSTER!B836="","",TRIM(SUBSTITUTE(TEXT(ROSTER!B836,"00000"),CHAR(160),CHAR(32))))</f>
        <v/>
      </c>
      <c r="F813" t="str">
        <f t="shared" si="54"/>
        <v>OTHC</v>
      </c>
      <c r="G813" s="1" t="str">
        <f t="shared" si="55"/>
        <v/>
      </c>
      <c r="H813" t="str">
        <f>IF(ROSTER!D836="","",TEXT(ROSTER!D836, "mmddyyyy"))</f>
        <v/>
      </c>
      <c r="I813" t="str">
        <f t="shared" si="52"/>
        <v/>
      </c>
      <c r="J813" t="str">
        <f t="shared" si="53"/>
        <v/>
      </c>
    </row>
    <row r="814" spans="1:10" x14ac:dyDescent="0.25">
      <c r="A814" t="str">
        <f>IF(ROSTER!B837="","",TRIM(SUBSTITUTE(TEXT(ROSTER!B837,"00000"),CHAR(160),CHAR(32))))</f>
        <v/>
      </c>
      <c r="F814" t="str">
        <f t="shared" si="54"/>
        <v>OTHC</v>
      </c>
      <c r="G814" s="1" t="str">
        <f t="shared" si="55"/>
        <v/>
      </c>
      <c r="H814" t="str">
        <f>IF(ROSTER!D837="","",TEXT(ROSTER!D837, "mmddyyyy"))</f>
        <v/>
      </c>
      <c r="I814" t="str">
        <f t="shared" si="52"/>
        <v/>
      </c>
      <c r="J814" t="str">
        <f t="shared" si="53"/>
        <v/>
      </c>
    </row>
    <row r="815" spans="1:10" x14ac:dyDescent="0.25">
      <c r="A815" t="str">
        <f>IF(ROSTER!B838="","",TRIM(SUBSTITUTE(TEXT(ROSTER!B838,"00000"),CHAR(160),CHAR(32))))</f>
        <v/>
      </c>
      <c r="F815" t="str">
        <f t="shared" si="54"/>
        <v>OTHC</v>
      </c>
      <c r="G815" s="1" t="str">
        <f t="shared" si="55"/>
        <v/>
      </c>
      <c r="H815" t="str">
        <f>IF(ROSTER!D838="","",TEXT(ROSTER!D838, "mmddyyyy"))</f>
        <v/>
      </c>
      <c r="I815" t="str">
        <f t="shared" si="52"/>
        <v/>
      </c>
      <c r="J815" t="str">
        <f t="shared" si="53"/>
        <v/>
      </c>
    </row>
    <row r="816" spans="1:10" x14ac:dyDescent="0.25">
      <c r="A816" t="str">
        <f>IF(ROSTER!B839="","",TRIM(SUBSTITUTE(TEXT(ROSTER!B839,"00000"),CHAR(160),CHAR(32))))</f>
        <v/>
      </c>
      <c r="F816" t="str">
        <f t="shared" si="54"/>
        <v>OTHC</v>
      </c>
      <c r="G816" s="1" t="str">
        <f t="shared" si="55"/>
        <v/>
      </c>
      <c r="H816" t="str">
        <f>IF(ROSTER!D839="","",TEXT(ROSTER!D839, "mmddyyyy"))</f>
        <v/>
      </c>
      <c r="I816" t="str">
        <f t="shared" si="52"/>
        <v/>
      </c>
      <c r="J816" t="str">
        <f t="shared" si="53"/>
        <v/>
      </c>
    </row>
    <row r="817" spans="1:10" x14ac:dyDescent="0.25">
      <c r="A817" t="str">
        <f>IF(ROSTER!B840="","",TRIM(SUBSTITUTE(TEXT(ROSTER!B840,"00000"),CHAR(160),CHAR(32))))</f>
        <v/>
      </c>
      <c r="F817" t="str">
        <f t="shared" si="54"/>
        <v>OTHC</v>
      </c>
      <c r="G817" s="1" t="str">
        <f t="shared" si="55"/>
        <v/>
      </c>
      <c r="H817" t="str">
        <f>IF(ROSTER!D840="","",TEXT(ROSTER!D840, "mmddyyyy"))</f>
        <v/>
      </c>
      <c r="I817" t="str">
        <f t="shared" si="52"/>
        <v/>
      </c>
      <c r="J817" t="str">
        <f t="shared" si="53"/>
        <v/>
      </c>
    </row>
    <row r="818" spans="1:10" x14ac:dyDescent="0.25">
      <c r="A818" t="str">
        <f>IF(ROSTER!B841="","",TRIM(SUBSTITUTE(TEXT(ROSTER!B841,"00000"),CHAR(160),CHAR(32))))</f>
        <v/>
      </c>
      <c r="F818" t="str">
        <f t="shared" si="54"/>
        <v>OTHC</v>
      </c>
      <c r="G818" s="1" t="str">
        <f t="shared" si="55"/>
        <v/>
      </c>
      <c r="H818" t="str">
        <f>IF(ROSTER!D841="","",TEXT(ROSTER!D841, "mmddyyyy"))</f>
        <v/>
      </c>
      <c r="I818" t="str">
        <f t="shared" si="52"/>
        <v/>
      </c>
      <c r="J818" t="str">
        <f t="shared" si="53"/>
        <v/>
      </c>
    </row>
    <row r="819" spans="1:10" x14ac:dyDescent="0.25">
      <c r="A819" t="str">
        <f>IF(ROSTER!B842="","",TRIM(SUBSTITUTE(TEXT(ROSTER!B842,"00000"),CHAR(160),CHAR(32))))</f>
        <v/>
      </c>
      <c r="F819" t="str">
        <f t="shared" si="54"/>
        <v>OTHC</v>
      </c>
      <c r="G819" s="1" t="str">
        <f t="shared" si="55"/>
        <v/>
      </c>
      <c r="H819" t="str">
        <f>IF(ROSTER!D842="","",TEXT(ROSTER!D842, "mmddyyyy"))</f>
        <v/>
      </c>
      <c r="I819" t="str">
        <f t="shared" si="52"/>
        <v/>
      </c>
      <c r="J819" t="str">
        <f t="shared" si="53"/>
        <v/>
      </c>
    </row>
    <row r="820" spans="1:10" x14ac:dyDescent="0.25">
      <c r="A820" t="str">
        <f>IF(ROSTER!B843="","",TRIM(SUBSTITUTE(TEXT(ROSTER!B843,"00000"),CHAR(160),CHAR(32))))</f>
        <v/>
      </c>
      <c r="F820" t="str">
        <f t="shared" si="54"/>
        <v>OTHC</v>
      </c>
      <c r="G820" s="1" t="str">
        <f t="shared" si="55"/>
        <v/>
      </c>
      <c r="H820" t="str">
        <f>IF(ROSTER!D843="","",TEXT(ROSTER!D843, "mmddyyyy"))</f>
        <v/>
      </c>
      <c r="I820" t="str">
        <f t="shared" si="52"/>
        <v/>
      </c>
      <c r="J820" t="str">
        <f t="shared" si="53"/>
        <v/>
      </c>
    </row>
    <row r="821" spans="1:10" x14ac:dyDescent="0.25">
      <c r="A821" t="str">
        <f>IF(ROSTER!B844="","",TRIM(SUBSTITUTE(TEXT(ROSTER!B844,"00000"),CHAR(160),CHAR(32))))</f>
        <v/>
      </c>
      <c r="F821" t="str">
        <f t="shared" si="54"/>
        <v>OTHC</v>
      </c>
      <c r="G821" s="1" t="str">
        <f t="shared" si="55"/>
        <v/>
      </c>
      <c r="H821" t="str">
        <f>IF(ROSTER!D844="","",TEXT(ROSTER!D844, "mmddyyyy"))</f>
        <v/>
      </c>
      <c r="I821" t="str">
        <f t="shared" si="52"/>
        <v/>
      </c>
      <c r="J821" t="str">
        <f t="shared" si="53"/>
        <v/>
      </c>
    </row>
    <row r="822" spans="1:10" x14ac:dyDescent="0.25">
      <c r="A822" t="str">
        <f>IF(ROSTER!B845="","",TRIM(SUBSTITUTE(TEXT(ROSTER!B845,"00000"),CHAR(160),CHAR(32))))</f>
        <v/>
      </c>
      <c r="F822" t="str">
        <f t="shared" si="54"/>
        <v>OTHC</v>
      </c>
      <c r="G822" s="1" t="str">
        <f t="shared" si="55"/>
        <v/>
      </c>
      <c r="H822" t="str">
        <f>IF(ROSTER!D845="","",TEXT(ROSTER!D845, "mmddyyyy"))</f>
        <v/>
      </c>
      <c r="I822" t="str">
        <f t="shared" si="52"/>
        <v/>
      </c>
      <c r="J822" t="str">
        <f t="shared" si="53"/>
        <v/>
      </c>
    </row>
    <row r="823" spans="1:10" x14ac:dyDescent="0.25">
      <c r="A823" t="str">
        <f>IF(ROSTER!B846="","",TRIM(SUBSTITUTE(TEXT(ROSTER!B846,"00000"),CHAR(160),CHAR(32))))</f>
        <v/>
      </c>
      <c r="F823" t="str">
        <f t="shared" si="54"/>
        <v>OTHC</v>
      </c>
      <c r="G823" s="1" t="str">
        <f t="shared" si="55"/>
        <v/>
      </c>
      <c r="H823" t="str">
        <f>IF(ROSTER!D846="","",TEXT(ROSTER!D846, "mmddyyyy"))</f>
        <v/>
      </c>
      <c r="I823" t="str">
        <f t="shared" si="52"/>
        <v/>
      </c>
      <c r="J823" t="str">
        <f t="shared" si="53"/>
        <v/>
      </c>
    </row>
    <row r="824" spans="1:10" x14ac:dyDescent="0.25">
      <c r="A824" t="str">
        <f>IF(ROSTER!B847="","",TRIM(SUBSTITUTE(TEXT(ROSTER!B847,"00000"),CHAR(160),CHAR(32))))</f>
        <v/>
      </c>
      <c r="F824" t="str">
        <f t="shared" si="54"/>
        <v>OTHC</v>
      </c>
      <c r="G824" s="1" t="str">
        <f t="shared" si="55"/>
        <v/>
      </c>
      <c r="H824" t="str">
        <f>IF(ROSTER!D847="","",TEXT(ROSTER!D847, "mmddyyyy"))</f>
        <v/>
      </c>
      <c r="I824" t="str">
        <f t="shared" si="52"/>
        <v/>
      </c>
      <c r="J824" t="str">
        <f t="shared" si="53"/>
        <v/>
      </c>
    </row>
    <row r="825" spans="1:10" x14ac:dyDescent="0.25">
      <c r="A825" t="str">
        <f>IF(ROSTER!B848="","",TRIM(SUBSTITUTE(TEXT(ROSTER!B848,"00000"),CHAR(160),CHAR(32))))</f>
        <v/>
      </c>
      <c r="F825" t="str">
        <f t="shared" si="54"/>
        <v>OTHC</v>
      </c>
      <c r="G825" s="1" t="str">
        <f t="shared" si="55"/>
        <v/>
      </c>
      <c r="H825" t="str">
        <f>IF(ROSTER!D848="","",TEXT(ROSTER!D848, "mmddyyyy"))</f>
        <v/>
      </c>
      <c r="I825" t="str">
        <f t="shared" si="52"/>
        <v/>
      </c>
      <c r="J825" t="str">
        <f t="shared" si="53"/>
        <v/>
      </c>
    </row>
    <row r="826" spans="1:10" x14ac:dyDescent="0.25">
      <c r="A826" t="str">
        <f>IF(ROSTER!B849="","",TRIM(SUBSTITUTE(TEXT(ROSTER!B849,"00000"),CHAR(160),CHAR(32))))</f>
        <v/>
      </c>
      <c r="F826" t="str">
        <f t="shared" si="54"/>
        <v>OTHC</v>
      </c>
      <c r="G826" s="1" t="str">
        <f t="shared" si="55"/>
        <v/>
      </c>
      <c r="H826" t="str">
        <f>IF(ROSTER!D849="","",TEXT(ROSTER!D849, "mmddyyyy"))</f>
        <v/>
      </c>
      <c r="I826" t="str">
        <f t="shared" si="52"/>
        <v/>
      </c>
      <c r="J826" t="str">
        <f t="shared" si="53"/>
        <v/>
      </c>
    </row>
    <row r="827" spans="1:10" x14ac:dyDescent="0.25">
      <c r="A827" t="str">
        <f>IF(ROSTER!B850="","",TRIM(SUBSTITUTE(TEXT(ROSTER!B850,"00000"),CHAR(160),CHAR(32))))</f>
        <v/>
      </c>
      <c r="F827" t="str">
        <f t="shared" si="54"/>
        <v>OTHC</v>
      </c>
      <c r="G827" s="1" t="str">
        <f t="shared" si="55"/>
        <v/>
      </c>
      <c r="H827" t="str">
        <f>IF(ROSTER!D850="","",TEXT(ROSTER!D850, "mmddyyyy"))</f>
        <v/>
      </c>
      <c r="I827" t="str">
        <f t="shared" si="52"/>
        <v/>
      </c>
      <c r="J827" t="str">
        <f t="shared" si="53"/>
        <v/>
      </c>
    </row>
    <row r="828" spans="1:10" x14ac:dyDescent="0.25">
      <c r="A828" t="str">
        <f>IF(ROSTER!B851="","",TRIM(SUBSTITUTE(TEXT(ROSTER!B851,"00000"),CHAR(160),CHAR(32))))</f>
        <v/>
      </c>
      <c r="F828" t="str">
        <f t="shared" si="54"/>
        <v>OTHC</v>
      </c>
      <c r="G828" s="1" t="str">
        <f t="shared" si="55"/>
        <v/>
      </c>
      <c r="H828" t="str">
        <f>IF(ROSTER!D851="","",TEXT(ROSTER!D851, "mmddyyyy"))</f>
        <v/>
      </c>
      <c r="I828" t="str">
        <f t="shared" si="52"/>
        <v/>
      </c>
      <c r="J828" t="str">
        <f t="shared" si="53"/>
        <v/>
      </c>
    </row>
    <row r="829" spans="1:10" x14ac:dyDescent="0.25">
      <c r="A829" t="str">
        <f>IF(ROSTER!B852="","",TRIM(SUBSTITUTE(TEXT(ROSTER!B852,"00000"),CHAR(160),CHAR(32))))</f>
        <v/>
      </c>
      <c r="F829" t="str">
        <f t="shared" si="54"/>
        <v>OTHC</v>
      </c>
      <c r="G829" s="1" t="str">
        <f t="shared" si="55"/>
        <v/>
      </c>
      <c r="H829" t="str">
        <f>IF(ROSTER!D852="","",TEXT(ROSTER!D852, "mmddyyyy"))</f>
        <v/>
      </c>
      <c r="I829" t="str">
        <f t="shared" si="52"/>
        <v/>
      </c>
      <c r="J829" t="str">
        <f t="shared" si="53"/>
        <v/>
      </c>
    </row>
    <row r="830" spans="1:10" x14ac:dyDescent="0.25">
      <c r="A830" t="str">
        <f>IF(ROSTER!B853="","",TRIM(SUBSTITUTE(TEXT(ROSTER!B853,"00000"),CHAR(160),CHAR(32))))</f>
        <v/>
      </c>
      <c r="F830" t="str">
        <f t="shared" si="54"/>
        <v>OTHC</v>
      </c>
      <c r="G830" s="1" t="str">
        <f t="shared" si="55"/>
        <v/>
      </c>
      <c r="H830" t="str">
        <f>IF(ROSTER!D853="","",TEXT(ROSTER!D853, "mmddyyyy"))</f>
        <v/>
      </c>
      <c r="I830" t="str">
        <f t="shared" si="52"/>
        <v/>
      </c>
      <c r="J830" t="str">
        <f t="shared" si="53"/>
        <v/>
      </c>
    </row>
    <row r="831" spans="1:10" x14ac:dyDescent="0.25">
      <c r="A831" t="str">
        <f>IF(ROSTER!B854="","",TRIM(SUBSTITUTE(TEXT(ROSTER!B854,"00000"),CHAR(160),CHAR(32))))</f>
        <v/>
      </c>
      <c r="F831" t="str">
        <f t="shared" si="54"/>
        <v>OTHC</v>
      </c>
      <c r="G831" s="1" t="str">
        <f t="shared" si="55"/>
        <v/>
      </c>
      <c r="H831" t="str">
        <f>IF(ROSTER!D854="","",TEXT(ROSTER!D854, "mmddyyyy"))</f>
        <v/>
      </c>
      <c r="I831" t="str">
        <f t="shared" si="52"/>
        <v/>
      </c>
      <c r="J831" t="str">
        <f t="shared" si="53"/>
        <v/>
      </c>
    </row>
    <row r="832" spans="1:10" x14ac:dyDescent="0.25">
      <c r="A832" t="str">
        <f>IF(ROSTER!B855="","",TRIM(SUBSTITUTE(TEXT(ROSTER!B855,"00000"),CHAR(160),CHAR(32))))</f>
        <v/>
      </c>
      <c r="F832" t="str">
        <f t="shared" si="54"/>
        <v>OTHC</v>
      </c>
      <c r="G832" s="1" t="str">
        <f t="shared" si="55"/>
        <v/>
      </c>
      <c r="H832" t="str">
        <f>IF(ROSTER!D855="","",TEXT(ROSTER!D855, "mmddyyyy"))</f>
        <v/>
      </c>
      <c r="I832" t="str">
        <f t="shared" si="52"/>
        <v/>
      </c>
      <c r="J832" t="str">
        <f t="shared" si="53"/>
        <v/>
      </c>
    </row>
    <row r="833" spans="1:10" x14ac:dyDescent="0.25">
      <c r="A833" t="str">
        <f>IF(ROSTER!B856="","",TRIM(SUBSTITUTE(TEXT(ROSTER!B856,"00000"),CHAR(160),CHAR(32))))</f>
        <v/>
      </c>
      <c r="F833" t="str">
        <f t="shared" si="54"/>
        <v>OTHC</v>
      </c>
      <c r="G833" s="1" t="str">
        <f t="shared" si="55"/>
        <v/>
      </c>
      <c r="H833" t="str">
        <f>IF(ROSTER!D856="","",TEXT(ROSTER!D856, "mmddyyyy"))</f>
        <v/>
      </c>
      <c r="I833" t="str">
        <f t="shared" si="52"/>
        <v/>
      </c>
      <c r="J833" t="str">
        <f t="shared" si="53"/>
        <v/>
      </c>
    </row>
    <row r="834" spans="1:10" x14ac:dyDescent="0.25">
      <c r="A834" t="str">
        <f>IF(ROSTER!B857="","",TRIM(SUBSTITUTE(TEXT(ROSTER!B857,"00000"),CHAR(160),CHAR(32))))</f>
        <v/>
      </c>
      <c r="F834" t="str">
        <f t="shared" si="54"/>
        <v>OTHC</v>
      </c>
      <c r="G834" s="1" t="str">
        <f t="shared" si="55"/>
        <v/>
      </c>
      <c r="H834" t="str">
        <f>IF(ROSTER!D857="","",TEXT(ROSTER!D857, "mmddyyyy"))</f>
        <v/>
      </c>
      <c r="I834" t="str">
        <f t="shared" si="52"/>
        <v/>
      </c>
      <c r="J834" t="str">
        <f t="shared" si="53"/>
        <v/>
      </c>
    </row>
    <row r="835" spans="1:10" x14ac:dyDescent="0.25">
      <c r="A835" t="str">
        <f>IF(ROSTER!B858="","",TRIM(SUBSTITUTE(TEXT(ROSTER!B858,"00000"),CHAR(160),CHAR(32))))</f>
        <v/>
      </c>
      <c r="F835" t="str">
        <f t="shared" si="54"/>
        <v>OTHC</v>
      </c>
      <c r="G835" s="1" t="str">
        <f t="shared" si="55"/>
        <v/>
      </c>
      <c r="H835" t="str">
        <f>IF(ROSTER!D858="","",TEXT(ROSTER!D858, "mmddyyyy"))</f>
        <v/>
      </c>
      <c r="I835" t="str">
        <f t="shared" ref="I835:I898" si="56">$I$2</f>
        <v/>
      </c>
      <c r="J835" t="str">
        <f t="shared" ref="J835:J898" si="57">$J$2</f>
        <v/>
      </c>
    </row>
    <row r="836" spans="1:10" x14ac:dyDescent="0.25">
      <c r="A836" t="str">
        <f>IF(ROSTER!B859="","",TRIM(SUBSTITUTE(TEXT(ROSTER!B859,"00000"),CHAR(160),CHAR(32))))</f>
        <v/>
      </c>
      <c r="F836" t="str">
        <f t="shared" si="54"/>
        <v>OTHC</v>
      </c>
      <c r="G836" s="1" t="str">
        <f t="shared" si="55"/>
        <v/>
      </c>
      <c r="H836" t="str">
        <f>IF(ROSTER!D859="","",TEXT(ROSTER!D859, "mmddyyyy"))</f>
        <v/>
      </c>
      <c r="I836" t="str">
        <f t="shared" si="56"/>
        <v/>
      </c>
      <c r="J836" t="str">
        <f t="shared" si="57"/>
        <v/>
      </c>
    </row>
    <row r="837" spans="1:10" x14ac:dyDescent="0.25">
      <c r="A837" t="str">
        <f>IF(ROSTER!B860="","",TRIM(SUBSTITUTE(TEXT(ROSTER!B860,"00000"),CHAR(160),CHAR(32))))</f>
        <v/>
      </c>
      <c r="F837" t="str">
        <f t="shared" si="54"/>
        <v>OTHC</v>
      </c>
      <c r="G837" s="1" t="str">
        <f t="shared" si="55"/>
        <v/>
      </c>
      <c r="H837" t="str">
        <f>IF(ROSTER!D860="","",TEXT(ROSTER!D860, "mmddyyyy"))</f>
        <v/>
      </c>
      <c r="I837" t="str">
        <f t="shared" si="56"/>
        <v/>
      </c>
      <c r="J837" t="str">
        <f t="shared" si="57"/>
        <v/>
      </c>
    </row>
    <row r="838" spans="1:10" x14ac:dyDescent="0.25">
      <c r="A838" t="str">
        <f>IF(ROSTER!B861="","",TRIM(SUBSTITUTE(TEXT(ROSTER!B861,"00000"),CHAR(160),CHAR(32))))</f>
        <v/>
      </c>
      <c r="F838" t="str">
        <f t="shared" si="54"/>
        <v>OTHC</v>
      </c>
      <c r="G838" s="1" t="str">
        <f t="shared" si="55"/>
        <v/>
      </c>
      <c r="H838" t="str">
        <f>IF(ROSTER!D861="","",TEXT(ROSTER!D861, "mmddyyyy"))</f>
        <v/>
      </c>
      <c r="I838" t="str">
        <f t="shared" si="56"/>
        <v/>
      </c>
      <c r="J838" t="str">
        <f t="shared" si="57"/>
        <v/>
      </c>
    </row>
    <row r="839" spans="1:10" x14ac:dyDescent="0.25">
      <c r="A839" t="str">
        <f>IF(ROSTER!B862="","",TRIM(SUBSTITUTE(TEXT(ROSTER!B862,"00000"),CHAR(160),CHAR(32))))</f>
        <v/>
      </c>
      <c r="F839" t="str">
        <f t="shared" si="54"/>
        <v>OTHC</v>
      </c>
      <c r="G839" s="1" t="str">
        <f t="shared" si="55"/>
        <v/>
      </c>
      <c r="H839" t="str">
        <f>IF(ROSTER!D862="","",TEXT(ROSTER!D862, "mmddyyyy"))</f>
        <v/>
      </c>
      <c r="I839" t="str">
        <f t="shared" si="56"/>
        <v/>
      </c>
      <c r="J839" t="str">
        <f t="shared" si="57"/>
        <v/>
      </c>
    </row>
    <row r="840" spans="1:10" x14ac:dyDescent="0.25">
      <c r="A840" t="str">
        <f>IF(ROSTER!B863="","",TRIM(SUBSTITUTE(TEXT(ROSTER!B863,"00000"),CHAR(160),CHAR(32))))</f>
        <v/>
      </c>
      <c r="F840" t="str">
        <f t="shared" si="54"/>
        <v>OTHC</v>
      </c>
      <c r="G840" s="1" t="str">
        <f t="shared" si="55"/>
        <v/>
      </c>
      <c r="H840" t="str">
        <f>IF(ROSTER!D863="","",TEXT(ROSTER!D863, "mmddyyyy"))</f>
        <v/>
      </c>
      <c r="I840" t="str">
        <f t="shared" si="56"/>
        <v/>
      </c>
      <c r="J840" t="str">
        <f t="shared" si="57"/>
        <v/>
      </c>
    </row>
    <row r="841" spans="1:10" x14ac:dyDescent="0.25">
      <c r="A841" t="str">
        <f>IF(ROSTER!B864="","",TRIM(SUBSTITUTE(TEXT(ROSTER!B864,"00000"),CHAR(160),CHAR(32))))</f>
        <v/>
      </c>
      <c r="F841" t="str">
        <f t="shared" si="54"/>
        <v>OTHC</v>
      </c>
      <c r="G841" s="1" t="str">
        <f t="shared" si="55"/>
        <v/>
      </c>
      <c r="H841" t="str">
        <f>IF(ROSTER!D864="","",TEXT(ROSTER!D864, "mmddyyyy"))</f>
        <v/>
      </c>
      <c r="I841" t="str">
        <f t="shared" si="56"/>
        <v/>
      </c>
      <c r="J841" t="str">
        <f t="shared" si="57"/>
        <v/>
      </c>
    </row>
    <row r="842" spans="1:10" x14ac:dyDescent="0.25">
      <c r="A842" t="str">
        <f>IF(ROSTER!B865="","",TRIM(SUBSTITUTE(TEXT(ROSTER!B865,"00000"),CHAR(160),CHAR(32))))</f>
        <v/>
      </c>
      <c r="F842" t="str">
        <f t="shared" si="54"/>
        <v>OTHC</v>
      </c>
      <c r="G842" s="1" t="str">
        <f t="shared" si="55"/>
        <v/>
      </c>
      <c r="H842" t="str">
        <f>IF(ROSTER!D865="","",TEXT(ROSTER!D865, "mmddyyyy"))</f>
        <v/>
      </c>
      <c r="I842" t="str">
        <f t="shared" si="56"/>
        <v/>
      </c>
      <c r="J842" t="str">
        <f t="shared" si="57"/>
        <v/>
      </c>
    </row>
    <row r="843" spans="1:10" x14ac:dyDescent="0.25">
      <c r="A843" t="str">
        <f>IF(ROSTER!B866="","",TRIM(SUBSTITUTE(TEXT(ROSTER!B866,"00000"),CHAR(160),CHAR(32))))</f>
        <v/>
      </c>
      <c r="F843" t="str">
        <f t="shared" si="54"/>
        <v>OTHC</v>
      </c>
      <c r="G843" s="1" t="str">
        <f t="shared" si="55"/>
        <v/>
      </c>
      <c r="H843" t="str">
        <f>IF(ROSTER!D866="","",TEXT(ROSTER!D866, "mmddyyyy"))</f>
        <v/>
      </c>
      <c r="I843" t="str">
        <f t="shared" si="56"/>
        <v/>
      </c>
      <c r="J843" t="str">
        <f t="shared" si="57"/>
        <v/>
      </c>
    </row>
    <row r="844" spans="1:10" x14ac:dyDescent="0.25">
      <c r="A844" t="str">
        <f>IF(ROSTER!B867="","",TRIM(SUBSTITUTE(TEXT(ROSTER!B867,"00000"),CHAR(160),CHAR(32))))</f>
        <v/>
      </c>
      <c r="F844" t="str">
        <f t="shared" si="54"/>
        <v>OTHC</v>
      </c>
      <c r="G844" s="1" t="str">
        <f t="shared" si="55"/>
        <v/>
      </c>
      <c r="H844" t="str">
        <f>IF(ROSTER!D867="","",TEXT(ROSTER!D867, "mmddyyyy"))</f>
        <v/>
      </c>
      <c r="I844" t="str">
        <f t="shared" si="56"/>
        <v/>
      </c>
      <c r="J844" t="str">
        <f t="shared" si="57"/>
        <v/>
      </c>
    </row>
    <row r="845" spans="1:10" x14ac:dyDescent="0.25">
      <c r="A845" t="str">
        <f>IF(ROSTER!B868="","",TRIM(SUBSTITUTE(TEXT(ROSTER!B868,"00000"),CHAR(160),CHAR(32))))</f>
        <v/>
      </c>
      <c r="F845" t="str">
        <f t="shared" si="54"/>
        <v>OTHC</v>
      </c>
      <c r="G845" s="1" t="str">
        <f t="shared" si="55"/>
        <v/>
      </c>
      <c r="H845" t="str">
        <f>IF(ROSTER!D868="","",TEXT(ROSTER!D868, "mmddyyyy"))</f>
        <v/>
      </c>
      <c r="I845" t="str">
        <f t="shared" si="56"/>
        <v/>
      </c>
      <c r="J845" t="str">
        <f t="shared" si="57"/>
        <v/>
      </c>
    </row>
    <row r="846" spans="1:10" x14ac:dyDescent="0.25">
      <c r="A846" t="str">
        <f>IF(ROSTER!B869="","",TRIM(SUBSTITUTE(TEXT(ROSTER!B869,"00000"),CHAR(160),CHAR(32))))</f>
        <v/>
      </c>
      <c r="F846" t="str">
        <f t="shared" si="54"/>
        <v>OTHC</v>
      </c>
      <c r="G846" s="1" t="str">
        <f t="shared" si="55"/>
        <v/>
      </c>
      <c r="H846" t="str">
        <f>IF(ROSTER!D869="","",TEXT(ROSTER!D869, "mmddyyyy"))</f>
        <v/>
      </c>
      <c r="I846" t="str">
        <f t="shared" si="56"/>
        <v/>
      </c>
      <c r="J846" t="str">
        <f t="shared" si="57"/>
        <v/>
      </c>
    </row>
    <row r="847" spans="1:10" x14ac:dyDescent="0.25">
      <c r="A847" t="str">
        <f>IF(ROSTER!B870="","",TRIM(SUBSTITUTE(TEXT(ROSTER!B870,"00000"),CHAR(160),CHAR(32))))</f>
        <v/>
      </c>
      <c r="F847" t="str">
        <f t="shared" si="54"/>
        <v>OTHC</v>
      </c>
      <c r="G847" s="1" t="str">
        <f t="shared" si="55"/>
        <v/>
      </c>
      <c r="H847" t="str">
        <f>IF(ROSTER!D870="","",TEXT(ROSTER!D870, "mmddyyyy"))</f>
        <v/>
      </c>
      <c r="I847" t="str">
        <f t="shared" si="56"/>
        <v/>
      </c>
      <c r="J847" t="str">
        <f t="shared" si="57"/>
        <v/>
      </c>
    </row>
    <row r="848" spans="1:10" x14ac:dyDescent="0.25">
      <c r="A848" t="str">
        <f>IF(ROSTER!B871="","",TRIM(SUBSTITUTE(TEXT(ROSTER!B871,"00000"),CHAR(160),CHAR(32))))</f>
        <v/>
      </c>
      <c r="F848" t="str">
        <f t="shared" si="54"/>
        <v>OTHC</v>
      </c>
      <c r="G848" s="1" t="str">
        <f t="shared" si="55"/>
        <v/>
      </c>
      <c r="H848" t="str">
        <f>IF(ROSTER!D871="","",TEXT(ROSTER!D871, "mmddyyyy"))</f>
        <v/>
      </c>
      <c r="I848" t="str">
        <f t="shared" si="56"/>
        <v/>
      </c>
      <c r="J848" t="str">
        <f t="shared" si="57"/>
        <v/>
      </c>
    </row>
    <row r="849" spans="1:10" x14ac:dyDescent="0.25">
      <c r="A849" t="str">
        <f>IF(ROSTER!B872="","",TRIM(SUBSTITUTE(TEXT(ROSTER!B872,"00000"),CHAR(160),CHAR(32))))</f>
        <v/>
      </c>
      <c r="F849" t="str">
        <f t="shared" si="54"/>
        <v>OTHC</v>
      </c>
      <c r="G849" s="1" t="str">
        <f t="shared" si="55"/>
        <v/>
      </c>
      <c r="H849" t="str">
        <f>IF(ROSTER!D872="","",TEXT(ROSTER!D872, "mmddyyyy"))</f>
        <v/>
      </c>
      <c r="I849" t="str">
        <f t="shared" si="56"/>
        <v/>
      </c>
      <c r="J849" t="str">
        <f t="shared" si="57"/>
        <v/>
      </c>
    </row>
    <row r="850" spans="1:10" x14ac:dyDescent="0.25">
      <c r="A850" t="str">
        <f>IF(ROSTER!B873="","",TRIM(SUBSTITUTE(TEXT(ROSTER!B873,"00000"),CHAR(160),CHAR(32))))</f>
        <v/>
      </c>
      <c r="F850" t="str">
        <f t="shared" si="54"/>
        <v>OTHC</v>
      </c>
      <c r="G850" s="1" t="str">
        <f t="shared" si="55"/>
        <v/>
      </c>
      <c r="H850" t="str">
        <f>IF(ROSTER!D873="","",TEXT(ROSTER!D873, "mmddyyyy"))</f>
        <v/>
      </c>
      <c r="I850" t="str">
        <f t="shared" si="56"/>
        <v/>
      </c>
      <c r="J850" t="str">
        <f t="shared" si="57"/>
        <v/>
      </c>
    </row>
    <row r="851" spans="1:10" x14ac:dyDescent="0.25">
      <c r="A851" t="str">
        <f>IF(ROSTER!B874="","",TRIM(SUBSTITUTE(TEXT(ROSTER!B874,"00000"),CHAR(160),CHAR(32))))</f>
        <v/>
      </c>
      <c r="F851" t="str">
        <f t="shared" si="54"/>
        <v>OTHC</v>
      </c>
      <c r="G851" s="1" t="str">
        <f t="shared" si="55"/>
        <v/>
      </c>
      <c r="H851" t="str">
        <f>IF(ROSTER!D874="","",TEXT(ROSTER!D874, "mmddyyyy"))</f>
        <v/>
      </c>
      <c r="I851" t="str">
        <f t="shared" si="56"/>
        <v/>
      </c>
      <c r="J851" t="str">
        <f t="shared" si="57"/>
        <v/>
      </c>
    </row>
    <row r="852" spans="1:10" x14ac:dyDescent="0.25">
      <c r="A852" t="str">
        <f>IF(ROSTER!B875="","",TRIM(SUBSTITUTE(TEXT(ROSTER!B875,"00000"),CHAR(160),CHAR(32))))</f>
        <v/>
      </c>
      <c r="F852" t="str">
        <f t="shared" si="54"/>
        <v>OTHC</v>
      </c>
      <c r="G852" s="1" t="str">
        <f t="shared" si="55"/>
        <v/>
      </c>
      <c r="H852" t="str">
        <f>IF(ROSTER!D875="","",TEXT(ROSTER!D875, "mmddyyyy"))</f>
        <v/>
      </c>
      <c r="I852" t="str">
        <f t="shared" si="56"/>
        <v/>
      </c>
      <c r="J852" t="str">
        <f t="shared" si="57"/>
        <v/>
      </c>
    </row>
    <row r="853" spans="1:10" x14ac:dyDescent="0.25">
      <c r="A853" t="str">
        <f>IF(ROSTER!B876="","",TRIM(SUBSTITUTE(TEXT(ROSTER!B876,"00000"),CHAR(160),CHAR(32))))</f>
        <v/>
      </c>
      <c r="F853" t="str">
        <f t="shared" si="54"/>
        <v>OTHC</v>
      </c>
      <c r="G853" s="1" t="str">
        <f t="shared" si="55"/>
        <v/>
      </c>
      <c r="H853" t="str">
        <f>IF(ROSTER!D876="","",TEXT(ROSTER!D876, "mmddyyyy"))</f>
        <v/>
      </c>
      <c r="I853" t="str">
        <f t="shared" si="56"/>
        <v/>
      </c>
      <c r="J853" t="str">
        <f t="shared" si="57"/>
        <v/>
      </c>
    </row>
    <row r="854" spans="1:10" x14ac:dyDescent="0.25">
      <c r="A854" t="str">
        <f>IF(ROSTER!B877="","",TRIM(SUBSTITUTE(TEXT(ROSTER!B877,"00000"),CHAR(160),CHAR(32))))</f>
        <v/>
      </c>
      <c r="F854" t="str">
        <f t="shared" si="54"/>
        <v>OTHC</v>
      </c>
      <c r="G854" s="1" t="str">
        <f t="shared" si="55"/>
        <v/>
      </c>
      <c r="H854" t="str">
        <f>IF(ROSTER!D877="","",TEXT(ROSTER!D877, "mmddyyyy"))</f>
        <v/>
      </c>
      <c r="I854" t="str">
        <f t="shared" si="56"/>
        <v/>
      </c>
      <c r="J854" t="str">
        <f t="shared" si="57"/>
        <v/>
      </c>
    </row>
    <row r="855" spans="1:10" x14ac:dyDescent="0.25">
      <c r="A855" t="str">
        <f>IF(ROSTER!B878="","",TRIM(SUBSTITUTE(TEXT(ROSTER!B878,"00000"),CHAR(160),CHAR(32))))</f>
        <v/>
      </c>
      <c r="F855" t="str">
        <f t="shared" si="54"/>
        <v>OTHC</v>
      </c>
      <c r="G855" s="1" t="str">
        <f t="shared" si="55"/>
        <v/>
      </c>
      <c r="H855" t="str">
        <f>IF(ROSTER!D878="","",TEXT(ROSTER!D878, "mmddyyyy"))</f>
        <v/>
      </c>
      <c r="I855" t="str">
        <f t="shared" si="56"/>
        <v/>
      </c>
      <c r="J855" t="str">
        <f t="shared" si="57"/>
        <v/>
      </c>
    </row>
    <row r="856" spans="1:10" x14ac:dyDescent="0.25">
      <c r="A856" t="str">
        <f>IF(ROSTER!B879="","",TRIM(SUBSTITUTE(TEXT(ROSTER!B879,"00000"),CHAR(160),CHAR(32))))</f>
        <v/>
      </c>
      <c r="F856" t="str">
        <f t="shared" si="54"/>
        <v>OTHC</v>
      </c>
      <c r="G856" s="1" t="str">
        <f t="shared" si="55"/>
        <v/>
      </c>
      <c r="H856" t="str">
        <f>IF(ROSTER!D879="","",TEXT(ROSTER!D879, "mmddyyyy"))</f>
        <v/>
      </c>
      <c r="I856" t="str">
        <f t="shared" si="56"/>
        <v/>
      </c>
      <c r="J856" t="str">
        <f t="shared" si="57"/>
        <v/>
      </c>
    </row>
    <row r="857" spans="1:10" x14ac:dyDescent="0.25">
      <c r="A857" t="str">
        <f>IF(ROSTER!B880="","",TRIM(SUBSTITUTE(TEXT(ROSTER!B880,"00000"),CHAR(160),CHAR(32))))</f>
        <v/>
      </c>
      <c r="F857" t="str">
        <f t="shared" si="54"/>
        <v>OTHC</v>
      </c>
      <c r="G857" s="1" t="str">
        <f t="shared" si="55"/>
        <v/>
      </c>
      <c r="H857" t="str">
        <f>IF(ROSTER!D880="","",TEXT(ROSTER!D880, "mmddyyyy"))</f>
        <v/>
      </c>
      <c r="I857" t="str">
        <f t="shared" si="56"/>
        <v/>
      </c>
      <c r="J857" t="str">
        <f t="shared" si="57"/>
        <v/>
      </c>
    </row>
    <row r="858" spans="1:10" x14ac:dyDescent="0.25">
      <c r="A858" t="str">
        <f>IF(ROSTER!B881="","",TRIM(SUBSTITUTE(TEXT(ROSTER!B881,"00000"),CHAR(160),CHAR(32))))</f>
        <v/>
      </c>
      <c r="F858" t="str">
        <f t="shared" si="54"/>
        <v>OTHC</v>
      </c>
      <c r="G858" s="1" t="str">
        <f t="shared" si="55"/>
        <v/>
      </c>
      <c r="H858" t="str">
        <f>IF(ROSTER!D881="","",TEXT(ROSTER!D881, "mmddyyyy"))</f>
        <v/>
      </c>
      <c r="I858" t="str">
        <f t="shared" si="56"/>
        <v/>
      </c>
      <c r="J858" t="str">
        <f t="shared" si="57"/>
        <v/>
      </c>
    </row>
    <row r="859" spans="1:10" x14ac:dyDescent="0.25">
      <c r="A859" t="str">
        <f>IF(ROSTER!B882="","",TRIM(SUBSTITUTE(TEXT(ROSTER!B882,"00000"),CHAR(160),CHAR(32))))</f>
        <v/>
      </c>
      <c r="F859" t="str">
        <f t="shared" si="54"/>
        <v>OTHC</v>
      </c>
      <c r="G859" s="1" t="str">
        <f t="shared" si="55"/>
        <v/>
      </c>
      <c r="H859" t="str">
        <f>IF(ROSTER!D882="","",TEXT(ROSTER!D882, "mmddyyyy"))</f>
        <v/>
      </c>
      <c r="I859" t="str">
        <f t="shared" si="56"/>
        <v/>
      </c>
      <c r="J859" t="str">
        <f t="shared" si="57"/>
        <v/>
      </c>
    </row>
    <row r="860" spans="1:10" x14ac:dyDescent="0.25">
      <c r="A860" t="str">
        <f>IF(ROSTER!B883="","",TRIM(SUBSTITUTE(TEXT(ROSTER!B883,"00000"),CHAR(160),CHAR(32))))</f>
        <v/>
      </c>
      <c r="F860" t="str">
        <f t="shared" si="54"/>
        <v>OTHC</v>
      </c>
      <c r="G860" s="1" t="str">
        <f t="shared" si="55"/>
        <v/>
      </c>
      <c r="H860" t="str">
        <f>IF(ROSTER!D883="","",TEXT(ROSTER!D883, "mmddyyyy"))</f>
        <v/>
      </c>
      <c r="I860" t="str">
        <f t="shared" si="56"/>
        <v/>
      </c>
      <c r="J860" t="str">
        <f t="shared" si="57"/>
        <v/>
      </c>
    </row>
    <row r="861" spans="1:10" x14ac:dyDescent="0.25">
      <c r="A861" t="str">
        <f>IF(ROSTER!B884="","",TRIM(SUBSTITUTE(TEXT(ROSTER!B884,"00000"),CHAR(160),CHAR(32))))</f>
        <v/>
      </c>
      <c r="F861" t="str">
        <f t="shared" si="54"/>
        <v>OTHC</v>
      </c>
      <c r="G861" s="1" t="str">
        <f t="shared" si="55"/>
        <v/>
      </c>
      <c r="H861" t="str">
        <f>IF(ROSTER!D884="","",TEXT(ROSTER!D884, "mmddyyyy"))</f>
        <v/>
      </c>
      <c r="I861" t="str">
        <f t="shared" si="56"/>
        <v/>
      </c>
      <c r="J861" t="str">
        <f t="shared" si="57"/>
        <v/>
      </c>
    </row>
    <row r="862" spans="1:10" x14ac:dyDescent="0.25">
      <c r="A862" t="str">
        <f>IF(ROSTER!B885="","",TRIM(SUBSTITUTE(TEXT(ROSTER!B885,"00000"),CHAR(160),CHAR(32))))</f>
        <v/>
      </c>
      <c r="F862" t="str">
        <f t="shared" si="54"/>
        <v>OTHC</v>
      </c>
      <c r="G862" s="1" t="str">
        <f t="shared" si="55"/>
        <v/>
      </c>
      <c r="H862" t="str">
        <f>IF(ROSTER!D885="","",TEXT(ROSTER!D885, "mmddyyyy"))</f>
        <v/>
      </c>
      <c r="I862" t="str">
        <f t="shared" si="56"/>
        <v/>
      </c>
      <c r="J862" t="str">
        <f t="shared" si="57"/>
        <v/>
      </c>
    </row>
    <row r="863" spans="1:10" x14ac:dyDescent="0.25">
      <c r="A863" t="str">
        <f>IF(ROSTER!B886="","",TRIM(SUBSTITUTE(TEXT(ROSTER!B886,"00000"),CHAR(160),CHAR(32))))</f>
        <v/>
      </c>
      <c r="F863" t="str">
        <f t="shared" si="54"/>
        <v>OTHC</v>
      </c>
      <c r="G863" s="1" t="str">
        <f t="shared" si="55"/>
        <v/>
      </c>
      <c r="H863" t="str">
        <f>IF(ROSTER!D886="","",TEXT(ROSTER!D886, "mmddyyyy"))</f>
        <v/>
      </c>
      <c r="I863" t="str">
        <f t="shared" si="56"/>
        <v/>
      </c>
      <c r="J863" t="str">
        <f t="shared" si="57"/>
        <v/>
      </c>
    </row>
    <row r="864" spans="1:10" x14ac:dyDescent="0.25">
      <c r="A864" t="str">
        <f>IF(ROSTER!B887="","",TRIM(SUBSTITUTE(TEXT(ROSTER!B887,"00000"),CHAR(160),CHAR(32))))</f>
        <v/>
      </c>
      <c r="F864" t="str">
        <f t="shared" si="54"/>
        <v>OTHC</v>
      </c>
      <c r="G864" s="1" t="str">
        <f t="shared" si="55"/>
        <v/>
      </c>
      <c r="H864" t="str">
        <f>IF(ROSTER!D887="","",TEXT(ROSTER!D887, "mmddyyyy"))</f>
        <v/>
      </c>
      <c r="I864" t="str">
        <f t="shared" si="56"/>
        <v/>
      </c>
      <c r="J864" t="str">
        <f t="shared" si="57"/>
        <v/>
      </c>
    </row>
    <row r="865" spans="1:10" x14ac:dyDescent="0.25">
      <c r="A865" t="str">
        <f>IF(ROSTER!B888="","",TRIM(SUBSTITUTE(TEXT(ROSTER!B888,"00000"),CHAR(160),CHAR(32))))</f>
        <v/>
      </c>
      <c r="F865" t="str">
        <f t="shared" si="54"/>
        <v>OTHC</v>
      </c>
      <c r="G865" s="1" t="str">
        <f t="shared" si="55"/>
        <v/>
      </c>
      <c r="H865" t="str">
        <f>IF(ROSTER!D888="","",TEXT(ROSTER!D888, "mmddyyyy"))</f>
        <v/>
      </c>
      <c r="I865" t="str">
        <f t="shared" si="56"/>
        <v/>
      </c>
      <c r="J865" t="str">
        <f t="shared" si="57"/>
        <v/>
      </c>
    </row>
    <row r="866" spans="1:10" x14ac:dyDescent="0.25">
      <c r="A866" t="str">
        <f>IF(ROSTER!B889="","",TRIM(SUBSTITUTE(TEXT(ROSTER!B889,"00000"),CHAR(160),CHAR(32))))</f>
        <v/>
      </c>
      <c r="F866" t="str">
        <f t="shared" si="54"/>
        <v>OTHC</v>
      </c>
      <c r="G866" s="1" t="str">
        <f t="shared" si="55"/>
        <v/>
      </c>
      <c r="H866" t="str">
        <f>IF(ROSTER!D889="","",TEXT(ROSTER!D889, "mmddyyyy"))</f>
        <v/>
      </c>
      <c r="I866" t="str">
        <f t="shared" si="56"/>
        <v/>
      </c>
      <c r="J866" t="str">
        <f t="shared" si="57"/>
        <v/>
      </c>
    </row>
    <row r="867" spans="1:10" x14ac:dyDescent="0.25">
      <c r="A867" t="str">
        <f>IF(ROSTER!B890="","",TRIM(SUBSTITUTE(TEXT(ROSTER!B890,"00000"),CHAR(160),CHAR(32))))</f>
        <v/>
      </c>
      <c r="F867" t="str">
        <f t="shared" ref="F867:F930" si="58">$F$2</f>
        <v>OTHC</v>
      </c>
      <c r="G867" s="1" t="str">
        <f t="shared" si="55"/>
        <v/>
      </c>
      <c r="H867" t="str">
        <f>IF(ROSTER!D890="","",TEXT(ROSTER!D890, "mmddyyyy"))</f>
        <v/>
      </c>
      <c r="I867" t="str">
        <f t="shared" si="56"/>
        <v/>
      </c>
      <c r="J867" t="str">
        <f t="shared" si="57"/>
        <v/>
      </c>
    </row>
    <row r="868" spans="1:10" x14ac:dyDescent="0.25">
      <c r="A868" t="str">
        <f>IF(ROSTER!B891="","",TRIM(SUBSTITUTE(TEXT(ROSTER!B891,"00000"),CHAR(160),CHAR(32))))</f>
        <v/>
      </c>
      <c r="F868" t="str">
        <f t="shared" si="58"/>
        <v>OTHC</v>
      </c>
      <c r="G868" s="1" t="str">
        <f t="shared" ref="G868:G931" si="59">$G$3</f>
        <v/>
      </c>
      <c r="H868" t="str">
        <f>IF(ROSTER!D891="","",TEXT(ROSTER!D891, "mmddyyyy"))</f>
        <v/>
      </c>
      <c r="I868" t="str">
        <f t="shared" si="56"/>
        <v/>
      </c>
      <c r="J868" t="str">
        <f t="shared" si="57"/>
        <v/>
      </c>
    </row>
    <row r="869" spans="1:10" x14ac:dyDescent="0.25">
      <c r="A869" t="str">
        <f>IF(ROSTER!B892="","",TRIM(SUBSTITUTE(TEXT(ROSTER!B892,"00000"),CHAR(160),CHAR(32))))</f>
        <v/>
      </c>
      <c r="F869" t="str">
        <f t="shared" si="58"/>
        <v>OTHC</v>
      </c>
      <c r="G869" s="1" t="str">
        <f t="shared" si="59"/>
        <v/>
      </c>
      <c r="H869" t="str">
        <f>IF(ROSTER!D892="","",TEXT(ROSTER!D892, "mmddyyyy"))</f>
        <v/>
      </c>
      <c r="I869" t="str">
        <f t="shared" si="56"/>
        <v/>
      </c>
      <c r="J869" t="str">
        <f t="shared" si="57"/>
        <v/>
      </c>
    </row>
    <row r="870" spans="1:10" x14ac:dyDescent="0.25">
      <c r="A870" t="str">
        <f>IF(ROSTER!B893="","",TRIM(SUBSTITUTE(TEXT(ROSTER!B893,"00000"),CHAR(160),CHAR(32))))</f>
        <v/>
      </c>
      <c r="F870" t="str">
        <f t="shared" si="58"/>
        <v>OTHC</v>
      </c>
      <c r="G870" s="1" t="str">
        <f t="shared" si="59"/>
        <v/>
      </c>
      <c r="H870" t="str">
        <f>IF(ROSTER!D893="","",TEXT(ROSTER!D893, "mmddyyyy"))</f>
        <v/>
      </c>
      <c r="I870" t="str">
        <f t="shared" si="56"/>
        <v/>
      </c>
      <c r="J870" t="str">
        <f t="shared" si="57"/>
        <v/>
      </c>
    </row>
    <row r="871" spans="1:10" x14ac:dyDescent="0.25">
      <c r="A871" t="str">
        <f>IF(ROSTER!B894="","",TRIM(SUBSTITUTE(TEXT(ROSTER!B894,"00000"),CHAR(160),CHAR(32))))</f>
        <v/>
      </c>
      <c r="F871" t="str">
        <f t="shared" si="58"/>
        <v>OTHC</v>
      </c>
      <c r="G871" s="1" t="str">
        <f t="shared" si="59"/>
        <v/>
      </c>
      <c r="H871" t="str">
        <f>IF(ROSTER!D894="","",TEXT(ROSTER!D894, "mmddyyyy"))</f>
        <v/>
      </c>
      <c r="I871" t="str">
        <f t="shared" si="56"/>
        <v/>
      </c>
      <c r="J871" t="str">
        <f t="shared" si="57"/>
        <v/>
      </c>
    </row>
    <row r="872" spans="1:10" x14ac:dyDescent="0.25">
      <c r="A872" t="str">
        <f>IF(ROSTER!B895="","",TRIM(SUBSTITUTE(TEXT(ROSTER!B895,"00000"),CHAR(160),CHAR(32))))</f>
        <v/>
      </c>
      <c r="F872" t="str">
        <f t="shared" si="58"/>
        <v>OTHC</v>
      </c>
      <c r="G872" s="1" t="str">
        <f t="shared" si="59"/>
        <v/>
      </c>
      <c r="H872" t="str">
        <f>IF(ROSTER!D895="","",TEXT(ROSTER!D895, "mmddyyyy"))</f>
        <v/>
      </c>
      <c r="I872" t="str">
        <f t="shared" si="56"/>
        <v/>
      </c>
      <c r="J872" t="str">
        <f t="shared" si="57"/>
        <v/>
      </c>
    </row>
    <row r="873" spans="1:10" x14ac:dyDescent="0.25">
      <c r="A873" t="str">
        <f>IF(ROSTER!B896="","",TRIM(SUBSTITUTE(TEXT(ROSTER!B896,"00000"),CHAR(160),CHAR(32))))</f>
        <v/>
      </c>
      <c r="F873" t="str">
        <f t="shared" si="58"/>
        <v>OTHC</v>
      </c>
      <c r="G873" s="1" t="str">
        <f t="shared" si="59"/>
        <v/>
      </c>
      <c r="H873" t="str">
        <f>IF(ROSTER!D896="","",TEXT(ROSTER!D896, "mmddyyyy"))</f>
        <v/>
      </c>
      <c r="I873" t="str">
        <f t="shared" si="56"/>
        <v/>
      </c>
      <c r="J873" t="str">
        <f t="shared" si="57"/>
        <v/>
      </c>
    </row>
    <row r="874" spans="1:10" x14ac:dyDescent="0.25">
      <c r="A874" t="str">
        <f>IF(ROSTER!B897="","",TRIM(SUBSTITUTE(TEXT(ROSTER!B897,"00000"),CHAR(160),CHAR(32))))</f>
        <v/>
      </c>
      <c r="F874" t="str">
        <f t="shared" si="58"/>
        <v>OTHC</v>
      </c>
      <c r="G874" s="1" t="str">
        <f t="shared" si="59"/>
        <v/>
      </c>
      <c r="H874" t="str">
        <f>IF(ROSTER!D897="","",TEXT(ROSTER!D897, "mmddyyyy"))</f>
        <v/>
      </c>
      <c r="I874" t="str">
        <f t="shared" si="56"/>
        <v/>
      </c>
      <c r="J874" t="str">
        <f t="shared" si="57"/>
        <v/>
      </c>
    </row>
    <row r="875" spans="1:10" x14ac:dyDescent="0.25">
      <c r="A875" t="str">
        <f>IF(ROSTER!B898="","",TRIM(SUBSTITUTE(TEXT(ROSTER!B898,"00000"),CHAR(160),CHAR(32))))</f>
        <v/>
      </c>
      <c r="F875" t="str">
        <f t="shared" si="58"/>
        <v>OTHC</v>
      </c>
      <c r="G875" s="1" t="str">
        <f t="shared" si="59"/>
        <v/>
      </c>
      <c r="H875" t="str">
        <f>IF(ROSTER!D898="","",TEXT(ROSTER!D898, "mmddyyyy"))</f>
        <v/>
      </c>
      <c r="I875" t="str">
        <f t="shared" si="56"/>
        <v/>
      </c>
      <c r="J875" t="str">
        <f t="shared" si="57"/>
        <v/>
      </c>
    </row>
    <row r="876" spans="1:10" x14ac:dyDescent="0.25">
      <c r="A876" t="str">
        <f>IF(ROSTER!B899="","",TRIM(SUBSTITUTE(TEXT(ROSTER!B899,"00000"),CHAR(160),CHAR(32))))</f>
        <v/>
      </c>
      <c r="F876" t="str">
        <f t="shared" si="58"/>
        <v>OTHC</v>
      </c>
      <c r="G876" s="1" t="str">
        <f t="shared" si="59"/>
        <v/>
      </c>
      <c r="H876" t="str">
        <f>IF(ROSTER!D899="","",TEXT(ROSTER!D899, "mmddyyyy"))</f>
        <v/>
      </c>
      <c r="I876" t="str">
        <f t="shared" si="56"/>
        <v/>
      </c>
      <c r="J876" t="str">
        <f t="shared" si="57"/>
        <v/>
      </c>
    </row>
    <row r="877" spans="1:10" x14ac:dyDescent="0.25">
      <c r="A877" t="str">
        <f>IF(ROSTER!B900="","",TRIM(SUBSTITUTE(TEXT(ROSTER!B900,"00000"),CHAR(160),CHAR(32))))</f>
        <v/>
      </c>
      <c r="F877" t="str">
        <f t="shared" si="58"/>
        <v>OTHC</v>
      </c>
      <c r="G877" s="1" t="str">
        <f t="shared" si="59"/>
        <v/>
      </c>
      <c r="H877" t="str">
        <f>IF(ROSTER!D900="","",TEXT(ROSTER!D900, "mmddyyyy"))</f>
        <v/>
      </c>
      <c r="I877" t="str">
        <f t="shared" si="56"/>
        <v/>
      </c>
      <c r="J877" t="str">
        <f t="shared" si="57"/>
        <v/>
      </c>
    </row>
    <row r="878" spans="1:10" x14ac:dyDescent="0.25">
      <c r="A878" t="str">
        <f>IF(ROSTER!B901="","",TRIM(SUBSTITUTE(TEXT(ROSTER!B901,"00000"),CHAR(160),CHAR(32))))</f>
        <v/>
      </c>
      <c r="F878" t="str">
        <f t="shared" si="58"/>
        <v>OTHC</v>
      </c>
      <c r="G878" s="1" t="str">
        <f t="shared" si="59"/>
        <v/>
      </c>
      <c r="H878" t="str">
        <f>IF(ROSTER!D901="","",TEXT(ROSTER!D901, "mmddyyyy"))</f>
        <v/>
      </c>
      <c r="I878" t="str">
        <f t="shared" si="56"/>
        <v/>
      </c>
      <c r="J878" t="str">
        <f t="shared" si="57"/>
        <v/>
      </c>
    </row>
    <row r="879" spans="1:10" x14ac:dyDescent="0.25">
      <c r="A879" t="str">
        <f>IF(ROSTER!B902="","",TRIM(SUBSTITUTE(TEXT(ROSTER!B902,"00000"),CHAR(160),CHAR(32))))</f>
        <v/>
      </c>
      <c r="F879" t="str">
        <f t="shared" si="58"/>
        <v>OTHC</v>
      </c>
      <c r="G879" s="1" t="str">
        <f t="shared" si="59"/>
        <v/>
      </c>
      <c r="H879" t="str">
        <f>IF(ROSTER!D902="","",TEXT(ROSTER!D902, "mmddyyyy"))</f>
        <v/>
      </c>
      <c r="I879" t="str">
        <f t="shared" si="56"/>
        <v/>
      </c>
      <c r="J879" t="str">
        <f t="shared" si="57"/>
        <v/>
      </c>
    </row>
    <row r="880" spans="1:10" x14ac:dyDescent="0.25">
      <c r="A880" t="str">
        <f>IF(ROSTER!B903="","",TRIM(SUBSTITUTE(TEXT(ROSTER!B903,"00000"),CHAR(160),CHAR(32))))</f>
        <v/>
      </c>
      <c r="F880" t="str">
        <f t="shared" si="58"/>
        <v>OTHC</v>
      </c>
      <c r="G880" s="1" t="str">
        <f t="shared" si="59"/>
        <v/>
      </c>
      <c r="H880" t="str">
        <f>IF(ROSTER!D903="","",TEXT(ROSTER!D903, "mmddyyyy"))</f>
        <v/>
      </c>
      <c r="I880" t="str">
        <f t="shared" si="56"/>
        <v/>
      </c>
      <c r="J880" t="str">
        <f t="shared" si="57"/>
        <v/>
      </c>
    </row>
    <row r="881" spans="1:10" x14ac:dyDescent="0.25">
      <c r="A881" t="str">
        <f>IF(ROSTER!B904="","",TRIM(SUBSTITUTE(TEXT(ROSTER!B904,"00000"),CHAR(160),CHAR(32))))</f>
        <v/>
      </c>
      <c r="F881" t="str">
        <f t="shared" si="58"/>
        <v>OTHC</v>
      </c>
      <c r="G881" s="1" t="str">
        <f t="shared" si="59"/>
        <v/>
      </c>
      <c r="H881" t="str">
        <f>IF(ROSTER!D904="","",TEXT(ROSTER!D904, "mmddyyyy"))</f>
        <v/>
      </c>
      <c r="I881" t="str">
        <f t="shared" si="56"/>
        <v/>
      </c>
      <c r="J881" t="str">
        <f t="shared" si="57"/>
        <v/>
      </c>
    </row>
    <row r="882" spans="1:10" x14ac:dyDescent="0.25">
      <c r="A882" t="str">
        <f>IF(ROSTER!B905="","",TRIM(SUBSTITUTE(TEXT(ROSTER!B905,"00000"),CHAR(160),CHAR(32))))</f>
        <v/>
      </c>
      <c r="F882" t="str">
        <f t="shared" si="58"/>
        <v>OTHC</v>
      </c>
      <c r="G882" s="1" t="str">
        <f t="shared" si="59"/>
        <v/>
      </c>
      <c r="H882" t="str">
        <f>IF(ROSTER!D905="","",TEXT(ROSTER!D905, "mmddyyyy"))</f>
        <v/>
      </c>
      <c r="I882" t="str">
        <f t="shared" si="56"/>
        <v/>
      </c>
      <c r="J882" t="str">
        <f t="shared" si="57"/>
        <v/>
      </c>
    </row>
    <row r="883" spans="1:10" x14ac:dyDescent="0.25">
      <c r="A883" t="str">
        <f>IF(ROSTER!B906="","",TRIM(SUBSTITUTE(TEXT(ROSTER!B906,"00000"),CHAR(160),CHAR(32))))</f>
        <v/>
      </c>
      <c r="F883" t="str">
        <f t="shared" si="58"/>
        <v>OTHC</v>
      </c>
      <c r="G883" s="1" t="str">
        <f t="shared" si="59"/>
        <v/>
      </c>
      <c r="H883" t="str">
        <f>IF(ROSTER!D906="","",TEXT(ROSTER!D906, "mmddyyyy"))</f>
        <v/>
      </c>
      <c r="I883" t="str">
        <f t="shared" si="56"/>
        <v/>
      </c>
      <c r="J883" t="str">
        <f t="shared" si="57"/>
        <v/>
      </c>
    </row>
    <row r="884" spans="1:10" x14ac:dyDescent="0.25">
      <c r="A884" t="str">
        <f>IF(ROSTER!B907="","",TRIM(SUBSTITUTE(TEXT(ROSTER!B907,"00000"),CHAR(160),CHAR(32))))</f>
        <v/>
      </c>
      <c r="F884" t="str">
        <f t="shared" si="58"/>
        <v>OTHC</v>
      </c>
      <c r="G884" s="1" t="str">
        <f t="shared" si="59"/>
        <v/>
      </c>
      <c r="H884" t="str">
        <f>IF(ROSTER!D907="","",TEXT(ROSTER!D907, "mmddyyyy"))</f>
        <v/>
      </c>
      <c r="I884" t="str">
        <f t="shared" si="56"/>
        <v/>
      </c>
      <c r="J884" t="str">
        <f t="shared" si="57"/>
        <v/>
      </c>
    </row>
    <row r="885" spans="1:10" x14ac:dyDescent="0.25">
      <c r="A885" t="str">
        <f>IF(ROSTER!B908="","",TRIM(SUBSTITUTE(TEXT(ROSTER!B908,"00000"),CHAR(160),CHAR(32))))</f>
        <v/>
      </c>
      <c r="F885" t="str">
        <f t="shared" si="58"/>
        <v>OTHC</v>
      </c>
      <c r="G885" s="1" t="str">
        <f t="shared" si="59"/>
        <v/>
      </c>
      <c r="H885" t="str">
        <f>IF(ROSTER!D908="","",TEXT(ROSTER!D908, "mmddyyyy"))</f>
        <v/>
      </c>
      <c r="I885" t="str">
        <f t="shared" si="56"/>
        <v/>
      </c>
      <c r="J885" t="str">
        <f t="shared" si="57"/>
        <v/>
      </c>
    </row>
    <row r="886" spans="1:10" x14ac:dyDescent="0.25">
      <c r="A886" t="str">
        <f>IF(ROSTER!B909="","",TRIM(SUBSTITUTE(TEXT(ROSTER!B909,"00000"),CHAR(160),CHAR(32))))</f>
        <v/>
      </c>
      <c r="F886" t="str">
        <f t="shared" si="58"/>
        <v>OTHC</v>
      </c>
      <c r="G886" s="1" t="str">
        <f t="shared" si="59"/>
        <v/>
      </c>
      <c r="H886" t="str">
        <f>IF(ROSTER!D909="","",TEXT(ROSTER!D909, "mmddyyyy"))</f>
        <v/>
      </c>
      <c r="I886" t="str">
        <f t="shared" si="56"/>
        <v/>
      </c>
      <c r="J886" t="str">
        <f t="shared" si="57"/>
        <v/>
      </c>
    </row>
    <row r="887" spans="1:10" x14ac:dyDescent="0.25">
      <c r="A887" t="str">
        <f>IF(ROSTER!B910="","",TRIM(SUBSTITUTE(TEXT(ROSTER!B910,"00000"),CHAR(160),CHAR(32))))</f>
        <v/>
      </c>
      <c r="F887" t="str">
        <f t="shared" si="58"/>
        <v>OTHC</v>
      </c>
      <c r="G887" s="1" t="str">
        <f t="shared" si="59"/>
        <v/>
      </c>
      <c r="H887" t="str">
        <f>IF(ROSTER!D910="","",TEXT(ROSTER!D910, "mmddyyyy"))</f>
        <v/>
      </c>
      <c r="I887" t="str">
        <f t="shared" si="56"/>
        <v/>
      </c>
      <c r="J887" t="str">
        <f t="shared" si="57"/>
        <v/>
      </c>
    </row>
    <row r="888" spans="1:10" x14ac:dyDescent="0.25">
      <c r="A888" t="str">
        <f>IF(ROSTER!B911="","",TRIM(SUBSTITUTE(TEXT(ROSTER!B911,"00000"),CHAR(160),CHAR(32))))</f>
        <v/>
      </c>
      <c r="F888" t="str">
        <f t="shared" si="58"/>
        <v>OTHC</v>
      </c>
      <c r="G888" s="1" t="str">
        <f t="shared" si="59"/>
        <v/>
      </c>
      <c r="H888" t="str">
        <f>IF(ROSTER!D911="","",TEXT(ROSTER!D911, "mmddyyyy"))</f>
        <v/>
      </c>
      <c r="I888" t="str">
        <f t="shared" si="56"/>
        <v/>
      </c>
      <c r="J888" t="str">
        <f t="shared" si="57"/>
        <v/>
      </c>
    </row>
    <row r="889" spans="1:10" x14ac:dyDescent="0.25">
      <c r="A889" t="str">
        <f>IF(ROSTER!B912="","",TRIM(SUBSTITUTE(TEXT(ROSTER!B912,"00000"),CHAR(160),CHAR(32))))</f>
        <v/>
      </c>
      <c r="F889" t="str">
        <f t="shared" si="58"/>
        <v>OTHC</v>
      </c>
      <c r="G889" s="1" t="str">
        <f t="shared" si="59"/>
        <v/>
      </c>
      <c r="H889" t="str">
        <f>IF(ROSTER!D912="","",TEXT(ROSTER!D912, "mmddyyyy"))</f>
        <v/>
      </c>
      <c r="I889" t="str">
        <f t="shared" si="56"/>
        <v/>
      </c>
      <c r="J889" t="str">
        <f t="shared" si="57"/>
        <v/>
      </c>
    </row>
    <row r="890" spans="1:10" x14ac:dyDescent="0.25">
      <c r="A890" t="str">
        <f>IF(ROSTER!B913="","",TRIM(SUBSTITUTE(TEXT(ROSTER!B913,"00000"),CHAR(160),CHAR(32))))</f>
        <v/>
      </c>
      <c r="F890" t="str">
        <f t="shared" si="58"/>
        <v>OTHC</v>
      </c>
      <c r="G890" s="1" t="str">
        <f t="shared" si="59"/>
        <v/>
      </c>
      <c r="H890" t="str">
        <f>IF(ROSTER!D913="","",TEXT(ROSTER!D913, "mmddyyyy"))</f>
        <v/>
      </c>
      <c r="I890" t="str">
        <f t="shared" si="56"/>
        <v/>
      </c>
      <c r="J890" t="str">
        <f t="shared" si="57"/>
        <v/>
      </c>
    </row>
    <row r="891" spans="1:10" x14ac:dyDescent="0.25">
      <c r="A891" t="str">
        <f>IF(ROSTER!B914="","",TRIM(SUBSTITUTE(TEXT(ROSTER!B914,"00000"),CHAR(160),CHAR(32))))</f>
        <v/>
      </c>
      <c r="F891" t="str">
        <f t="shared" si="58"/>
        <v>OTHC</v>
      </c>
      <c r="G891" s="1" t="str">
        <f t="shared" si="59"/>
        <v/>
      </c>
      <c r="H891" t="str">
        <f>IF(ROSTER!D914="","",TEXT(ROSTER!D914, "mmddyyyy"))</f>
        <v/>
      </c>
      <c r="I891" t="str">
        <f t="shared" si="56"/>
        <v/>
      </c>
      <c r="J891" t="str">
        <f t="shared" si="57"/>
        <v/>
      </c>
    </row>
    <row r="892" spans="1:10" x14ac:dyDescent="0.25">
      <c r="A892" t="str">
        <f>IF(ROSTER!B915="","",TRIM(SUBSTITUTE(TEXT(ROSTER!B915,"00000"),CHAR(160),CHAR(32))))</f>
        <v/>
      </c>
      <c r="F892" t="str">
        <f t="shared" si="58"/>
        <v>OTHC</v>
      </c>
      <c r="G892" s="1" t="str">
        <f t="shared" si="59"/>
        <v/>
      </c>
      <c r="H892" t="str">
        <f>IF(ROSTER!D915="","",TEXT(ROSTER!D915, "mmddyyyy"))</f>
        <v/>
      </c>
      <c r="I892" t="str">
        <f t="shared" si="56"/>
        <v/>
      </c>
      <c r="J892" t="str">
        <f t="shared" si="57"/>
        <v/>
      </c>
    </row>
    <row r="893" spans="1:10" x14ac:dyDescent="0.25">
      <c r="A893" t="str">
        <f>IF(ROSTER!B916="","",TRIM(SUBSTITUTE(TEXT(ROSTER!B916,"00000"),CHAR(160),CHAR(32))))</f>
        <v/>
      </c>
      <c r="F893" t="str">
        <f t="shared" si="58"/>
        <v>OTHC</v>
      </c>
      <c r="G893" s="1" t="str">
        <f t="shared" si="59"/>
        <v/>
      </c>
      <c r="H893" t="str">
        <f>IF(ROSTER!D916="","",TEXT(ROSTER!D916, "mmddyyyy"))</f>
        <v/>
      </c>
      <c r="I893" t="str">
        <f t="shared" si="56"/>
        <v/>
      </c>
      <c r="J893" t="str">
        <f t="shared" si="57"/>
        <v/>
      </c>
    </row>
    <row r="894" spans="1:10" x14ac:dyDescent="0.25">
      <c r="A894" t="str">
        <f>IF(ROSTER!B917="","",TRIM(SUBSTITUTE(TEXT(ROSTER!B917,"00000"),CHAR(160),CHAR(32))))</f>
        <v/>
      </c>
      <c r="F894" t="str">
        <f t="shared" si="58"/>
        <v>OTHC</v>
      </c>
      <c r="G894" s="1" t="str">
        <f t="shared" si="59"/>
        <v/>
      </c>
      <c r="H894" t="str">
        <f>IF(ROSTER!D917="","",TEXT(ROSTER!D917, "mmddyyyy"))</f>
        <v/>
      </c>
      <c r="I894" t="str">
        <f t="shared" si="56"/>
        <v/>
      </c>
      <c r="J894" t="str">
        <f t="shared" si="57"/>
        <v/>
      </c>
    </row>
    <row r="895" spans="1:10" x14ac:dyDescent="0.25">
      <c r="A895" t="str">
        <f>IF(ROSTER!B918="","",TRIM(SUBSTITUTE(TEXT(ROSTER!B918,"00000"),CHAR(160),CHAR(32))))</f>
        <v/>
      </c>
      <c r="F895" t="str">
        <f t="shared" si="58"/>
        <v>OTHC</v>
      </c>
      <c r="G895" s="1" t="str">
        <f t="shared" si="59"/>
        <v/>
      </c>
      <c r="H895" t="str">
        <f>IF(ROSTER!D918="","",TEXT(ROSTER!D918, "mmddyyyy"))</f>
        <v/>
      </c>
      <c r="I895" t="str">
        <f t="shared" si="56"/>
        <v/>
      </c>
      <c r="J895" t="str">
        <f t="shared" si="57"/>
        <v/>
      </c>
    </row>
    <row r="896" spans="1:10" x14ac:dyDescent="0.25">
      <c r="A896" t="str">
        <f>IF(ROSTER!B919="","",TRIM(SUBSTITUTE(TEXT(ROSTER!B919,"00000"),CHAR(160),CHAR(32))))</f>
        <v/>
      </c>
      <c r="F896" t="str">
        <f t="shared" si="58"/>
        <v>OTHC</v>
      </c>
      <c r="G896" s="1" t="str">
        <f t="shared" si="59"/>
        <v/>
      </c>
      <c r="H896" t="str">
        <f>IF(ROSTER!D919="","",TEXT(ROSTER!D919, "mmddyyyy"))</f>
        <v/>
      </c>
      <c r="I896" t="str">
        <f t="shared" si="56"/>
        <v/>
      </c>
      <c r="J896" t="str">
        <f t="shared" si="57"/>
        <v/>
      </c>
    </row>
    <row r="897" spans="1:10" x14ac:dyDescent="0.25">
      <c r="A897" t="str">
        <f>IF(ROSTER!B920="","",TRIM(SUBSTITUTE(TEXT(ROSTER!B920,"00000"),CHAR(160),CHAR(32))))</f>
        <v/>
      </c>
      <c r="F897" t="str">
        <f t="shared" si="58"/>
        <v>OTHC</v>
      </c>
      <c r="G897" s="1" t="str">
        <f t="shared" si="59"/>
        <v/>
      </c>
      <c r="H897" t="str">
        <f>IF(ROSTER!D920="","",TEXT(ROSTER!D920, "mmddyyyy"))</f>
        <v/>
      </c>
      <c r="I897" t="str">
        <f t="shared" si="56"/>
        <v/>
      </c>
      <c r="J897" t="str">
        <f t="shared" si="57"/>
        <v/>
      </c>
    </row>
    <row r="898" spans="1:10" x14ac:dyDescent="0.25">
      <c r="A898" t="str">
        <f>IF(ROSTER!B921="","",TRIM(SUBSTITUTE(TEXT(ROSTER!B921,"00000"),CHAR(160),CHAR(32))))</f>
        <v/>
      </c>
      <c r="F898" t="str">
        <f t="shared" si="58"/>
        <v>OTHC</v>
      </c>
      <c r="G898" s="1" t="str">
        <f t="shared" si="59"/>
        <v/>
      </c>
      <c r="H898" t="str">
        <f>IF(ROSTER!D921="","",TEXT(ROSTER!D921, "mmddyyyy"))</f>
        <v/>
      </c>
      <c r="I898" t="str">
        <f t="shared" si="56"/>
        <v/>
      </c>
      <c r="J898" t="str">
        <f t="shared" si="57"/>
        <v/>
      </c>
    </row>
    <row r="899" spans="1:10" x14ac:dyDescent="0.25">
      <c r="A899" t="str">
        <f>IF(ROSTER!B922="","",TRIM(SUBSTITUTE(TEXT(ROSTER!B922,"00000"),CHAR(160),CHAR(32))))</f>
        <v/>
      </c>
      <c r="F899" t="str">
        <f t="shared" si="58"/>
        <v>OTHC</v>
      </c>
      <c r="G899" s="1" t="str">
        <f t="shared" si="59"/>
        <v/>
      </c>
      <c r="H899" t="str">
        <f>IF(ROSTER!D922="","",TEXT(ROSTER!D922, "mmddyyyy"))</f>
        <v/>
      </c>
      <c r="I899" t="str">
        <f t="shared" ref="I899:I962" si="60">$I$2</f>
        <v/>
      </c>
      <c r="J899" t="str">
        <f t="shared" ref="J899:J962" si="61">$J$2</f>
        <v/>
      </c>
    </row>
    <row r="900" spans="1:10" x14ac:dyDescent="0.25">
      <c r="A900" t="str">
        <f>IF(ROSTER!B923="","",TRIM(SUBSTITUTE(TEXT(ROSTER!B923,"00000"),CHAR(160),CHAR(32))))</f>
        <v/>
      </c>
      <c r="F900" t="str">
        <f t="shared" si="58"/>
        <v>OTHC</v>
      </c>
      <c r="G900" s="1" t="str">
        <f t="shared" si="59"/>
        <v/>
      </c>
      <c r="H900" t="str">
        <f>IF(ROSTER!D923="","",TEXT(ROSTER!D923, "mmddyyyy"))</f>
        <v/>
      </c>
      <c r="I900" t="str">
        <f t="shared" si="60"/>
        <v/>
      </c>
      <c r="J900" t="str">
        <f t="shared" si="61"/>
        <v/>
      </c>
    </row>
    <row r="901" spans="1:10" x14ac:dyDescent="0.25">
      <c r="A901" t="str">
        <f>IF(ROSTER!B924="","",TRIM(SUBSTITUTE(TEXT(ROSTER!B924,"00000"),CHAR(160),CHAR(32))))</f>
        <v/>
      </c>
      <c r="F901" t="str">
        <f t="shared" si="58"/>
        <v>OTHC</v>
      </c>
      <c r="G901" s="1" t="str">
        <f t="shared" si="59"/>
        <v/>
      </c>
      <c r="H901" t="str">
        <f>IF(ROSTER!D924="","",TEXT(ROSTER!D924, "mmddyyyy"))</f>
        <v/>
      </c>
      <c r="I901" t="str">
        <f t="shared" si="60"/>
        <v/>
      </c>
      <c r="J901" t="str">
        <f t="shared" si="61"/>
        <v/>
      </c>
    </row>
    <row r="902" spans="1:10" x14ac:dyDescent="0.25">
      <c r="A902" t="str">
        <f>IF(ROSTER!B925="","",TRIM(SUBSTITUTE(TEXT(ROSTER!B925,"00000"),CHAR(160),CHAR(32))))</f>
        <v/>
      </c>
      <c r="F902" t="str">
        <f t="shared" si="58"/>
        <v>OTHC</v>
      </c>
      <c r="G902" s="1" t="str">
        <f t="shared" si="59"/>
        <v/>
      </c>
      <c r="H902" t="str">
        <f>IF(ROSTER!D925="","",TEXT(ROSTER!D925, "mmddyyyy"))</f>
        <v/>
      </c>
      <c r="I902" t="str">
        <f t="shared" si="60"/>
        <v/>
      </c>
      <c r="J902" t="str">
        <f t="shared" si="61"/>
        <v/>
      </c>
    </row>
    <row r="903" spans="1:10" x14ac:dyDescent="0.25">
      <c r="A903" t="str">
        <f>IF(ROSTER!B926="","",TRIM(SUBSTITUTE(TEXT(ROSTER!B926,"00000"),CHAR(160),CHAR(32))))</f>
        <v/>
      </c>
      <c r="F903" t="str">
        <f t="shared" si="58"/>
        <v>OTHC</v>
      </c>
      <c r="G903" s="1" t="str">
        <f t="shared" si="59"/>
        <v/>
      </c>
      <c r="H903" t="str">
        <f>IF(ROSTER!D926="","",TEXT(ROSTER!D926, "mmddyyyy"))</f>
        <v/>
      </c>
      <c r="I903" t="str">
        <f t="shared" si="60"/>
        <v/>
      </c>
      <c r="J903" t="str">
        <f t="shared" si="61"/>
        <v/>
      </c>
    </row>
    <row r="904" spans="1:10" x14ac:dyDescent="0.25">
      <c r="A904" t="str">
        <f>IF(ROSTER!B927="","",TRIM(SUBSTITUTE(TEXT(ROSTER!B927,"00000"),CHAR(160),CHAR(32))))</f>
        <v/>
      </c>
      <c r="F904" t="str">
        <f t="shared" si="58"/>
        <v>OTHC</v>
      </c>
      <c r="G904" s="1" t="str">
        <f t="shared" si="59"/>
        <v/>
      </c>
      <c r="H904" t="str">
        <f>IF(ROSTER!D927="","",TEXT(ROSTER!D927, "mmddyyyy"))</f>
        <v/>
      </c>
      <c r="I904" t="str">
        <f t="shared" si="60"/>
        <v/>
      </c>
      <c r="J904" t="str">
        <f t="shared" si="61"/>
        <v/>
      </c>
    </row>
    <row r="905" spans="1:10" x14ac:dyDescent="0.25">
      <c r="A905" t="str">
        <f>IF(ROSTER!B928="","",TRIM(SUBSTITUTE(TEXT(ROSTER!B928,"00000"),CHAR(160),CHAR(32))))</f>
        <v/>
      </c>
      <c r="F905" t="str">
        <f t="shared" si="58"/>
        <v>OTHC</v>
      </c>
      <c r="G905" s="1" t="str">
        <f t="shared" si="59"/>
        <v/>
      </c>
      <c r="H905" t="str">
        <f>IF(ROSTER!D928="","",TEXT(ROSTER!D928, "mmddyyyy"))</f>
        <v/>
      </c>
      <c r="I905" t="str">
        <f t="shared" si="60"/>
        <v/>
      </c>
      <c r="J905" t="str">
        <f t="shared" si="61"/>
        <v/>
      </c>
    </row>
    <row r="906" spans="1:10" x14ac:dyDescent="0.25">
      <c r="A906" t="str">
        <f>IF(ROSTER!B929="","",TRIM(SUBSTITUTE(TEXT(ROSTER!B929,"00000"),CHAR(160),CHAR(32))))</f>
        <v/>
      </c>
      <c r="F906" t="str">
        <f t="shared" si="58"/>
        <v>OTHC</v>
      </c>
      <c r="G906" s="1" t="str">
        <f t="shared" si="59"/>
        <v/>
      </c>
      <c r="H906" t="str">
        <f>IF(ROSTER!D929="","",TEXT(ROSTER!D929, "mmddyyyy"))</f>
        <v/>
      </c>
      <c r="I906" t="str">
        <f t="shared" si="60"/>
        <v/>
      </c>
      <c r="J906" t="str">
        <f t="shared" si="61"/>
        <v/>
      </c>
    </row>
    <row r="907" spans="1:10" x14ac:dyDescent="0.25">
      <c r="A907" t="str">
        <f>IF(ROSTER!B930="","",TRIM(SUBSTITUTE(TEXT(ROSTER!B930,"00000"),CHAR(160),CHAR(32))))</f>
        <v/>
      </c>
      <c r="F907" t="str">
        <f t="shared" si="58"/>
        <v>OTHC</v>
      </c>
      <c r="G907" s="1" t="str">
        <f t="shared" si="59"/>
        <v/>
      </c>
      <c r="H907" t="str">
        <f>IF(ROSTER!D930="","",TEXT(ROSTER!D930, "mmddyyyy"))</f>
        <v/>
      </c>
      <c r="I907" t="str">
        <f t="shared" si="60"/>
        <v/>
      </c>
      <c r="J907" t="str">
        <f t="shared" si="61"/>
        <v/>
      </c>
    </row>
    <row r="908" spans="1:10" x14ac:dyDescent="0.25">
      <c r="A908" t="str">
        <f>IF(ROSTER!B931="","",TRIM(SUBSTITUTE(TEXT(ROSTER!B931,"00000"),CHAR(160),CHAR(32))))</f>
        <v/>
      </c>
      <c r="F908" t="str">
        <f t="shared" si="58"/>
        <v>OTHC</v>
      </c>
      <c r="G908" s="1" t="str">
        <f t="shared" si="59"/>
        <v/>
      </c>
      <c r="H908" t="str">
        <f>IF(ROSTER!D931="","",TEXT(ROSTER!D931, "mmddyyyy"))</f>
        <v/>
      </c>
      <c r="I908" t="str">
        <f t="shared" si="60"/>
        <v/>
      </c>
      <c r="J908" t="str">
        <f t="shared" si="61"/>
        <v/>
      </c>
    </row>
    <row r="909" spans="1:10" x14ac:dyDescent="0.25">
      <c r="A909" t="str">
        <f>IF(ROSTER!B932="","",TRIM(SUBSTITUTE(TEXT(ROSTER!B932,"00000"),CHAR(160),CHAR(32))))</f>
        <v/>
      </c>
      <c r="F909" t="str">
        <f t="shared" si="58"/>
        <v>OTHC</v>
      </c>
      <c r="G909" s="1" t="str">
        <f t="shared" si="59"/>
        <v/>
      </c>
      <c r="H909" t="str">
        <f>IF(ROSTER!D932="","",TEXT(ROSTER!D932, "mmddyyyy"))</f>
        <v/>
      </c>
      <c r="I909" t="str">
        <f t="shared" si="60"/>
        <v/>
      </c>
      <c r="J909" t="str">
        <f t="shared" si="61"/>
        <v/>
      </c>
    </row>
    <row r="910" spans="1:10" x14ac:dyDescent="0.25">
      <c r="A910" t="str">
        <f>IF(ROSTER!B933="","",TRIM(SUBSTITUTE(TEXT(ROSTER!B933,"00000"),CHAR(160),CHAR(32))))</f>
        <v/>
      </c>
      <c r="F910" t="str">
        <f t="shared" si="58"/>
        <v>OTHC</v>
      </c>
      <c r="G910" s="1" t="str">
        <f t="shared" si="59"/>
        <v/>
      </c>
      <c r="H910" t="str">
        <f>IF(ROSTER!D933="","",TEXT(ROSTER!D933, "mmddyyyy"))</f>
        <v/>
      </c>
      <c r="I910" t="str">
        <f t="shared" si="60"/>
        <v/>
      </c>
      <c r="J910" t="str">
        <f t="shared" si="61"/>
        <v/>
      </c>
    </row>
    <row r="911" spans="1:10" x14ac:dyDescent="0.25">
      <c r="A911" t="str">
        <f>IF(ROSTER!B934="","",TRIM(SUBSTITUTE(TEXT(ROSTER!B934,"00000"),CHAR(160),CHAR(32))))</f>
        <v/>
      </c>
      <c r="F911" t="str">
        <f t="shared" si="58"/>
        <v>OTHC</v>
      </c>
      <c r="G911" s="1" t="str">
        <f t="shared" si="59"/>
        <v/>
      </c>
      <c r="H911" t="str">
        <f>IF(ROSTER!D934="","",TEXT(ROSTER!D934, "mmddyyyy"))</f>
        <v/>
      </c>
      <c r="I911" t="str">
        <f t="shared" si="60"/>
        <v/>
      </c>
      <c r="J911" t="str">
        <f t="shared" si="61"/>
        <v/>
      </c>
    </row>
    <row r="912" spans="1:10" x14ac:dyDescent="0.25">
      <c r="A912" t="str">
        <f>IF(ROSTER!B935="","",TRIM(SUBSTITUTE(TEXT(ROSTER!B935,"00000"),CHAR(160),CHAR(32))))</f>
        <v/>
      </c>
      <c r="F912" t="str">
        <f t="shared" si="58"/>
        <v>OTHC</v>
      </c>
      <c r="G912" s="1" t="str">
        <f t="shared" si="59"/>
        <v/>
      </c>
      <c r="H912" t="str">
        <f>IF(ROSTER!D935="","",TEXT(ROSTER!D935, "mmddyyyy"))</f>
        <v/>
      </c>
      <c r="I912" t="str">
        <f t="shared" si="60"/>
        <v/>
      </c>
      <c r="J912" t="str">
        <f t="shared" si="61"/>
        <v/>
      </c>
    </row>
    <row r="913" spans="1:10" x14ac:dyDescent="0.25">
      <c r="A913" t="str">
        <f>IF(ROSTER!B936="","",TRIM(SUBSTITUTE(TEXT(ROSTER!B936,"00000"),CHAR(160),CHAR(32))))</f>
        <v/>
      </c>
      <c r="F913" t="str">
        <f t="shared" si="58"/>
        <v>OTHC</v>
      </c>
      <c r="G913" s="1" t="str">
        <f t="shared" si="59"/>
        <v/>
      </c>
      <c r="H913" t="str">
        <f>IF(ROSTER!D936="","",TEXT(ROSTER!D936, "mmddyyyy"))</f>
        <v/>
      </c>
      <c r="I913" t="str">
        <f t="shared" si="60"/>
        <v/>
      </c>
      <c r="J913" t="str">
        <f t="shared" si="61"/>
        <v/>
      </c>
    </row>
    <row r="914" spans="1:10" x14ac:dyDescent="0.25">
      <c r="A914" t="str">
        <f>IF(ROSTER!B937="","",TRIM(SUBSTITUTE(TEXT(ROSTER!B937,"00000"),CHAR(160),CHAR(32))))</f>
        <v/>
      </c>
      <c r="F914" t="str">
        <f t="shared" si="58"/>
        <v>OTHC</v>
      </c>
      <c r="G914" s="1" t="str">
        <f t="shared" si="59"/>
        <v/>
      </c>
      <c r="H914" t="str">
        <f>IF(ROSTER!D937="","",TEXT(ROSTER!D937, "mmddyyyy"))</f>
        <v/>
      </c>
      <c r="I914" t="str">
        <f t="shared" si="60"/>
        <v/>
      </c>
      <c r="J914" t="str">
        <f t="shared" si="61"/>
        <v/>
      </c>
    </row>
    <row r="915" spans="1:10" x14ac:dyDescent="0.25">
      <c r="A915" t="str">
        <f>IF(ROSTER!B938="","",TRIM(SUBSTITUTE(TEXT(ROSTER!B938,"00000"),CHAR(160),CHAR(32))))</f>
        <v/>
      </c>
      <c r="F915" t="str">
        <f t="shared" si="58"/>
        <v>OTHC</v>
      </c>
      <c r="G915" s="1" t="str">
        <f t="shared" si="59"/>
        <v/>
      </c>
      <c r="H915" t="str">
        <f>IF(ROSTER!D938="","",TEXT(ROSTER!D938, "mmddyyyy"))</f>
        <v/>
      </c>
      <c r="I915" t="str">
        <f t="shared" si="60"/>
        <v/>
      </c>
      <c r="J915" t="str">
        <f t="shared" si="61"/>
        <v/>
      </c>
    </row>
    <row r="916" spans="1:10" x14ac:dyDescent="0.25">
      <c r="A916" t="str">
        <f>IF(ROSTER!B939="","",TRIM(SUBSTITUTE(TEXT(ROSTER!B939,"00000"),CHAR(160),CHAR(32))))</f>
        <v/>
      </c>
      <c r="F916" t="str">
        <f t="shared" si="58"/>
        <v>OTHC</v>
      </c>
      <c r="G916" s="1" t="str">
        <f t="shared" si="59"/>
        <v/>
      </c>
      <c r="H916" t="str">
        <f>IF(ROSTER!D939="","",TEXT(ROSTER!D939, "mmddyyyy"))</f>
        <v/>
      </c>
      <c r="I916" t="str">
        <f t="shared" si="60"/>
        <v/>
      </c>
      <c r="J916" t="str">
        <f t="shared" si="61"/>
        <v/>
      </c>
    </row>
    <row r="917" spans="1:10" x14ac:dyDescent="0.25">
      <c r="A917" t="str">
        <f>IF(ROSTER!B940="","",TRIM(SUBSTITUTE(TEXT(ROSTER!B940,"00000"),CHAR(160),CHAR(32))))</f>
        <v/>
      </c>
      <c r="F917" t="str">
        <f t="shared" si="58"/>
        <v>OTHC</v>
      </c>
      <c r="G917" s="1" t="str">
        <f t="shared" si="59"/>
        <v/>
      </c>
      <c r="H917" t="str">
        <f>IF(ROSTER!D940="","",TEXT(ROSTER!D940, "mmddyyyy"))</f>
        <v/>
      </c>
      <c r="I917" t="str">
        <f t="shared" si="60"/>
        <v/>
      </c>
      <c r="J917" t="str">
        <f t="shared" si="61"/>
        <v/>
      </c>
    </row>
    <row r="918" spans="1:10" x14ac:dyDescent="0.25">
      <c r="A918" t="str">
        <f>IF(ROSTER!B941="","",TRIM(SUBSTITUTE(TEXT(ROSTER!B941,"00000"),CHAR(160),CHAR(32))))</f>
        <v/>
      </c>
      <c r="F918" t="str">
        <f t="shared" si="58"/>
        <v>OTHC</v>
      </c>
      <c r="G918" s="1" t="str">
        <f t="shared" si="59"/>
        <v/>
      </c>
      <c r="H918" t="str">
        <f>IF(ROSTER!D941="","",TEXT(ROSTER!D941, "mmddyyyy"))</f>
        <v/>
      </c>
      <c r="I918" t="str">
        <f t="shared" si="60"/>
        <v/>
      </c>
      <c r="J918" t="str">
        <f t="shared" si="61"/>
        <v/>
      </c>
    </row>
    <row r="919" spans="1:10" x14ac:dyDescent="0.25">
      <c r="A919" t="str">
        <f>IF(ROSTER!B942="","",TRIM(SUBSTITUTE(TEXT(ROSTER!B942,"00000"),CHAR(160),CHAR(32))))</f>
        <v/>
      </c>
      <c r="F919" t="str">
        <f t="shared" si="58"/>
        <v>OTHC</v>
      </c>
      <c r="G919" s="1" t="str">
        <f t="shared" si="59"/>
        <v/>
      </c>
      <c r="H919" t="str">
        <f>IF(ROSTER!D942="","",TEXT(ROSTER!D942, "mmddyyyy"))</f>
        <v/>
      </c>
      <c r="I919" t="str">
        <f t="shared" si="60"/>
        <v/>
      </c>
      <c r="J919" t="str">
        <f t="shared" si="61"/>
        <v/>
      </c>
    </row>
    <row r="920" spans="1:10" x14ac:dyDescent="0.25">
      <c r="A920" t="str">
        <f>IF(ROSTER!B943="","",TRIM(SUBSTITUTE(TEXT(ROSTER!B943,"00000"),CHAR(160),CHAR(32))))</f>
        <v/>
      </c>
      <c r="F920" t="str">
        <f t="shared" si="58"/>
        <v>OTHC</v>
      </c>
      <c r="G920" s="1" t="str">
        <f t="shared" si="59"/>
        <v/>
      </c>
      <c r="H920" t="str">
        <f>IF(ROSTER!D943="","",TEXT(ROSTER!D943, "mmddyyyy"))</f>
        <v/>
      </c>
      <c r="I920" t="str">
        <f t="shared" si="60"/>
        <v/>
      </c>
      <c r="J920" t="str">
        <f t="shared" si="61"/>
        <v/>
      </c>
    </row>
    <row r="921" spans="1:10" x14ac:dyDescent="0.25">
      <c r="A921" t="str">
        <f>IF(ROSTER!B944="","",TRIM(SUBSTITUTE(TEXT(ROSTER!B944,"00000"),CHAR(160),CHAR(32))))</f>
        <v/>
      </c>
      <c r="F921" t="str">
        <f t="shared" si="58"/>
        <v>OTHC</v>
      </c>
      <c r="G921" s="1" t="str">
        <f t="shared" si="59"/>
        <v/>
      </c>
      <c r="H921" t="str">
        <f>IF(ROSTER!D944="","",TEXT(ROSTER!D944, "mmddyyyy"))</f>
        <v/>
      </c>
      <c r="I921" t="str">
        <f t="shared" si="60"/>
        <v/>
      </c>
      <c r="J921" t="str">
        <f t="shared" si="61"/>
        <v/>
      </c>
    </row>
    <row r="922" spans="1:10" x14ac:dyDescent="0.25">
      <c r="A922" t="str">
        <f>IF(ROSTER!B945="","",TRIM(SUBSTITUTE(TEXT(ROSTER!B945,"00000"),CHAR(160),CHAR(32))))</f>
        <v/>
      </c>
      <c r="F922" t="str">
        <f t="shared" si="58"/>
        <v>OTHC</v>
      </c>
      <c r="G922" s="1" t="str">
        <f t="shared" si="59"/>
        <v/>
      </c>
      <c r="H922" t="str">
        <f>IF(ROSTER!D945="","",TEXT(ROSTER!D945, "mmddyyyy"))</f>
        <v/>
      </c>
      <c r="I922" t="str">
        <f t="shared" si="60"/>
        <v/>
      </c>
      <c r="J922" t="str">
        <f t="shared" si="61"/>
        <v/>
      </c>
    </row>
    <row r="923" spans="1:10" x14ac:dyDescent="0.25">
      <c r="A923" t="str">
        <f>IF(ROSTER!B946="","",TRIM(SUBSTITUTE(TEXT(ROSTER!B946,"00000"),CHAR(160),CHAR(32))))</f>
        <v/>
      </c>
      <c r="F923" t="str">
        <f t="shared" si="58"/>
        <v>OTHC</v>
      </c>
      <c r="G923" s="1" t="str">
        <f t="shared" si="59"/>
        <v/>
      </c>
      <c r="H923" t="str">
        <f>IF(ROSTER!D946="","",TEXT(ROSTER!D946, "mmddyyyy"))</f>
        <v/>
      </c>
      <c r="I923" t="str">
        <f t="shared" si="60"/>
        <v/>
      </c>
      <c r="J923" t="str">
        <f t="shared" si="61"/>
        <v/>
      </c>
    </row>
    <row r="924" spans="1:10" x14ac:dyDescent="0.25">
      <c r="A924" t="str">
        <f>IF(ROSTER!B947="","",TRIM(SUBSTITUTE(TEXT(ROSTER!B947,"00000"),CHAR(160),CHAR(32))))</f>
        <v/>
      </c>
      <c r="F924" t="str">
        <f t="shared" si="58"/>
        <v>OTHC</v>
      </c>
      <c r="G924" s="1" t="str">
        <f t="shared" si="59"/>
        <v/>
      </c>
      <c r="H924" t="str">
        <f>IF(ROSTER!D947="","",TEXT(ROSTER!D947, "mmddyyyy"))</f>
        <v/>
      </c>
      <c r="I924" t="str">
        <f t="shared" si="60"/>
        <v/>
      </c>
      <c r="J924" t="str">
        <f t="shared" si="61"/>
        <v/>
      </c>
    </row>
    <row r="925" spans="1:10" x14ac:dyDescent="0.25">
      <c r="A925" t="str">
        <f>IF(ROSTER!B948="","",TRIM(SUBSTITUTE(TEXT(ROSTER!B948,"00000"),CHAR(160),CHAR(32))))</f>
        <v/>
      </c>
      <c r="F925" t="str">
        <f t="shared" si="58"/>
        <v>OTHC</v>
      </c>
      <c r="G925" s="1" t="str">
        <f t="shared" si="59"/>
        <v/>
      </c>
      <c r="H925" t="str">
        <f>IF(ROSTER!D948="","",TEXT(ROSTER!D948, "mmddyyyy"))</f>
        <v/>
      </c>
      <c r="I925" t="str">
        <f t="shared" si="60"/>
        <v/>
      </c>
      <c r="J925" t="str">
        <f t="shared" si="61"/>
        <v/>
      </c>
    </row>
    <row r="926" spans="1:10" x14ac:dyDescent="0.25">
      <c r="A926" t="str">
        <f>IF(ROSTER!B949="","",TRIM(SUBSTITUTE(TEXT(ROSTER!B949,"00000"),CHAR(160),CHAR(32))))</f>
        <v/>
      </c>
      <c r="F926" t="str">
        <f t="shared" si="58"/>
        <v>OTHC</v>
      </c>
      <c r="G926" s="1" t="str">
        <f t="shared" si="59"/>
        <v/>
      </c>
      <c r="H926" t="str">
        <f>IF(ROSTER!D949="","",TEXT(ROSTER!D949, "mmddyyyy"))</f>
        <v/>
      </c>
      <c r="I926" t="str">
        <f t="shared" si="60"/>
        <v/>
      </c>
      <c r="J926" t="str">
        <f t="shared" si="61"/>
        <v/>
      </c>
    </row>
    <row r="927" spans="1:10" x14ac:dyDescent="0.25">
      <c r="A927" t="str">
        <f>IF(ROSTER!B950="","",TRIM(SUBSTITUTE(TEXT(ROSTER!B950,"00000"),CHAR(160),CHAR(32))))</f>
        <v/>
      </c>
      <c r="F927" t="str">
        <f t="shared" si="58"/>
        <v>OTHC</v>
      </c>
      <c r="G927" s="1" t="str">
        <f t="shared" si="59"/>
        <v/>
      </c>
      <c r="H927" t="str">
        <f>IF(ROSTER!D950="","",TEXT(ROSTER!D950, "mmddyyyy"))</f>
        <v/>
      </c>
      <c r="I927" t="str">
        <f t="shared" si="60"/>
        <v/>
      </c>
      <c r="J927" t="str">
        <f t="shared" si="61"/>
        <v/>
      </c>
    </row>
    <row r="928" spans="1:10" x14ac:dyDescent="0.25">
      <c r="A928" t="str">
        <f>IF(ROSTER!B951="","",TRIM(SUBSTITUTE(TEXT(ROSTER!B951,"00000"),CHAR(160),CHAR(32))))</f>
        <v/>
      </c>
      <c r="F928" t="str">
        <f t="shared" si="58"/>
        <v>OTHC</v>
      </c>
      <c r="G928" s="1" t="str">
        <f t="shared" si="59"/>
        <v/>
      </c>
      <c r="H928" t="str">
        <f>IF(ROSTER!D951="","",TEXT(ROSTER!D951, "mmddyyyy"))</f>
        <v/>
      </c>
      <c r="I928" t="str">
        <f t="shared" si="60"/>
        <v/>
      </c>
      <c r="J928" t="str">
        <f t="shared" si="61"/>
        <v/>
      </c>
    </row>
    <row r="929" spans="1:10" x14ac:dyDescent="0.25">
      <c r="A929" t="str">
        <f>IF(ROSTER!B952="","",TRIM(SUBSTITUTE(TEXT(ROSTER!B952,"00000"),CHAR(160),CHAR(32))))</f>
        <v/>
      </c>
      <c r="F929" t="str">
        <f t="shared" si="58"/>
        <v>OTHC</v>
      </c>
      <c r="G929" s="1" t="str">
        <f t="shared" si="59"/>
        <v/>
      </c>
      <c r="H929" t="str">
        <f>IF(ROSTER!D952="","",TEXT(ROSTER!D952, "mmddyyyy"))</f>
        <v/>
      </c>
      <c r="I929" t="str">
        <f t="shared" si="60"/>
        <v/>
      </c>
      <c r="J929" t="str">
        <f t="shared" si="61"/>
        <v/>
      </c>
    </row>
    <row r="930" spans="1:10" x14ac:dyDescent="0.25">
      <c r="A930" t="str">
        <f>IF(ROSTER!B953="","",TRIM(SUBSTITUTE(TEXT(ROSTER!B953,"00000"),CHAR(160),CHAR(32))))</f>
        <v/>
      </c>
      <c r="F930" t="str">
        <f t="shared" si="58"/>
        <v>OTHC</v>
      </c>
      <c r="G930" s="1" t="str">
        <f t="shared" si="59"/>
        <v/>
      </c>
      <c r="H930" t="str">
        <f>IF(ROSTER!D953="","",TEXT(ROSTER!D953, "mmddyyyy"))</f>
        <v/>
      </c>
      <c r="I930" t="str">
        <f t="shared" si="60"/>
        <v/>
      </c>
      <c r="J930" t="str">
        <f t="shared" si="61"/>
        <v/>
      </c>
    </row>
    <row r="931" spans="1:10" x14ac:dyDescent="0.25">
      <c r="A931" t="str">
        <f>IF(ROSTER!B954="","",TRIM(SUBSTITUTE(TEXT(ROSTER!B954,"00000"),CHAR(160),CHAR(32))))</f>
        <v/>
      </c>
      <c r="F931" t="str">
        <f t="shared" ref="F931:F994" si="62">$F$2</f>
        <v>OTHC</v>
      </c>
      <c r="G931" s="1" t="str">
        <f t="shared" si="59"/>
        <v/>
      </c>
      <c r="H931" t="str">
        <f>IF(ROSTER!D954="","",TEXT(ROSTER!D954, "mmddyyyy"))</f>
        <v/>
      </c>
      <c r="I931" t="str">
        <f t="shared" si="60"/>
        <v/>
      </c>
      <c r="J931" t="str">
        <f t="shared" si="61"/>
        <v/>
      </c>
    </row>
    <row r="932" spans="1:10" x14ac:dyDescent="0.25">
      <c r="A932" t="str">
        <f>IF(ROSTER!B955="","",TRIM(SUBSTITUTE(TEXT(ROSTER!B955,"00000"),CHAR(160),CHAR(32))))</f>
        <v/>
      </c>
      <c r="F932" t="str">
        <f t="shared" si="62"/>
        <v>OTHC</v>
      </c>
      <c r="G932" s="1" t="str">
        <f t="shared" ref="G932:G995" si="63">$G$3</f>
        <v/>
      </c>
      <c r="H932" t="str">
        <f>IF(ROSTER!D955="","",TEXT(ROSTER!D955, "mmddyyyy"))</f>
        <v/>
      </c>
      <c r="I932" t="str">
        <f t="shared" si="60"/>
        <v/>
      </c>
      <c r="J932" t="str">
        <f t="shared" si="61"/>
        <v/>
      </c>
    </row>
    <row r="933" spans="1:10" x14ac:dyDescent="0.25">
      <c r="A933" t="str">
        <f>IF(ROSTER!B956="","",TRIM(SUBSTITUTE(TEXT(ROSTER!B956,"00000"),CHAR(160),CHAR(32))))</f>
        <v/>
      </c>
      <c r="F933" t="str">
        <f t="shared" si="62"/>
        <v>OTHC</v>
      </c>
      <c r="G933" s="1" t="str">
        <f t="shared" si="63"/>
        <v/>
      </c>
      <c r="H933" t="str">
        <f>IF(ROSTER!D956="","",TEXT(ROSTER!D956, "mmddyyyy"))</f>
        <v/>
      </c>
      <c r="I933" t="str">
        <f t="shared" si="60"/>
        <v/>
      </c>
      <c r="J933" t="str">
        <f t="shared" si="61"/>
        <v/>
      </c>
    </row>
    <row r="934" spans="1:10" x14ac:dyDescent="0.25">
      <c r="A934" t="str">
        <f>IF(ROSTER!B957="","",TRIM(SUBSTITUTE(TEXT(ROSTER!B957,"00000"),CHAR(160),CHAR(32))))</f>
        <v/>
      </c>
      <c r="F934" t="str">
        <f t="shared" si="62"/>
        <v>OTHC</v>
      </c>
      <c r="G934" s="1" t="str">
        <f t="shared" si="63"/>
        <v/>
      </c>
      <c r="H934" t="str">
        <f>IF(ROSTER!D957="","",TEXT(ROSTER!D957, "mmddyyyy"))</f>
        <v/>
      </c>
      <c r="I934" t="str">
        <f t="shared" si="60"/>
        <v/>
      </c>
      <c r="J934" t="str">
        <f t="shared" si="61"/>
        <v/>
      </c>
    </row>
    <row r="935" spans="1:10" x14ac:dyDescent="0.25">
      <c r="A935" t="str">
        <f>IF(ROSTER!B958="","",TRIM(SUBSTITUTE(TEXT(ROSTER!B958,"00000"),CHAR(160),CHAR(32))))</f>
        <v/>
      </c>
      <c r="F935" t="str">
        <f t="shared" si="62"/>
        <v>OTHC</v>
      </c>
      <c r="G935" s="1" t="str">
        <f t="shared" si="63"/>
        <v/>
      </c>
      <c r="H935" t="str">
        <f>IF(ROSTER!D958="","",TEXT(ROSTER!D958, "mmddyyyy"))</f>
        <v/>
      </c>
      <c r="I935" t="str">
        <f t="shared" si="60"/>
        <v/>
      </c>
      <c r="J935" t="str">
        <f t="shared" si="61"/>
        <v/>
      </c>
    </row>
    <row r="936" spans="1:10" x14ac:dyDescent="0.25">
      <c r="A936" t="str">
        <f>IF(ROSTER!B959="","",TRIM(SUBSTITUTE(TEXT(ROSTER!B959,"00000"),CHAR(160),CHAR(32))))</f>
        <v/>
      </c>
      <c r="F936" t="str">
        <f t="shared" si="62"/>
        <v>OTHC</v>
      </c>
      <c r="G936" s="1" t="str">
        <f t="shared" si="63"/>
        <v/>
      </c>
      <c r="H936" t="str">
        <f>IF(ROSTER!D959="","",TEXT(ROSTER!D959, "mmddyyyy"))</f>
        <v/>
      </c>
      <c r="I936" t="str">
        <f t="shared" si="60"/>
        <v/>
      </c>
      <c r="J936" t="str">
        <f t="shared" si="61"/>
        <v/>
      </c>
    </row>
    <row r="937" spans="1:10" x14ac:dyDescent="0.25">
      <c r="A937" t="str">
        <f>IF(ROSTER!B960="","",TRIM(SUBSTITUTE(TEXT(ROSTER!B960,"00000"),CHAR(160),CHAR(32))))</f>
        <v/>
      </c>
      <c r="F937" t="str">
        <f t="shared" si="62"/>
        <v>OTHC</v>
      </c>
      <c r="G937" s="1" t="str">
        <f t="shared" si="63"/>
        <v/>
      </c>
      <c r="H937" t="str">
        <f>IF(ROSTER!D960="","",TEXT(ROSTER!D960, "mmddyyyy"))</f>
        <v/>
      </c>
      <c r="I937" t="str">
        <f t="shared" si="60"/>
        <v/>
      </c>
      <c r="J937" t="str">
        <f t="shared" si="61"/>
        <v/>
      </c>
    </row>
    <row r="938" spans="1:10" x14ac:dyDescent="0.25">
      <c r="A938" t="str">
        <f>IF(ROSTER!B961="","",TRIM(SUBSTITUTE(TEXT(ROSTER!B961,"00000"),CHAR(160),CHAR(32))))</f>
        <v/>
      </c>
      <c r="F938" t="str">
        <f t="shared" si="62"/>
        <v>OTHC</v>
      </c>
      <c r="G938" s="1" t="str">
        <f t="shared" si="63"/>
        <v/>
      </c>
      <c r="H938" t="str">
        <f>IF(ROSTER!D961="","",TEXT(ROSTER!D961, "mmddyyyy"))</f>
        <v/>
      </c>
      <c r="I938" t="str">
        <f t="shared" si="60"/>
        <v/>
      </c>
      <c r="J938" t="str">
        <f t="shared" si="61"/>
        <v/>
      </c>
    </row>
    <row r="939" spans="1:10" x14ac:dyDescent="0.25">
      <c r="A939" t="str">
        <f>IF(ROSTER!B962="","",TRIM(SUBSTITUTE(TEXT(ROSTER!B962,"00000"),CHAR(160),CHAR(32))))</f>
        <v/>
      </c>
      <c r="F939" t="str">
        <f t="shared" si="62"/>
        <v>OTHC</v>
      </c>
      <c r="G939" s="1" t="str">
        <f t="shared" si="63"/>
        <v/>
      </c>
      <c r="H939" t="str">
        <f>IF(ROSTER!D962="","",TEXT(ROSTER!D962, "mmddyyyy"))</f>
        <v/>
      </c>
      <c r="I939" t="str">
        <f t="shared" si="60"/>
        <v/>
      </c>
      <c r="J939" t="str">
        <f t="shared" si="61"/>
        <v/>
      </c>
    </row>
    <row r="940" spans="1:10" x14ac:dyDescent="0.25">
      <c r="A940" t="str">
        <f>IF(ROSTER!B963="","",TRIM(SUBSTITUTE(TEXT(ROSTER!B963,"00000"),CHAR(160),CHAR(32))))</f>
        <v/>
      </c>
      <c r="F940" t="str">
        <f t="shared" si="62"/>
        <v>OTHC</v>
      </c>
      <c r="G940" s="1" t="str">
        <f t="shared" si="63"/>
        <v/>
      </c>
      <c r="H940" t="str">
        <f>IF(ROSTER!D963="","",TEXT(ROSTER!D963, "mmddyyyy"))</f>
        <v/>
      </c>
      <c r="I940" t="str">
        <f t="shared" si="60"/>
        <v/>
      </c>
      <c r="J940" t="str">
        <f t="shared" si="61"/>
        <v/>
      </c>
    </row>
    <row r="941" spans="1:10" x14ac:dyDescent="0.25">
      <c r="A941" t="str">
        <f>IF(ROSTER!B964="","",TRIM(SUBSTITUTE(TEXT(ROSTER!B964,"00000"),CHAR(160),CHAR(32))))</f>
        <v/>
      </c>
      <c r="F941" t="str">
        <f t="shared" si="62"/>
        <v>OTHC</v>
      </c>
      <c r="G941" s="1" t="str">
        <f t="shared" si="63"/>
        <v/>
      </c>
      <c r="H941" t="str">
        <f>IF(ROSTER!D964="","",TEXT(ROSTER!D964, "mmddyyyy"))</f>
        <v/>
      </c>
      <c r="I941" t="str">
        <f t="shared" si="60"/>
        <v/>
      </c>
      <c r="J941" t="str">
        <f t="shared" si="61"/>
        <v/>
      </c>
    </row>
    <row r="942" spans="1:10" x14ac:dyDescent="0.25">
      <c r="A942" t="str">
        <f>IF(ROSTER!B965="","",TRIM(SUBSTITUTE(TEXT(ROSTER!B965,"00000"),CHAR(160),CHAR(32))))</f>
        <v/>
      </c>
      <c r="F942" t="str">
        <f t="shared" si="62"/>
        <v>OTHC</v>
      </c>
      <c r="G942" s="1" t="str">
        <f t="shared" si="63"/>
        <v/>
      </c>
      <c r="H942" t="str">
        <f>IF(ROSTER!D965="","",TEXT(ROSTER!D965, "mmddyyyy"))</f>
        <v/>
      </c>
      <c r="I942" t="str">
        <f t="shared" si="60"/>
        <v/>
      </c>
      <c r="J942" t="str">
        <f t="shared" si="61"/>
        <v/>
      </c>
    </row>
    <row r="943" spans="1:10" x14ac:dyDescent="0.25">
      <c r="A943" t="str">
        <f>IF(ROSTER!B966="","",TRIM(SUBSTITUTE(TEXT(ROSTER!B966,"00000"),CHAR(160),CHAR(32))))</f>
        <v/>
      </c>
      <c r="F943" t="str">
        <f t="shared" si="62"/>
        <v>OTHC</v>
      </c>
      <c r="G943" s="1" t="str">
        <f t="shared" si="63"/>
        <v/>
      </c>
      <c r="H943" t="str">
        <f>IF(ROSTER!D966="","",TEXT(ROSTER!D966, "mmddyyyy"))</f>
        <v/>
      </c>
      <c r="I943" t="str">
        <f t="shared" si="60"/>
        <v/>
      </c>
      <c r="J943" t="str">
        <f t="shared" si="61"/>
        <v/>
      </c>
    </row>
    <row r="944" spans="1:10" x14ac:dyDescent="0.25">
      <c r="A944" t="str">
        <f>IF(ROSTER!B967="","",TRIM(SUBSTITUTE(TEXT(ROSTER!B967,"00000"),CHAR(160),CHAR(32))))</f>
        <v/>
      </c>
      <c r="F944" t="str">
        <f t="shared" si="62"/>
        <v>OTHC</v>
      </c>
      <c r="G944" s="1" t="str">
        <f t="shared" si="63"/>
        <v/>
      </c>
      <c r="H944" t="str">
        <f>IF(ROSTER!D967="","",TEXT(ROSTER!D967, "mmddyyyy"))</f>
        <v/>
      </c>
      <c r="I944" t="str">
        <f t="shared" si="60"/>
        <v/>
      </c>
      <c r="J944" t="str">
        <f t="shared" si="61"/>
        <v/>
      </c>
    </row>
    <row r="945" spans="1:10" x14ac:dyDescent="0.25">
      <c r="A945" t="str">
        <f>IF(ROSTER!B968="","",TRIM(SUBSTITUTE(TEXT(ROSTER!B968,"00000"),CHAR(160),CHAR(32))))</f>
        <v/>
      </c>
      <c r="F945" t="str">
        <f t="shared" si="62"/>
        <v>OTHC</v>
      </c>
      <c r="G945" s="1" t="str">
        <f t="shared" si="63"/>
        <v/>
      </c>
      <c r="H945" t="str">
        <f>IF(ROSTER!D968="","",TEXT(ROSTER!D968, "mmddyyyy"))</f>
        <v/>
      </c>
      <c r="I945" t="str">
        <f t="shared" si="60"/>
        <v/>
      </c>
      <c r="J945" t="str">
        <f t="shared" si="61"/>
        <v/>
      </c>
    </row>
    <row r="946" spans="1:10" x14ac:dyDescent="0.25">
      <c r="A946" t="str">
        <f>IF(ROSTER!B969="","",TRIM(SUBSTITUTE(TEXT(ROSTER!B969,"00000"),CHAR(160),CHAR(32))))</f>
        <v/>
      </c>
      <c r="F946" t="str">
        <f t="shared" si="62"/>
        <v>OTHC</v>
      </c>
      <c r="G946" s="1" t="str">
        <f t="shared" si="63"/>
        <v/>
      </c>
      <c r="H946" t="str">
        <f>IF(ROSTER!D969="","",TEXT(ROSTER!D969, "mmddyyyy"))</f>
        <v/>
      </c>
      <c r="I946" t="str">
        <f t="shared" si="60"/>
        <v/>
      </c>
      <c r="J946" t="str">
        <f t="shared" si="61"/>
        <v/>
      </c>
    </row>
    <row r="947" spans="1:10" x14ac:dyDescent="0.25">
      <c r="A947" t="str">
        <f>IF(ROSTER!B970="","",TRIM(SUBSTITUTE(TEXT(ROSTER!B970,"00000"),CHAR(160),CHAR(32))))</f>
        <v/>
      </c>
      <c r="F947" t="str">
        <f t="shared" si="62"/>
        <v>OTHC</v>
      </c>
      <c r="G947" s="1" t="str">
        <f t="shared" si="63"/>
        <v/>
      </c>
      <c r="H947" t="str">
        <f>IF(ROSTER!D970="","",TEXT(ROSTER!D970, "mmddyyyy"))</f>
        <v/>
      </c>
      <c r="I947" t="str">
        <f t="shared" si="60"/>
        <v/>
      </c>
      <c r="J947" t="str">
        <f t="shared" si="61"/>
        <v/>
      </c>
    </row>
    <row r="948" spans="1:10" x14ac:dyDescent="0.25">
      <c r="A948" t="str">
        <f>IF(ROSTER!B971="","",TRIM(SUBSTITUTE(TEXT(ROSTER!B971,"00000"),CHAR(160),CHAR(32))))</f>
        <v/>
      </c>
      <c r="F948" t="str">
        <f t="shared" si="62"/>
        <v>OTHC</v>
      </c>
      <c r="G948" s="1" t="str">
        <f t="shared" si="63"/>
        <v/>
      </c>
      <c r="H948" t="str">
        <f>IF(ROSTER!D971="","",TEXT(ROSTER!D971, "mmddyyyy"))</f>
        <v/>
      </c>
      <c r="I948" t="str">
        <f t="shared" si="60"/>
        <v/>
      </c>
      <c r="J948" t="str">
        <f t="shared" si="61"/>
        <v/>
      </c>
    </row>
    <row r="949" spans="1:10" x14ac:dyDescent="0.25">
      <c r="A949" t="str">
        <f>IF(ROSTER!B972="","",TRIM(SUBSTITUTE(TEXT(ROSTER!B972,"00000"),CHAR(160),CHAR(32))))</f>
        <v/>
      </c>
      <c r="F949" t="str">
        <f t="shared" si="62"/>
        <v>OTHC</v>
      </c>
      <c r="G949" s="1" t="str">
        <f t="shared" si="63"/>
        <v/>
      </c>
      <c r="H949" t="str">
        <f>IF(ROSTER!D972="","",TEXT(ROSTER!D972, "mmddyyyy"))</f>
        <v/>
      </c>
      <c r="I949" t="str">
        <f t="shared" si="60"/>
        <v/>
      </c>
      <c r="J949" t="str">
        <f t="shared" si="61"/>
        <v/>
      </c>
    </row>
    <row r="950" spans="1:10" x14ac:dyDescent="0.25">
      <c r="A950" t="str">
        <f>IF(ROSTER!B973="","",TRIM(SUBSTITUTE(TEXT(ROSTER!B973,"00000"),CHAR(160),CHAR(32))))</f>
        <v/>
      </c>
      <c r="F950" t="str">
        <f t="shared" si="62"/>
        <v>OTHC</v>
      </c>
      <c r="G950" s="1" t="str">
        <f t="shared" si="63"/>
        <v/>
      </c>
      <c r="H950" t="str">
        <f>IF(ROSTER!D973="","",TEXT(ROSTER!D973, "mmddyyyy"))</f>
        <v/>
      </c>
      <c r="I950" t="str">
        <f t="shared" si="60"/>
        <v/>
      </c>
      <c r="J950" t="str">
        <f t="shared" si="61"/>
        <v/>
      </c>
    </row>
    <row r="951" spans="1:10" x14ac:dyDescent="0.25">
      <c r="A951" t="str">
        <f>IF(ROSTER!B974="","",TRIM(SUBSTITUTE(TEXT(ROSTER!B974,"00000"),CHAR(160),CHAR(32))))</f>
        <v/>
      </c>
      <c r="F951" t="str">
        <f t="shared" si="62"/>
        <v>OTHC</v>
      </c>
      <c r="G951" s="1" t="str">
        <f t="shared" si="63"/>
        <v/>
      </c>
      <c r="H951" t="str">
        <f>IF(ROSTER!D974="","",TEXT(ROSTER!D974, "mmddyyyy"))</f>
        <v/>
      </c>
      <c r="I951" t="str">
        <f t="shared" si="60"/>
        <v/>
      </c>
      <c r="J951" t="str">
        <f t="shared" si="61"/>
        <v/>
      </c>
    </row>
    <row r="952" spans="1:10" x14ac:dyDescent="0.25">
      <c r="A952" t="str">
        <f>IF(ROSTER!B975="","",TRIM(SUBSTITUTE(TEXT(ROSTER!B975,"00000"),CHAR(160),CHAR(32))))</f>
        <v/>
      </c>
      <c r="F952" t="str">
        <f t="shared" si="62"/>
        <v>OTHC</v>
      </c>
      <c r="G952" s="1" t="str">
        <f t="shared" si="63"/>
        <v/>
      </c>
      <c r="H952" t="str">
        <f>IF(ROSTER!D975="","",TEXT(ROSTER!D975, "mmddyyyy"))</f>
        <v/>
      </c>
      <c r="I952" t="str">
        <f t="shared" si="60"/>
        <v/>
      </c>
      <c r="J952" t="str">
        <f t="shared" si="61"/>
        <v/>
      </c>
    </row>
    <row r="953" spans="1:10" x14ac:dyDescent="0.25">
      <c r="A953" t="str">
        <f>IF(ROSTER!B976="","",TRIM(SUBSTITUTE(TEXT(ROSTER!B976,"00000"),CHAR(160),CHAR(32))))</f>
        <v/>
      </c>
      <c r="F953" t="str">
        <f t="shared" si="62"/>
        <v>OTHC</v>
      </c>
      <c r="G953" s="1" t="str">
        <f t="shared" si="63"/>
        <v/>
      </c>
      <c r="H953" t="str">
        <f>IF(ROSTER!D976="","",TEXT(ROSTER!D976, "mmddyyyy"))</f>
        <v/>
      </c>
      <c r="I953" t="str">
        <f t="shared" si="60"/>
        <v/>
      </c>
      <c r="J953" t="str">
        <f t="shared" si="61"/>
        <v/>
      </c>
    </row>
    <row r="954" spans="1:10" x14ac:dyDescent="0.25">
      <c r="A954" t="str">
        <f>IF(ROSTER!B977="","",TRIM(SUBSTITUTE(TEXT(ROSTER!B977,"00000"),CHAR(160),CHAR(32))))</f>
        <v/>
      </c>
      <c r="F954" t="str">
        <f t="shared" si="62"/>
        <v>OTHC</v>
      </c>
      <c r="G954" s="1" t="str">
        <f t="shared" si="63"/>
        <v/>
      </c>
      <c r="H954" t="str">
        <f>IF(ROSTER!D977="","",TEXT(ROSTER!D977, "mmddyyyy"))</f>
        <v/>
      </c>
      <c r="I954" t="str">
        <f t="shared" si="60"/>
        <v/>
      </c>
      <c r="J954" t="str">
        <f t="shared" si="61"/>
        <v/>
      </c>
    </row>
    <row r="955" spans="1:10" x14ac:dyDescent="0.25">
      <c r="A955" t="str">
        <f>IF(ROSTER!B978="","",TRIM(SUBSTITUTE(TEXT(ROSTER!B978,"00000"),CHAR(160),CHAR(32))))</f>
        <v/>
      </c>
      <c r="F955" t="str">
        <f t="shared" si="62"/>
        <v>OTHC</v>
      </c>
      <c r="G955" s="1" t="str">
        <f t="shared" si="63"/>
        <v/>
      </c>
      <c r="H955" t="str">
        <f>IF(ROSTER!D978="","",TEXT(ROSTER!D978, "mmddyyyy"))</f>
        <v/>
      </c>
      <c r="I955" t="str">
        <f t="shared" si="60"/>
        <v/>
      </c>
      <c r="J955" t="str">
        <f t="shared" si="61"/>
        <v/>
      </c>
    </row>
    <row r="956" spans="1:10" x14ac:dyDescent="0.25">
      <c r="A956" t="str">
        <f>IF(ROSTER!B979="","",TRIM(SUBSTITUTE(TEXT(ROSTER!B979,"00000"),CHAR(160),CHAR(32))))</f>
        <v/>
      </c>
      <c r="F956" t="str">
        <f t="shared" si="62"/>
        <v>OTHC</v>
      </c>
      <c r="G956" s="1" t="str">
        <f t="shared" si="63"/>
        <v/>
      </c>
      <c r="H956" t="str">
        <f>IF(ROSTER!D979="","",TEXT(ROSTER!D979, "mmddyyyy"))</f>
        <v/>
      </c>
      <c r="I956" t="str">
        <f t="shared" si="60"/>
        <v/>
      </c>
      <c r="J956" t="str">
        <f t="shared" si="61"/>
        <v/>
      </c>
    </row>
    <row r="957" spans="1:10" x14ac:dyDescent="0.25">
      <c r="A957" t="str">
        <f>IF(ROSTER!B980="","",TRIM(SUBSTITUTE(TEXT(ROSTER!B980,"00000"),CHAR(160),CHAR(32))))</f>
        <v/>
      </c>
      <c r="F957" t="str">
        <f t="shared" si="62"/>
        <v>OTHC</v>
      </c>
      <c r="G957" s="1" t="str">
        <f t="shared" si="63"/>
        <v/>
      </c>
      <c r="H957" t="str">
        <f>IF(ROSTER!D980="","",TEXT(ROSTER!D980, "mmddyyyy"))</f>
        <v/>
      </c>
      <c r="I957" t="str">
        <f t="shared" si="60"/>
        <v/>
      </c>
      <c r="J957" t="str">
        <f t="shared" si="61"/>
        <v/>
      </c>
    </row>
    <row r="958" spans="1:10" x14ac:dyDescent="0.25">
      <c r="A958" t="str">
        <f>IF(ROSTER!B981="","",TRIM(SUBSTITUTE(TEXT(ROSTER!B981,"00000"),CHAR(160),CHAR(32))))</f>
        <v/>
      </c>
      <c r="F958" t="str">
        <f t="shared" si="62"/>
        <v>OTHC</v>
      </c>
      <c r="G958" s="1" t="str">
        <f t="shared" si="63"/>
        <v/>
      </c>
      <c r="H958" t="str">
        <f>IF(ROSTER!D981="","",TEXT(ROSTER!D981, "mmddyyyy"))</f>
        <v/>
      </c>
      <c r="I958" t="str">
        <f t="shared" si="60"/>
        <v/>
      </c>
      <c r="J958" t="str">
        <f t="shared" si="61"/>
        <v/>
      </c>
    </row>
    <row r="959" spans="1:10" x14ac:dyDescent="0.25">
      <c r="A959" t="str">
        <f>IF(ROSTER!B982="","",TRIM(SUBSTITUTE(TEXT(ROSTER!B982,"00000"),CHAR(160),CHAR(32))))</f>
        <v/>
      </c>
      <c r="F959" t="str">
        <f t="shared" si="62"/>
        <v>OTHC</v>
      </c>
      <c r="G959" s="1" t="str">
        <f t="shared" si="63"/>
        <v/>
      </c>
      <c r="H959" t="str">
        <f>IF(ROSTER!D982="","",TEXT(ROSTER!D982, "mmddyyyy"))</f>
        <v/>
      </c>
      <c r="I959" t="str">
        <f t="shared" si="60"/>
        <v/>
      </c>
      <c r="J959" t="str">
        <f t="shared" si="61"/>
        <v/>
      </c>
    </row>
    <row r="960" spans="1:10" x14ac:dyDescent="0.25">
      <c r="A960" t="str">
        <f>IF(ROSTER!B983="","",TRIM(SUBSTITUTE(TEXT(ROSTER!B983,"00000"),CHAR(160),CHAR(32))))</f>
        <v/>
      </c>
      <c r="F960" t="str">
        <f t="shared" si="62"/>
        <v>OTHC</v>
      </c>
      <c r="G960" s="1" t="str">
        <f t="shared" si="63"/>
        <v/>
      </c>
      <c r="H960" t="str">
        <f>IF(ROSTER!D983="","",TEXT(ROSTER!D983, "mmddyyyy"))</f>
        <v/>
      </c>
      <c r="I960" t="str">
        <f t="shared" si="60"/>
        <v/>
      </c>
      <c r="J960" t="str">
        <f t="shared" si="61"/>
        <v/>
      </c>
    </row>
    <row r="961" spans="1:10" x14ac:dyDescent="0.25">
      <c r="A961" t="str">
        <f>IF(ROSTER!B984="","",TRIM(SUBSTITUTE(TEXT(ROSTER!B984,"00000"),CHAR(160),CHAR(32))))</f>
        <v/>
      </c>
      <c r="F961" t="str">
        <f t="shared" si="62"/>
        <v>OTHC</v>
      </c>
      <c r="G961" s="1" t="str">
        <f t="shared" si="63"/>
        <v/>
      </c>
      <c r="H961" t="str">
        <f>IF(ROSTER!D984="","",TEXT(ROSTER!D984, "mmddyyyy"))</f>
        <v/>
      </c>
      <c r="I961" t="str">
        <f t="shared" si="60"/>
        <v/>
      </c>
      <c r="J961" t="str">
        <f t="shared" si="61"/>
        <v/>
      </c>
    </row>
    <row r="962" spans="1:10" x14ac:dyDescent="0.25">
      <c r="A962" t="str">
        <f>IF(ROSTER!B985="","",TRIM(SUBSTITUTE(TEXT(ROSTER!B985,"00000"),CHAR(160),CHAR(32))))</f>
        <v/>
      </c>
      <c r="F962" t="str">
        <f t="shared" si="62"/>
        <v>OTHC</v>
      </c>
      <c r="G962" s="1" t="str">
        <f t="shared" si="63"/>
        <v/>
      </c>
      <c r="H962" t="str">
        <f>IF(ROSTER!D985="","",TEXT(ROSTER!D985, "mmddyyyy"))</f>
        <v/>
      </c>
      <c r="I962" t="str">
        <f t="shared" si="60"/>
        <v/>
      </c>
      <c r="J962" t="str">
        <f t="shared" si="61"/>
        <v/>
      </c>
    </row>
    <row r="963" spans="1:10" x14ac:dyDescent="0.25">
      <c r="A963" t="str">
        <f>IF(ROSTER!B986="","",TRIM(SUBSTITUTE(TEXT(ROSTER!B986,"00000"),CHAR(160),CHAR(32))))</f>
        <v/>
      </c>
      <c r="F963" t="str">
        <f t="shared" si="62"/>
        <v>OTHC</v>
      </c>
      <c r="G963" s="1" t="str">
        <f t="shared" si="63"/>
        <v/>
      </c>
      <c r="H963" t="str">
        <f>IF(ROSTER!D986="","",TEXT(ROSTER!D986, "mmddyyyy"))</f>
        <v/>
      </c>
      <c r="I963" t="str">
        <f t="shared" ref="I963:I1026" si="64">$I$2</f>
        <v/>
      </c>
      <c r="J963" t="str">
        <f t="shared" ref="J963:J1026" si="65">$J$2</f>
        <v/>
      </c>
    </row>
    <row r="964" spans="1:10" x14ac:dyDescent="0.25">
      <c r="A964" t="str">
        <f>IF(ROSTER!B987="","",TRIM(SUBSTITUTE(TEXT(ROSTER!B987,"00000"),CHAR(160),CHAR(32))))</f>
        <v/>
      </c>
      <c r="F964" t="str">
        <f t="shared" si="62"/>
        <v>OTHC</v>
      </c>
      <c r="G964" s="1" t="str">
        <f t="shared" si="63"/>
        <v/>
      </c>
      <c r="H964" t="str">
        <f>IF(ROSTER!D987="","",TEXT(ROSTER!D987, "mmddyyyy"))</f>
        <v/>
      </c>
      <c r="I964" t="str">
        <f t="shared" si="64"/>
        <v/>
      </c>
      <c r="J964" t="str">
        <f t="shared" si="65"/>
        <v/>
      </c>
    </row>
    <row r="965" spans="1:10" x14ac:dyDescent="0.25">
      <c r="A965" t="str">
        <f>IF(ROSTER!B988="","",TRIM(SUBSTITUTE(TEXT(ROSTER!B988,"00000"),CHAR(160),CHAR(32))))</f>
        <v/>
      </c>
      <c r="F965" t="str">
        <f t="shared" si="62"/>
        <v>OTHC</v>
      </c>
      <c r="G965" s="1" t="str">
        <f t="shared" si="63"/>
        <v/>
      </c>
      <c r="H965" t="str">
        <f>IF(ROSTER!D988="","",TEXT(ROSTER!D988, "mmddyyyy"))</f>
        <v/>
      </c>
      <c r="I965" t="str">
        <f t="shared" si="64"/>
        <v/>
      </c>
      <c r="J965" t="str">
        <f t="shared" si="65"/>
        <v/>
      </c>
    </row>
    <row r="966" spans="1:10" x14ac:dyDescent="0.25">
      <c r="A966" t="str">
        <f>IF(ROSTER!B989="","",TRIM(SUBSTITUTE(TEXT(ROSTER!B989,"00000"),CHAR(160),CHAR(32))))</f>
        <v/>
      </c>
      <c r="F966" t="str">
        <f t="shared" si="62"/>
        <v>OTHC</v>
      </c>
      <c r="G966" s="1" t="str">
        <f t="shared" si="63"/>
        <v/>
      </c>
      <c r="H966" t="str">
        <f>IF(ROSTER!D989="","",TEXT(ROSTER!D989, "mmddyyyy"))</f>
        <v/>
      </c>
      <c r="I966" t="str">
        <f t="shared" si="64"/>
        <v/>
      </c>
      <c r="J966" t="str">
        <f t="shared" si="65"/>
        <v/>
      </c>
    </row>
    <row r="967" spans="1:10" x14ac:dyDescent="0.25">
      <c r="A967" t="str">
        <f>IF(ROSTER!B990="","",TRIM(SUBSTITUTE(TEXT(ROSTER!B990,"00000"),CHAR(160),CHAR(32))))</f>
        <v/>
      </c>
      <c r="F967" t="str">
        <f t="shared" si="62"/>
        <v>OTHC</v>
      </c>
      <c r="G967" s="1" t="str">
        <f t="shared" si="63"/>
        <v/>
      </c>
      <c r="H967" t="str">
        <f>IF(ROSTER!D990="","",TEXT(ROSTER!D990, "mmddyyyy"))</f>
        <v/>
      </c>
      <c r="I967" t="str">
        <f t="shared" si="64"/>
        <v/>
      </c>
      <c r="J967" t="str">
        <f t="shared" si="65"/>
        <v/>
      </c>
    </row>
    <row r="968" spans="1:10" x14ac:dyDescent="0.25">
      <c r="A968" t="str">
        <f>IF(ROSTER!B991="","",TRIM(SUBSTITUTE(TEXT(ROSTER!B991,"00000"),CHAR(160),CHAR(32))))</f>
        <v/>
      </c>
      <c r="F968" t="str">
        <f t="shared" si="62"/>
        <v>OTHC</v>
      </c>
      <c r="G968" s="1" t="str">
        <f t="shared" si="63"/>
        <v/>
      </c>
      <c r="H968" t="str">
        <f>IF(ROSTER!D991="","",TEXT(ROSTER!D991, "mmddyyyy"))</f>
        <v/>
      </c>
      <c r="I968" t="str">
        <f t="shared" si="64"/>
        <v/>
      </c>
      <c r="J968" t="str">
        <f t="shared" si="65"/>
        <v/>
      </c>
    </row>
    <row r="969" spans="1:10" x14ac:dyDescent="0.25">
      <c r="A969" t="str">
        <f>IF(ROSTER!B992="","",TRIM(SUBSTITUTE(TEXT(ROSTER!B992,"00000"),CHAR(160),CHAR(32))))</f>
        <v/>
      </c>
      <c r="F969" t="str">
        <f t="shared" si="62"/>
        <v>OTHC</v>
      </c>
      <c r="G969" s="1" t="str">
        <f t="shared" si="63"/>
        <v/>
      </c>
      <c r="H969" t="str">
        <f>IF(ROSTER!D992="","",TEXT(ROSTER!D992, "mmddyyyy"))</f>
        <v/>
      </c>
      <c r="I969" t="str">
        <f t="shared" si="64"/>
        <v/>
      </c>
      <c r="J969" t="str">
        <f t="shared" si="65"/>
        <v/>
      </c>
    </row>
    <row r="970" spans="1:10" x14ac:dyDescent="0.25">
      <c r="A970" t="str">
        <f>IF(ROSTER!B993="","",TRIM(SUBSTITUTE(TEXT(ROSTER!B993,"00000"),CHAR(160),CHAR(32))))</f>
        <v/>
      </c>
      <c r="F970" t="str">
        <f t="shared" si="62"/>
        <v>OTHC</v>
      </c>
      <c r="G970" s="1" t="str">
        <f t="shared" si="63"/>
        <v/>
      </c>
      <c r="H970" t="str">
        <f>IF(ROSTER!D993="","",TEXT(ROSTER!D993, "mmddyyyy"))</f>
        <v/>
      </c>
      <c r="I970" t="str">
        <f t="shared" si="64"/>
        <v/>
      </c>
      <c r="J970" t="str">
        <f t="shared" si="65"/>
        <v/>
      </c>
    </row>
    <row r="971" spans="1:10" x14ac:dyDescent="0.25">
      <c r="A971" t="str">
        <f>IF(ROSTER!B994="","",TRIM(SUBSTITUTE(TEXT(ROSTER!B994,"00000"),CHAR(160),CHAR(32))))</f>
        <v/>
      </c>
      <c r="F971" t="str">
        <f t="shared" si="62"/>
        <v>OTHC</v>
      </c>
      <c r="G971" s="1" t="str">
        <f t="shared" si="63"/>
        <v/>
      </c>
      <c r="H971" t="str">
        <f>IF(ROSTER!D994="","",TEXT(ROSTER!D994, "mmddyyyy"))</f>
        <v/>
      </c>
      <c r="I971" t="str">
        <f t="shared" si="64"/>
        <v/>
      </c>
      <c r="J971" t="str">
        <f t="shared" si="65"/>
        <v/>
      </c>
    </row>
    <row r="972" spans="1:10" x14ac:dyDescent="0.25">
      <c r="A972" t="str">
        <f>IF(ROSTER!B995="","",TRIM(SUBSTITUTE(TEXT(ROSTER!B995,"00000"),CHAR(160),CHAR(32))))</f>
        <v/>
      </c>
      <c r="F972" t="str">
        <f t="shared" si="62"/>
        <v>OTHC</v>
      </c>
      <c r="G972" s="1" t="str">
        <f t="shared" si="63"/>
        <v/>
      </c>
      <c r="H972" t="str">
        <f>IF(ROSTER!D995="","",TEXT(ROSTER!D995, "mmddyyyy"))</f>
        <v/>
      </c>
      <c r="I972" t="str">
        <f t="shared" si="64"/>
        <v/>
      </c>
      <c r="J972" t="str">
        <f t="shared" si="65"/>
        <v/>
      </c>
    </row>
    <row r="973" spans="1:10" x14ac:dyDescent="0.25">
      <c r="A973" t="str">
        <f>IF(ROSTER!B996="","",TRIM(SUBSTITUTE(TEXT(ROSTER!B996,"00000"),CHAR(160),CHAR(32))))</f>
        <v/>
      </c>
      <c r="F973" t="str">
        <f t="shared" si="62"/>
        <v>OTHC</v>
      </c>
      <c r="G973" s="1" t="str">
        <f t="shared" si="63"/>
        <v/>
      </c>
      <c r="H973" t="str">
        <f>IF(ROSTER!D996="","",TEXT(ROSTER!D996, "mmddyyyy"))</f>
        <v/>
      </c>
      <c r="I973" t="str">
        <f t="shared" si="64"/>
        <v/>
      </c>
      <c r="J973" t="str">
        <f t="shared" si="65"/>
        <v/>
      </c>
    </row>
    <row r="974" spans="1:10" x14ac:dyDescent="0.25">
      <c r="A974" t="str">
        <f>IF(ROSTER!B997="","",TRIM(SUBSTITUTE(TEXT(ROSTER!B997,"00000"),CHAR(160),CHAR(32))))</f>
        <v/>
      </c>
      <c r="F974" t="str">
        <f t="shared" si="62"/>
        <v>OTHC</v>
      </c>
      <c r="G974" s="1" t="str">
        <f t="shared" si="63"/>
        <v/>
      </c>
      <c r="H974" t="str">
        <f>IF(ROSTER!D997="","",TEXT(ROSTER!D997, "mmddyyyy"))</f>
        <v/>
      </c>
      <c r="I974" t="str">
        <f t="shared" si="64"/>
        <v/>
      </c>
      <c r="J974" t="str">
        <f t="shared" si="65"/>
        <v/>
      </c>
    </row>
    <row r="975" spans="1:10" x14ac:dyDescent="0.25">
      <c r="A975" t="str">
        <f>IF(ROSTER!B998="","",TRIM(SUBSTITUTE(TEXT(ROSTER!B998,"00000"),CHAR(160),CHAR(32))))</f>
        <v/>
      </c>
      <c r="F975" t="str">
        <f t="shared" si="62"/>
        <v>OTHC</v>
      </c>
      <c r="G975" s="1" t="str">
        <f t="shared" si="63"/>
        <v/>
      </c>
      <c r="H975" t="str">
        <f>IF(ROSTER!D998="","",TEXT(ROSTER!D998, "mmddyyyy"))</f>
        <v/>
      </c>
      <c r="I975" t="str">
        <f t="shared" si="64"/>
        <v/>
      </c>
      <c r="J975" t="str">
        <f t="shared" si="65"/>
        <v/>
      </c>
    </row>
    <row r="976" spans="1:10" x14ac:dyDescent="0.25">
      <c r="A976" t="str">
        <f>IF(ROSTER!B999="","",TRIM(SUBSTITUTE(TEXT(ROSTER!B999,"00000"),CHAR(160),CHAR(32))))</f>
        <v/>
      </c>
      <c r="F976" t="str">
        <f t="shared" si="62"/>
        <v>OTHC</v>
      </c>
      <c r="G976" s="1" t="str">
        <f t="shared" si="63"/>
        <v/>
      </c>
      <c r="H976" t="str">
        <f>IF(ROSTER!D999="","",TEXT(ROSTER!D999, "mmddyyyy"))</f>
        <v/>
      </c>
      <c r="I976" t="str">
        <f t="shared" si="64"/>
        <v/>
      </c>
      <c r="J976" t="str">
        <f t="shared" si="65"/>
        <v/>
      </c>
    </row>
    <row r="977" spans="1:10" x14ac:dyDescent="0.25">
      <c r="A977" t="str">
        <f>IF(ROSTER!B1000="","",TRIM(SUBSTITUTE(TEXT(ROSTER!B1000,"00000"),CHAR(160),CHAR(32))))</f>
        <v/>
      </c>
      <c r="F977" t="str">
        <f t="shared" si="62"/>
        <v>OTHC</v>
      </c>
      <c r="G977" s="1" t="str">
        <f t="shared" si="63"/>
        <v/>
      </c>
      <c r="H977" t="str">
        <f>IF(ROSTER!D1000="","",TEXT(ROSTER!D1000, "mmddyyyy"))</f>
        <v/>
      </c>
      <c r="I977" t="str">
        <f t="shared" si="64"/>
        <v/>
      </c>
      <c r="J977" t="str">
        <f t="shared" si="65"/>
        <v/>
      </c>
    </row>
    <row r="978" spans="1:10" x14ac:dyDescent="0.25">
      <c r="A978" t="str">
        <f>IF(ROSTER!B1001="","",TRIM(SUBSTITUTE(TEXT(ROSTER!B1001,"00000"),CHAR(160),CHAR(32))))</f>
        <v/>
      </c>
      <c r="F978" t="str">
        <f t="shared" si="62"/>
        <v>OTHC</v>
      </c>
      <c r="G978" s="1" t="str">
        <f t="shared" si="63"/>
        <v/>
      </c>
      <c r="H978" t="str">
        <f>IF(ROSTER!D1001="","",TEXT(ROSTER!D1001, "mmddyyyy"))</f>
        <v/>
      </c>
      <c r="I978" t="str">
        <f t="shared" si="64"/>
        <v/>
      </c>
      <c r="J978" t="str">
        <f t="shared" si="65"/>
        <v/>
      </c>
    </row>
    <row r="979" spans="1:10" x14ac:dyDescent="0.25">
      <c r="A979" t="str">
        <f>IF(ROSTER!B1002="","",TRIM(SUBSTITUTE(TEXT(ROSTER!B1002,"00000"),CHAR(160),CHAR(32))))</f>
        <v/>
      </c>
      <c r="F979" t="str">
        <f t="shared" si="62"/>
        <v>OTHC</v>
      </c>
      <c r="G979" s="1" t="str">
        <f t="shared" si="63"/>
        <v/>
      </c>
      <c r="H979" t="str">
        <f>IF(ROSTER!D1002="","",TEXT(ROSTER!D1002, "mmddyyyy"))</f>
        <v/>
      </c>
      <c r="I979" t="str">
        <f t="shared" si="64"/>
        <v/>
      </c>
      <c r="J979" t="str">
        <f t="shared" si="65"/>
        <v/>
      </c>
    </row>
    <row r="980" spans="1:10" x14ac:dyDescent="0.25">
      <c r="A980" t="str">
        <f>IF(ROSTER!B1003="","",TRIM(SUBSTITUTE(TEXT(ROSTER!B1003,"00000"),CHAR(160),CHAR(32))))</f>
        <v/>
      </c>
      <c r="F980" t="str">
        <f t="shared" si="62"/>
        <v>OTHC</v>
      </c>
      <c r="G980" s="1" t="str">
        <f t="shared" si="63"/>
        <v/>
      </c>
      <c r="H980" t="str">
        <f>IF(ROSTER!D1003="","",TEXT(ROSTER!D1003, "mmddyyyy"))</f>
        <v/>
      </c>
      <c r="I980" t="str">
        <f t="shared" si="64"/>
        <v/>
      </c>
      <c r="J980" t="str">
        <f t="shared" si="65"/>
        <v/>
      </c>
    </row>
    <row r="981" spans="1:10" x14ac:dyDescent="0.25">
      <c r="A981" t="str">
        <f>IF(ROSTER!B1004="","",TRIM(SUBSTITUTE(TEXT(ROSTER!B1004,"00000"),CHAR(160),CHAR(32))))</f>
        <v/>
      </c>
      <c r="F981" t="str">
        <f t="shared" si="62"/>
        <v>OTHC</v>
      </c>
      <c r="G981" s="1" t="str">
        <f t="shared" si="63"/>
        <v/>
      </c>
      <c r="H981" t="str">
        <f>IF(ROSTER!D1004="","",TEXT(ROSTER!D1004, "mmddyyyy"))</f>
        <v/>
      </c>
      <c r="I981" t="str">
        <f t="shared" si="64"/>
        <v/>
      </c>
      <c r="J981" t="str">
        <f t="shared" si="65"/>
        <v/>
      </c>
    </row>
    <row r="982" spans="1:10" x14ac:dyDescent="0.25">
      <c r="A982" t="str">
        <f>IF(ROSTER!B1005="","",TRIM(SUBSTITUTE(TEXT(ROSTER!B1005,"00000"),CHAR(160),CHAR(32))))</f>
        <v/>
      </c>
      <c r="F982" t="str">
        <f t="shared" si="62"/>
        <v>OTHC</v>
      </c>
      <c r="G982" s="1" t="str">
        <f t="shared" si="63"/>
        <v/>
      </c>
      <c r="H982" t="str">
        <f>IF(ROSTER!D1005="","",TEXT(ROSTER!D1005, "mmddyyyy"))</f>
        <v/>
      </c>
      <c r="I982" t="str">
        <f t="shared" si="64"/>
        <v/>
      </c>
      <c r="J982" t="str">
        <f t="shared" si="65"/>
        <v/>
      </c>
    </row>
    <row r="983" spans="1:10" x14ac:dyDescent="0.25">
      <c r="A983" t="str">
        <f>IF(ROSTER!B1006="","",TRIM(SUBSTITUTE(TEXT(ROSTER!B1006,"00000"),CHAR(160),CHAR(32))))</f>
        <v/>
      </c>
      <c r="F983" t="str">
        <f t="shared" si="62"/>
        <v>OTHC</v>
      </c>
      <c r="G983" s="1" t="str">
        <f t="shared" si="63"/>
        <v/>
      </c>
      <c r="H983" t="str">
        <f>IF(ROSTER!D1006="","",TEXT(ROSTER!D1006, "mmddyyyy"))</f>
        <v/>
      </c>
      <c r="I983" t="str">
        <f t="shared" si="64"/>
        <v/>
      </c>
      <c r="J983" t="str">
        <f t="shared" si="65"/>
        <v/>
      </c>
    </row>
    <row r="984" spans="1:10" x14ac:dyDescent="0.25">
      <c r="A984" t="str">
        <f>IF(ROSTER!B1007="","",TRIM(SUBSTITUTE(TEXT(ROSTER!B1007,"00000"),CHAR(160),CHAR(32))))</f>
        <v/>
      </c>
      <c r="F984" t="str">
        <f t="shared" si="62"/>
        <v>OTHC</v>
      </c>
      <c r="G984" s="1" t="str">
        <f t="shared" si="63"/>
        <v/>
      </c>
      <c r="H984" t="str">
        <f>IF(ROSTER!D1007="","",TEXT(ROSTER!D1007, "mmddyyyy"))</f>
        <v/>
      </c>
      <c r="I984" t="str">
        <f t="shared" si="64"/>
        <v/>
      </c>
      <c r="J984" t="str">
        <f t="shared" si="65"/>
        <v/>
      </c>
    </row>
    <row r="985" spans="1:10" x14ac:dyDescent="0.25">
      <c r="A985" t="str">
        <f>IF(ROSTER!B1008="","",TRIM(SUBSTITUTE(TEXT(ROSTER!B1008,"00000"),CHAR(160),CHAR(32))))</f>
        <v/>
      </c>
      <c r="F985" t="str">
        <f t="shared" si="62"/>
        <v>OTHC</v>
      </c>
      <c r="G985" s="1" t="str">
        <f t="shared" si="63"/>
        <v/>
      </c>
      <c r="H985" t="str">
        <f>IF(ROSTER!D1008="","",TEXT(ROSTER!D1008, "mmddyyyy"))</f>
        <v/>
      </c>
      <c r="I985" t="str">
        <f t="shared" si="64"/>
        <v/>
      </c>
      <c r="J985" t="str">
        <f t="shared" si="65"/>
        <v/>
      </c>
    </row>
    <row r="986" spans="1:10" x14ac:dyDescent="0.25">
      <c r="A986" t="str">
        <f>IF(ROSTER!B1009="","",TRIM(SUBSTITUTE(TEXT(ROSTER!B1009,"00000"),CHAR(160),CHAR(32))))</f>
        <v/>
      </c>
      <c r="F986" t="str">
        <f t="shared" si="62"/>
        <v>OTHC</v>
      </c>
      <c r="G986" s="1" t="str">
        <f t="shared" si="63"/>
        <v/>
      </c>
      <c r="H986" t="str">
        <f>IF(ROSTER!D1009="","",TEXT(ROSTER!D1009, "mmddyyyy"))</f>
        <v/>
      </c>
      <c r="I986" t="str">
        <f t="shared" si="64"/>
        <v/>
      </c>
      <c r="J986" t="str">
        <f t="shared" si="65"/>
        <v/>
      </c>
    </row>
    <row r="987" spans="1:10" x14ac:dyDescent="0.25">
      <c r="A987" t="str">
        <f>IF(ROSTER!B1010="","",TRIM(SUBSTITUTE(TEXT(ROSTER!B1010,"00000"),CHAR(160),CHAR(32))))</f>
        <v/>
      </c>
      <c r="F987" t="str">
        <f t="shared" si="62"/>
        <v>OTHC</v>
      </c>
      <c r="G987" s="1" t="str">
        <f t="shared" si="63"/>
        <v/>
      </c>
      <c r="H987" t="str">
        <f>IF(ROSTER!D1010="","",TEXT(ROSTER!D1010, "mmddyyyy"))</f>
        <v/>
      </c>
      <c r="I987" t="str">
        <f t="shared" si="64"/>
        <v/>
      </c>
      <c r="J987" t="str">
        <f t="shared" si="65"/>
        <v/>
      </c>
    </row>
    <row r="988" spans="1:10" x14ac:dyDescent="0.25">
      <c r="A988" t="str">
        <f>IF(ROSTER!B1011="","",TRIM(SUBSTITUTE(TEXT(ROSTER!B1011,"00000"),CHAR(160),CHAR(32))))</f>
        <v/>
      </c>
      <c r="F988" t="str">
        <f t="shared" si="62"/>
        <v>OTHC</v>
      </c>
      <c r="G988" s="1" t="str">
        <f t="shared" si="63"/>
        <v/>
      </c>
      <c r="H988" t="str">
        <f>IF(ROSTER!D1011="","",TEXT(ROSTER!D1011, "mmddyyyy"))</f>
        <v/>
      </c>
      <c r="I988" t="str">
        <f t="shared" si="64"/>
        <v/>
      </c>
      <c r="J988" t="str">
        <f t="shared" si="65"/>
        <v/>
      </c>
    </row>
    <row r="989" spans="1:10" x14ac:dyDescent="0.25">
      <c r="A989" t="str">
        <f>IF(ROSTER!B1012="","",TRIM(SUBSTITUTE(TEXT(ROSTER!B1012,"00000"),CHAR(160),CHAR(32))))</f>
        <v/>
      </c>
      <c r="F989" t="str">
        <f t="shared" si="62"/>
        <v>OTHC</v>
      </c>
      <c r="G989" s="1" t="str">
        <f t="shared" si="63"/>
        <v/>
      </c>
      <c r="H989" t="str">
        <f>IF(ROSTER!D1012="","",TEXT(ROSTER!D1012, "mmddyyyy"))</f>
        <v/>
      </c>
      <c r="I989" t="str">
        <f t="shared" si="64"/>
        <v/>
      </c>
      <c r="J989" t="str">
        <f t="shared" si="65"/>
        <v/>
      </c>
    </row>
    <row r="990" spans="1:10" x14ac:dyDescent="0.25">
      <c r="A990" t="str">
        <f>IF(ROSTER!B1013="","",TRIM(SUBSTITUTE(TEXT(ROSTER!B1013,"00000"),CHAR(160),CHAR(32))))</f>
        <v/>
      </c>
      <c r="F990" t="str">
        <f t="shared" si="62"/>
        <v>OTHC</v>
      </c>
      <c r="G990" s="1" t="str">
        <f t="shared" si="63"/>
        <v/>
      </c>
      <c r="H990" t="str">
        <f>IF(ROSTER!D1013="","",TEXT(ROSTER!D1013, "mmddyyyy"))</f>
        <v/>
      </c>
      <c r="I990" t="str">
        <f t="shared" si="64"/>
        <v/>
      </c>
      <c r="J990" t="str">
        <f t="shared" si="65"/>
        <v/>
      </c>
    </row>
    <row r="991" spans="1:10" x14ac:dyDescent="0.25">
      <c r="A991" t="str">
        <f>IF(ROSTER!B1014="","",TRIM(SUBSTITUTE(TEXT(ROSTER!B1014,"00000"),CHAR(160),CHAR(32))))</f>
        <v/>
      </c>
      <c r="F991" t="str">
        <f t="shared" si="62"/>
        <v>OTHC</v>
      </c>
      <c r="G991" s="1" t="str">
        <f t="shared" si="63"/>
        <v/>
      </c>
      <c r="H991" t="str">
        <f>IF(ROSTER!D1014="","",TEXT(ROSTER!D1014, "mmddyyyy"))</f>
        <v/>
      </c>
      <c r="I991" t="str">
        <f t="shared" si="64"/>
        <v/>
      </c>
      <c r="J991" t="str">
        <f t="shared" si="65"/>
        <v/>
      </c>
    </row>
    <row r="992" spans="1:10" x14ac:dyDescent="0.25">
      <c r="A992" t="str">
        <f>IF(ROSTER!B1015="","",TRIM(SUBSTITUTE(TEXT(ROSTER!B1015,"00000"),CHAR(160),CHAR(32))))</f>
        <v/>
      </c>
      <c r="F992" t="str">
        <f t="shared" si="62"/>
        <v>OTHC</v>
      </c>
      <c r="G992" s="1" t="str">
        <f t="shared" si="63"/>
        <v/>
      </c>
      <c r="H992" t="str">
        <f>IF(ROSTER!D1015="","",TEXT(ROSTER!D1015, "mmddyyyy"))</f>
        <v/>
      </c>
      <c r="I992" t="str">
        <f t="shared" si="64"/>
        <v/>
      </c>
      <c r="J992" t="str">
        <f t="shared" si="65"/>
        <v/>
      </c>
    </row>
    <row r="993" spans="1:10" x14ac:dyDescent="0.25">
      <c r="A993" t="str">
        <f>IF(ROSTER!B1016="","",TRIM(SUBSTITUTE(TEXT(ROSTER!B1016,"00000"),CHAR(160),CHAR(32))))</f>
        <v/>
      </c>
      <c r="F993" t="str">
        <f t="shared" si="62"/>
        <v>OTHC</v>
      </c>
      <c r="G993" s="1" t="str">
        <f t="shared" si="63"/>
        <v/>
      </c>
      <c r="H993" t="str">
        <f>IF(ROSTER!D1016="","",TEXT(ROSTER!D1016, "mmddyyyy"))</f>
        <v/>
      </c>
      <c r="I993" t="str">
        <f t="shared" si="64"/>
        <v/>
      </c>
      <c r="J993" t="str">
        <f t="shared" si="65"/>
        <v/>
      </c>
    </row>
    <row r="994" spans="1:10" x14ac:dyDescent="0.25">
      <c r="A994" t="str">
        <f>IF(ROSTER!B1017="","",TRIM(SUBSTITUTE(TEXT(ROSTER!B1017,"00000"),CHAR(160),CHAR(32))))</f>
        <v/>
      </c>
      <c r="F994" t="str">
        <f t="shared" si="62"/>
        <v>OTHC</v>
      </c>
      <c r="G994" s="1" t="str">
        <f t="shared" si="63"/>
        <v/>
      </c>
      <c r="H994" t="str">
        <f>IF(ROSTER!D1017="","",TEXT(ROSTER!D1017, "mmddyyyy"))</f>
        <v/>
      </c>
      <c r="I994" t="str">
        <f t="shared" si="64"/>
        <v/>
      </c>
      <c r="J994" t="str">
        <f t="shared" si="65"/>
        <v/>
      </c>
    </row>
    <row r="995" spans="1:10" x14ac:dyDescent="0.25">
      <c r="A995" t="str">
        <f>IF(ROSTER!B1018="","",TRIM(SUBSTITUTE(TEXT(ROSTER!B1018,"00000"),CHAR(160),CHAR(32))))</f>
        <v/>
      </c>
      <c r="F995" t="str">
        <f t="shared" ref="F995:F1055" si="66">$F$2</f>
        <v>OTHC</v>
      </c>
      <c r="G995" s="1" t="str">
        <f t="shared" si="63"/>
        <v/>
      </c>
      <c r="H995" t="str">
        <f>IF(ROSTER!D1018="","",TEXT(ROSTER!D1018, "mmddyyyy"))</f>
        <v/>
      </c>
      <c r="I995" t="str">
        <f t="shared" si="64"/>
        <v/>
      </c>
      <c r="J995" t="str">
        <f t="shared" si="65"/>
        <v/>
      </c>
    </row>
    <row r="996" spans="1:10" x14ac:dyDescent="0.25">
      <c r="A996" t="str">
        <f>IF(ROSTER!B1019="","",TRIM(SUBSTITUTE(TEXT(ROSTER!B1019,"00000"),CHAR(160),CHAR(32))))</f>
        <v/>
      </c>
      <c r="F996" t="str">
        <f t="shared" si="66"/>
        <v>OTHC</v>
      </c>
      <c r="G996" s="1" t="str">
        <f t="shared" ref="G996:G1055" si="67">$G$3</f>
        <v/>
      </c>
      <c r="H996" t="str">
        <f>IF(ROSTER!D1019="","",TEXT(ROSTER!D1019, "mmddyyyy"))</f>
        <v/>
      </c>
      <c r="I996" t="str">
        <f t="shared" si="64"/>
        <v/>
      </c>
      <c r="J996" t="str">
        <f t="shared" si="65"/>
        <v/>
      </c>
    </row>
    <row r="997" spans="1:10" x14ac:dyDescent="0.25">
      <c r="A997" t="str">
        <f>IF(ROSTER!B1020="","",TRIM(SUBSTITUTE(TEXT(ROSTER!B1020,"00000"),CHAR(160),CHAR(32))))</f>
        <v/>
      </c>
      <c r="F997" t="str">
        <f t="shared" si="66"/>
        <v>OTHC</v>
      </c>
      <c r="G997" s="1" t="str">
        <f t="shared" si="67"/>
        <v/>
      </c>
      <c r="H997" t="str">
        <f>IF(ROSTER!D1020="","",TEXT(ROSTER!D1020, "mmddyyyy"))</f>
        <v/>
      </c>
      <c r="I997" t="str">
        <f t="shared" si="64"/>
        <v/>
      </c>
      <c r="J997" t="str">
        <f t="shared" si="65"/>
        <v/>
      </c>
    </row>
    <row r="998" spans="1:10" x14ac:dyDescent="0.25">
      <c r="A998" t="str">
        <f>IF(ROSTER!B1021="","",TRIM(SUBSTITUTE(TEXT(ROSTER!B1021,"00000"),CHAR(160),CHAR(32))))</f>
        <v/>
      </c>
      <c r="F998" t="str">
        <f t="shared" si="66"/>
        <v>OTHC</v>
      </c>
      <c r="G998" s="1" t="str">
        <f t="shared" si="67"/>
        <v/>
      </c>
      <c r="H998" t="str">
        <f>IF(ROSTER!D1021="","",TEXT(ROSTER!D1021, "mmddyyyy"))</f>
        <v/>
      </c>
      <c r="I998" t="str">
        <f t="shared" si="64"/>
        <v/>
      </c>
      <c r="J998" t="str">
        <f t="shared" si="65"/>
        <v/>
      </c>
    </row>
    <row r="999" spans="1:10" x14ac:dyDescent="0.25">
      <c r="A999" t="str">
        <f>IF(ROSTER!B1022="","",TRIM(SUBSTITUTE(TEXT(ROSTER!B1022,"00000"),CHAR(160),CHAR(32))))</f>
        <v/>
      </c>
      <c r="F999" t="str">
        <f t="shared" si="66"/>
        <v>OTHC</v>
      </c>
      <c r="G999" s="1" t="str">
        <f t="shared" si="67"/>
        <v/>
      </c>
      <c r="H999" t="str">
        <f>IF(ROSTER!D1022="","",TEXT(ROSTER!D1022, "mmddyyyy"))</f>
        <v/>
      </c>
      <c r="I999" t="str">
        <f t="shared" si="64"/>
        <v/>
      </c>
      <c r="J999" t="str">
        <f t="shared" si="65"/>
        <v/>
      </c>
    </row>
    <row r="1000" spans="1:10" x14ac:dyDescent="0.25">
      <c r="A1000" t="str">
        <f>IF(ROSTER!B1023="","",TRIM(SUBSTITUTE(TEXT(ROSTER!B1023,"00000"),CHAR(160),CHAR(32))))</f>
        <v/>
      </c>
      <c r="F1000" t="str">
        <f t="shared" si="66"/>
        <v>OTHC</v>
      </c>
      <c r="G1000" s="1" t="str">
        <f t="shared" si="67"/>
        <v/>
      </c>
      <c r="H1000" t="str">
        <f>IF(ROSTER!D1023="","",TEXT(ROSTER!D1023, "mmddyyyy"))</f>
        <v/>
      </c>
      <c r="I1000" t="str">
        <f t="shared" si="64"/>
        <v/>
      </c>
      <c r="J1000" t="str">
        <f t="shared" si="65"/>
        <v/>
      </c>
    </row>
    <row r="1001" spans="1:10" x14ac:dyDescent="0.25">
      <c r="A1001" t="str">
        <f>IF(ROSTER!B1024="","",TRIM(SUBSTITUTE(TEXT(ROSTER!B1024,"00000"),CHAR(160),CHAR(32))))</f>
        <v/>
      </c>
      <c r="F1001" t="str">
        <f t="shared" si="66"/>
        <v>OTHC</v>
      </c>
      <c r="G1001" s="1" t="str">
        <f t="shared" si="67"/>
        <v/>
      </c>
      <c r="H1001" t="str">
        <f>IF(ROSTER!D1024="","",TEXT(ROSTER!D1024, "mmddyyyy"))</f>
        <v/>
      </c>
      <c r="I1001" t="str">
        <f t="shared" si="64"/>
        <v/>
      </c>
      <c r="J1001" t="str">
        <f t="shared" si="65"/>
        <v/>
      </c>
    </row>
    <row r="1002" spans="1:10" x14ac:dyDescent="0.25">
      <c r="A1002" t="str">
        <f>IF(ROSTER!B1025="","",TRIM(SUBSTITUTE(TEXT(ROSTER!B1025,"00000"),CHAR(160),CHAR(32))))</f>
        <v/>
      </c>
      <c r="F1002" t="str">
        <f t="shared" si="66"/>
        <v>OTHC</v>
      </c>
      <c r="G1002" s="1" t="str">
        <f t="shared" si="67"/>
        <v/>
      </c>
      <c r="H1002" t="str">
        <f>IF(ROSTER!D1025="","",TEXT(ROSTER!D1025, "mmddyyyy"))</f>
        <v/>
      </c>
      <c r="I1002" t="str">
        <f t="shared" si="64"/>
        <v/>
      </c>
      <c r="J1002" t="str">
        <f t="shared" si="65"/>
        <v/>
      </c>
    </row>
    <row r="1003" spans="1:10" x14ac:dyDescent="0.25">
      <c r="A1003" t="str">
        <f>IF(ROSTER!B1026="","",TRIM(SUBSTITUTE(TEXT(ROSTER!B1026,"00000"),CHAR(160),CHAR(32))))</f>
        <v/>
      </c>
      <c r="F1003" t="str">
        <f t="shared" si="66"/>
        <v>OTHC</v>
      </c>
      <c r="G1003" s="1" t="str">
        <f t="shared" si="67"/>
        <v/>
      </c>
      <c r="H1003" t="str">
        <f>IF(ROSTER!D1026="","",TEXT(ROSTER!D1026, "mmddyyyy"))</f>
        <v/>
      </c>
      <c r="I1003" t="str">
        <f t="shared" si="64"/>
        <v/>
      </c>
      <c r="J1003" t="str">
        <f t="shared" si="65"/>
        <v/>
      </c>
    </row>
    <row r="1004" spans="1:10" x14ac:dyDescent="0.25">
      <c r="A1004" t="str">
        <f>IF(ROSTER!B1027="","",TRIM(SUBSTITUTE(TEXT(ROSTER!B1027,"00000"),CHAR(160),CHAR(32))))</f>
        <v/>
      </c>
      <c r="F1004" t="str">
        <f t="shared" si="66"/>
        <v>OTHC</v>
      </c>
      <c r="G1004" s="1" t="str">
        <f t="shared" si="67"/>
        <v/>
      </c>
      <c r="H1004" t="str">
        <f>IF(ROSTER!D1027="","",TEXT(ROSTER!D1027, "mmddyyyy"))</f>
        <v/>
      </c>
      <c r="I1004" t="str">
        <f t="shared" si="64"/>
        <v/>
      </c>
      <c r="J1004" t="str">
        <f t="shared" si="65"/>
        <v/>
      </c>
    </row>
    <row r="1005" spans="1:10" x14ac:dyDescent="0.25">
      <c r="A1005" t="str">
        <f>IF(ROSTER!B1028="","",TRIM(SUBSTITUTE(TEXT(ROSTER!B1028,"00000"),CHAR(160),CHAR(32))))</f>
        <v/>
      </c>
      <c r="F1005" t="str">
        <f t="shared" si="66"/>
        <v>OTHC</v>
      </c>
      <c r="G1005" s="1" t="str">
        <f t="shared" si="67"/>
        <v/>
      </c>
      <c r="H1005" t="str">
        <f>IF(ROSTER!D1028="","",TEXT(ROSTER!D1028, "mmddyyyy"))</f>
        <v/>
      </c>
      <c r="I1005" t="str">
        <f t="shared" si="64"/>
        <v/>
      </c>
      <c r="J1005" t="str">
        <f t="shared" si="65"/>
        <v/>
      </c>
    </row>
    <row r="1006" spans="1:10" x14ac:dyDescent="0.25">
      <c r="A1006" t="str">
        <f>IF(ROSTER!B1029="","",TRIM(SUBSTITUTE(TEXT(ROSTER!B1029,"00000"),CHAR(160),CHAR(32))))</f>
        <v/>
      </c>
      <c r="F1006" t="str">
        <f t="shared" si="66"/>
        <v>OTHC</v>
      </c>
      <c r="G1006" s="1" t="str">
        <f t="shared" si="67"/>
        <v/>
      </c>
      <c r="H1006" t="str">
        <f>IF(ROSTER!D1029="","",TEXT(ROSTER!D1029, "mmddyyyy"))</f>
        <v/>
      </c>
      <c r="I1006" t="str">
        <f t="shared" si="64"/>
        <v/>
      </c>
      <c r="J1006" t="str">
        <f t="shared" si="65"/>
        <v/>
      </c>
    </row>
    <row r="1007" spans="1:10" x14ac:dyDescent="0.25">
      <c r="A1007" t="str">
        <f>IF(ROSTER!B1030="","",TRIM(SUBSTITUTE(TEXT(ROSTER!B1030,"00000"),CHAR(160),CHAR(32))))</f>
        <v/>
      </c>
      <c r="F1007" t="str">
        <f t="shared" si="66"/>
        <v>OTHC</v>
      </c>
      <c r="G1007" s="1" t="str">
        <f t="shared" si="67"/>
        <v/>
      </c>
      <c r="H1007" t="str">
        <f>IF(ROSTER!D1030="","",TEXT(ROSTER!D1030, "mmddyyyy"))</f>
        <v/>
      </c>
      <c r="I1007" t="str">
        <f t="shared" si="64"/>
        <v/>
      </c>
      <c r="J1007" t="str">
        <f t="shared" si="65"/>
        <v/>
      </c>
    </row>
    <row r="1008" spans="1:10" x14ac:dyDescent="0.25">
      <c r="A1008" t="str">
        <f>IF(ROSTER!B1031="","",TRIM(SUBSTITUTE(TEXT(ROSTER!B1031,"00000"),CHAR(160),CHAR(32))))</f>
        <v/>
      </c>
      <c r="F1008" t="str">
        <f t="shared" si="66"/>
        <v>OTHC</v>
      </c>
      <c r="G1008" s="1" t="str">
        <f t="shared" si="67"/>
        <v/>
      </c>
      <c r="H1008" t="str">
        <f>IF(ROSTER!D1031="","",TEXT(ROSTER!D1031, "mmddyyyy"))</f>
        <v/>
      </c>
      <c r="I1008" t="str">
        <f t="shared" si="64"/>
        <v/>
      </c>
      <c r="J1008" t="str">
        <f t="shared" si="65"/>
        <v/>
      </c>
    </row>
    <row r="1009" spans="1:10" x14ac:dyDescent="0.25">
      <c r="A1009" t="str">
        <f>IF(ROSTER!B1032="","",TRIM(SUBSTITUTE(TEXT(ROSTER!B1032,"00000"),CHAR(160),CHAR(32))))</f>
        <v/>
      </c>
      <c r="F1009" t="str">
        <f t="shared" si="66"/>
        <v>OTHC</v>
      </c>
      <c r="G1009" s="1" t="str">
        <f t="shared" si="67"/>
        <v/>
      </c>
      <c r="H1009" t="str">
        <f>IF(ROSTER!D1032="","",TEXT(ROSTER!D1032, "mmddyyyy"))</f>
        <v/>
      </c>
      <c r="I1009" t="str">
        <f t="shared" si="64"/>
        <v/>
      </c>
      <c r="J1009" t="str">
        <f t="shared" si="65"/>
        <v/>
      </c>
    </row>
    <row r="1010" spans="1:10" x14ac:dyDescent="0.25">
      <c r="A1010" t="str">
        <f>IF(ROSTER!B1033="","",TRIM(SUBSTITUTE(TEXT(ROSTER!B1033,"00000"),CHAR(160),CHAR(32))))</f>
        <v/>
      </c>
      <c r="F1010" t="str">
        <f t="shared" si="66"/>
        <v>OTHC</v>
      </c>
      <c r="G1010" s="1" t="str">
        <f t="shared" si="67"/>
        <v/>
      </c>
      <c r="H1010" t="str">
        <f>IF(ROSTER!D1033="","",TEXT(ROSTER!D1033, "mmddyyyy"))</f>
        <v/>
      </c>
      <c r="I1010" t="str">
        <f t="shared" si="64"/>
        <v/>
      </c>
      <c r="J1010" t="str">
        <f t="shared" si="65"/>
        <v/>
      </c>
    </row>
    <row r="1011" spans="1:10" x14ac:dyDescent="0.25">
      <c r="A1011" t="str">
        <f>IF(ROSTER!B1034="","",TRIM(SUBSTITUTE(TEXT(ROSTER!B1034,"00000"),CHAR(160),CHAR(32))))</f>
        <v/>
      </c>
      <c r="F1011" t="str">
        <f t="shared" si="66"/>
        <v>OTHC</v>
      </c>
      <c r="G1011" s="1" t="str">
        <f t="shared" si="67"/>
        <v/>
      </c>
      <c r="H1011" t="str">
        <f>IF(ROSTER!D1034="","",TEXT(ROSTER!D1034, "mmddyyyy"))</f>
        <v/>
      </c>
      <c r="I1011" t="str">
        <f t="shared" si="64"/>
        <v/>
      </c>
      <c r="J1011" t="str">
        <f t="shared" si="65"/>
        <v/>
      </c>
    </row>
    <row r="1012" spans="1:10" x14ac:dyDescent="0.25">
      <c r="A1012" t="str">
        <f>IF(ROSTER!B1035="","",TRIM(SUBSTITUTE(TEXT(ROSTER!B1035,"00000"),CHAR(160),CHAR(32))))</f>
        <v/>
      </c>
      <c r="F1012" t="str">
        <f t="shared" si="66"/>
        <v>OTHC</v>
      </c>
      <c r="G1012" s="1" t="str">
        <f t="shared" si="67"/>
        <v/>
      </c>
      <c r="H1012" t="str">
        <f>IF(ROSTER!D1035="","",TEXT(ROSTER!D1035, "mmddyyyy"))</f>
        <v/>
      </c>
      <c r="I1012" t="str">
        <f t="shared" si="64"/>
        <v/>
      </c>
      <c r="J1012" t="str">
        <f t="shared" si="65"/>
        <v/>
      </c>
    </row>
    <row r="1013" spans="1:10" x14ac:dyDescent="0.25">
      <c r="A1013" t="str">
        <f>IF(ROSTER!B1036="","",TRIM(SUBSTITUTE(TEXT(ROSTER!B1036,"00000"),CHAR(160),CHAR(32))))</f>
        <v/>
      </c>
      <c r="F1013" t="str">
        <f t="shared" si="66"/>
        <v>OTHC</v>
      </c>
      <c r="G1013" s="1" t="str">
        <f t="shared" si="67"/>
        <v/>
      </c>
      <c r="H1013" t="str">
        <f>IF(ROSTER!D1036="","",TEXT(ROSTER!D1036, "mmddyyyy"))</f>
        <v/>
      </c>
      <c r="I1013" t="str">
        <f t="shared" si="64"/>
        <v/>
      </c>
      <c r="J1013" t="str">
        <f t="shared" si="65"/>
        <v/>
      </c>
    </row>
    <row r="1014" spans="1:10" x14ac:dyDescent="0.25">
      <c r="A1014" t="str">
        <f>IF(ROSTER!B1037="","",TRIM(SUBSTITUTE(TEXT(ROSTER!B1037,"00000"),CHAR(160),CHAR(32))))</f>
        <v/>
      </c>
      <c r="F1014" t="str">
        <f t="shared" si="66"/>
        <v>OTHC</v>
      </c>
      <c r="G1014" s="1" t="str">
        <f t="shared" si="67"/>
        <v/>
      </c>
      <c r="H1014" t="str">
        <f>IF(ROSTER!D1037="","",TEXT(ROSTER!D1037, "mmddyyyy"))</f>
        <v/>
      </c>
      <c r="I1014" t="str">
        <f t="shared" si="64"/>
        <v/>
      </c>
      <c r="J1014" t="str">
        <f t="shared" si="65"/>
        <v/>
      </c>
    </row>
    <row r="1015" spans="1:10" x14ac:dyDescent="0.25">
      <c r="A1015" t="str">
        <f>IF(ROSTER!B1038="","",TRIM(SUBSTITUTE(TEXT(ROSTER!B1038,"00000"),CHAR(160),CHAR(32))))</f>
        <v/>
      </c>
      <c r="F1015" t="str">
        <f t="shared" si="66"/>
        <v>OTHC</v>
      </c>
      <c r="G1015" s="1" t="str">
        <f t="shared" si="67"/>
        <v/>
      </c>
      <c r="H1015" t="str">
        <f>IF(ROSTER!D1038="","",TEXT(ROSTER!D1038, "mmddyyyy"))</f>
        <v/>
      </c>
      <c r="I1015" t="str">
        <f t="shared" si="64"/>
        <v/>
      </c>
      <c r="J1015" t="str">
        <f t="shared" si="65"/>
        <v/>
      </c>
    </row>
    <row r="1016" spans="1:10" x14ac:dyDescent="0.25">
      <c r="A1016" t="str">
        <f>IF(ROSTER!B1039="","",TRIM(SUBSTITUTE(TEXT(ROSTER!B1039,"00000"),CHAR(160),CHAR(32))))</f>
        <v/>
      </c>
      <c r="F1016" t="str">
        <f t="shared" si="66"/>
        <v>OTHC</v>
      </c>
      <c r="G1016" s="1" t="str">
        <f t="shared" si="67"/>
        <v/>
      </c>
      <c r="H1016" t="str">
        <f>IF(ROSTER!D1039="","",TEXT(ROSTER!D1039, "mmddyyyy"))</f>
        <v/>
      </c>
      <c r="I1016" t="str">
        <f t="shared" si="64"/>
        <v/>
      </c>
      <c r="J1016" t="str">
        <f t="shared" si="65"/>
        <v/>
      </c>
    </row>
    <row r="1017" spans="1:10" x14ac:dyDescent="0.25">
      <c r="A1017" t="str">
        <f>IF(ROSTER!B1040="","",TRIM(SUBSTITUTE(TEXT(ROSTER!B1040,"00000"),CHAR(160),CHAR(32))))</f>
        <v/>
      </c>
      <c r="F1017" t="str">
        <f t="shared" si="66"/>
        <v>OTHC</v>
      </c>
      <c r="G1017" s="1" t="str">
        <f t="shared" si="67"/>
        <v/>
      </c>
      <c r="H1017" t="str">
        <f>IF(ROSTER!D1040="","",TEXT(ROSTER!D1040, "mmddyyyy"))</f>
        <v/>
      </c>
      <c r="I1017" t="str">
        <f t="shared" si="64"/>
        <v/>
      </c>
      <c r="J1017" t="str">
        <f t="shared" si="65"/>
        <v/>
      </c>
    </row>
    <row r="1018" spans="1:10" x14ac:dyDescent="0.25">
      <c r="A1018" t="str">
        <f>IF(ROSTER!B1041="","",TRIM(SUBSTITUTE(TEXT(ROSTER!B1041,"00000"),CHAR(160),CHAR(32))))</f>
        <v/>
      </c>
      <c r="F1018" t="str">
        <f t="shared" si="66"/>
        <v>OTHC</v>
      </c>
      <c r="G1018" s="1" t="str">
        <f t="shared" si="67"/>
        <v/>
      </c>
      <c r="H1018" t="str">
        <f>IF(ROSTER!D1041="","",TEXT(ROSTER!D1041, "mmddyyyy"))</f>
        <v/>
      </c>
      <c r="I1018" t="str">
        <f t="shared" si="64"/>
        <v/>
      </c>
      <c r="J1018" t="str">
        <f t="shared" si="65"/>
        <v/>
      </c>
    </row>
    <row r="1019" spans="1:10" x14ac:dyDescent="0.25">
      <c r="A1019" t="str">
        <f>IF(ROSTER!B1042="","",TRIM(SUBSTITUTE(TEXT(ROSTER!B1042,"00000"),CHAR(160),CHAR(32))))</f>
        <v/>
      </c>
      <c r="F1019" t="str">
        <f t="shared" si="66"/>
        <v>OTHC</v>
      </c>
      <c r="G1019" s="1" t="str">
        <f t="shared" si="67"/>
        <v/>
      </c>
      <c r="H1019" t="str">
        <f>IF(ROSTER!D1042="","",TEXT(ROSTER!D1042, "mmddyyyy"))</f>
        <v/>
      </c>
      <c r="I1019" t="str">
        <f t="shared" si="64"/>
        <v/>
      </c>
      <c r="J1019" t="str">
        <f t="shared" si="65"/>
        <v/>
      </c>
    </row>
    <row r="1020" spans="1:10" x14ac:dyDescent="0.25">
      <c r="A1020" t="str">
        <f>IF(ROSTER!B1043="","",TRIM(SUBSTITUTE(TEXT(ROSTER!B1043,"00000"),CHAR(160),CHAR(32))))</f>
        <v/>
      </c>
      <c r="F1020" t="str">
        <f t="shared" si="66"/>
        <v>OTHC</v>
      </c>
      <c r="G1020" s="1" t="str">
        <f t="shared" si="67"/>
        <v/>
      </c>
      <c r="H1020" t="str">
        <f>IF(ROSTER!D1043="","",TEXT(ROSTER!D1043, "mmddyyyy"))</f>
        <v/>
      </c>
      <c r="I1020" t="str">
        <f t="shared" si="64"/>
        <v/>
      </c>
      <c r="J1020" t="str">
        <f t="shared" si="65"/>
        <v/>
      </c>
    </row>
    <row r="1021" spans="1:10" x14ac:dyDescent="0.25">
      <c r="A1021" t="str">
        <f>IF(ROSTER!B1044="","",TRIM(SUBSTITUTE(TEXT(ROSTER!B1044,"00000"),CHAR(160),CHAR(32))))</f>
        <v/>
      </c>
      <c r="F1021" t="str">
        <f t="shared" si="66"/>
        <v>OTHC</v>
      </c>
      <c r="G1021" s="1" t="str">
        <f t="shared" si="67"/>
        <v/>
      </c>
      <c r="H1021" t="str">
        <f>IF(ROSTER!D1044="","",TEXT(ROSTER!D1044, "mmddyyyy"))</f>
        <v/>
      </c>
      <c r="I1021" t="str">
        <f t="shared" si="64"/>
        <v/>
      </c>
      <c r="J1021" t="str">
        <f t="shared" si="65"/>
        <v/>
      </c>
    </row>
    <row r="1022" spans="1:10" x14ac:dyDescent="0.25">
      <c r="A1022" t="str">
        <f>IF(ROSTER!B1045="","",TRIM(SUBSTITUTE(TEXT(ROSTER!B1045,"00000"),CHAR(160),CHAR(32))))</f>
        <v/>
      </c>
      <c r="F1022" t="str">
        <f t="shared" si="66"/>
        <v>OTHC</v>
      </c>
      <c r="G1022" s="1" t="str">
        <f t="shared" si="67"/>
        <v/>
      </c>
      <c r="H1022" t="str">
        <f>IF(ROSTER!D1045="","",TEXT(ROSTER!D1045, "mmddyyyy"))</f>
        <v/>
      </c>
      <c r="I1022" t="str">
        <f t="shared" si="64"/>
        <v/>
      </c>
      <c r="J1022" t="str">
        <f t="shared" si="65"/>
        <v/>
      </c>
    </row>
    <row r="1023" spans="1:10" x14ac:dyDescent="0.25">
      <c r="A1023" t="str">
        <f>IF(ROSTER!B1046="","",TRIM(SUBSTITUTE(TEXT(ROSTER!B1046,"00000"),CHAR(160),CHAR(32))))</f>
        <v/>
      </c>
      <c r="F1023" t="str">
        <f t="shared" si="66"/>
        <v>OTHC</v>
      </c>
      <c r="G1023" s="1" t="str">
        <f t="shared" si="67"/>
        <v/>
      </c>
      <c r="H1023" t="str">
        <f>IF(ROSTER!D1046="","",TEXT(ROSTER!D1046, "mmddyyyy"))</f>
        <v/>
      </c>
      <c r="I1023" t="str">
        <f t="shared" si="64"/>
        <v/>
      </c>
      <c r="J1023" t="str">
        <f t="shared" si="65"/>
        <v/>
      </c>
    </row>
    <row r="1024" spans="1:10" x14ac:dyDescent="0.25">
      <c r="A1024" t="str">
        <f>IF(ROSTER!B1047="","",TRIM(SUBSTITUTE(TEXT(ROSTER!B1047,"00000"),CHAR(160),CHAR(32))))</f>
        <v/>
      </c>
      <c r="F1024" t="str">
        <f t="shared" si="66"/>
        <v>OTHC</v>
      </c>
      <c r="G1024" s="1" t="str">
        <f t="shared" si="67"/>
        <v/>
      </c>
      <c r="H1024" t="str">
        <f>IF(ROSTER!D1047="","",TEXT(ROSTER!D1047, "mmddyyyy"))</f>
        <v/>
      </c>
      <c r="I1024" t="str">
        <f t="shared" si="64"/>
        <v/>
      </c>
      <c r="J1024" t="str">
        <f t="shared" si="65"/>
        <v/>
      </c>
    </row>
    <row r="1025" spans="1:10" x14ac:dyDescent="0.25">
      <c r="A1025" t="str">
        <f>IF(ROSTER!B1048="","",TRIM(SUBSTITUTE(TEXT(ROSTER!B1048,"00000"),CHAR(160),CHAR(32))))</f>
        <v/>
      </c>
      <c r="F1025" t="str">
        <f t="shared" si="66"/>
        <v>OTHC</v>
      </c>
      <c r="G1025" s="1" t="str">
        <f t="shared" si="67"/>
        <v/>
      </c>
      <c r="H1025" t="str">
        <f>IF(ROSTER!D1048="","",TEXT(ROSTER!D1048, "mmddyyyy"))</f>
        <v/>
      </c>
      <c r="I1025" t="str">
        <f t="shared" si="64"/>
        <v/>
      </c>
      <c r="J1025" t="str">
        <f t="shared" si="65"/>
        <v/>
      </c>
    </row>
    <row r="1026" spans="1:10" x14ac:dyDescent="0.25">
      <c r="A1026" t="str">
        <f>IF(ROSTER!B1049="","",TRIM(SUBSTITUTE(TEXT(ROSTER!B1049,"00000"),CHAR(160),CHAR(32))))</f>
        <v/>
      </c>
      <c r="F1026" t="str">
        <f t="shared" si="66"/>
        <v>OTHC</v>
      </c>
      <c r="G1026" s="1" t="str">
        <f t="shared" si="67"/>
        <v/>
      </c>
      <c r="H1026" t="str">
        <f>IF(ROSTER!D1049="","",TEXT(ROSTER!D1049, "mmddyyyy"))</f>
        <v/>
      </c>
      <c r="I1026" t="str">
        <f t="shared" si="64"/>
        <v/>
      </c>
      <c r="J1026" t="str">
        <f t="shared" si="65"/>
        <v/>
      </c>
    </row>
    <row r="1027" spans="1:10" x14ac:dyDescent="0.25">
      <c r="A1027" t="str">
        <f>IF(ROSTER!B1050="","",TRIM(SUBSTITUTE(TEXT(ROSTER!B1050,"00000"),CHAR(160),CHAR(32))))</f>
        <v/>
      </c>
      <c r="F1027" t="str">
        <f t="shared" si="66"/>
        <v>OTHC</v>
      </c>
      <c r="G1027" s="1" t="str">
        <f t="shared" si="67"/>
        <v/>
      </c>
      <c r="H1027" t="str">
        <f>IF(ROSTER!D1050="","",TEXT(ROSTER!D1050, "mmddyyyy"))</f>
        <v/>
      </c>
      <c r="I1027" t="str">
        <f t="shared" ref="I1027:I1055" si="68">$I$2</f>
        <v/>
      </c>
      <c r="J1027" t="str">
        <f t="shared" ref="J1027:J1055" si="69">$J$2</f>
        <v/>
      </c>
    </row>
    <row r="1028" spans="1:10" x14ac:dyDescent="0.25">
      <c r="A1028" t="str">
        <f>IF(ROSTER!B1051="","",TRIM(SUBSTITUTE(TEXT(ROSTER!B1051,"00000"),CHAR(160),CHAR(32))))</f>
        <v/>
      </c>
      <c r="F1028" t="str">
        <f t="shared" si="66"/>
        <v>OTHC</v>
      </c>
      <c r="G1028" s="1" t="str">
        <f t="shared" si="67"/>
        <v/>
      </c>
      <c r="H1028" t="str">
        <f>IF(ROSTER!D1051="","",TEXT(ROSTER!D1051, "mmddyyyy"))</f>
        <v/>
      </c>
      <c r="I1028" t="str">
        <f t="shared" si="68"/>
        <v/>
      </c>
      <c r="J1028" t="str">
        <f t="shared" si="69"/>
        <v/>
      </c>
    </row>
    <row r="1029" spans="1:10" x14ac:dyDescent="0.25">
      <c r="A1029" t="str">
        <f>IF(ROSTER!B1052="","",TRIM(SUBSTITUTE(TEXT(ROSTER!B1052,"00000"),CHAR(160),CHAR(32))))</f>
        <v/>
      </c>
      <c r="F1029" t="str">
        <f t="shared" si="66"/>
        <v>OTHC</v>
      </c>
      <c r="G1029" s="1" t="str">
        <f t="shared" si="67"/>
        <v/>
      </c>
      <c r="H1029" t="str">
        <f>IF(ROSTER!D1052="","",TEXT(ROSTER!D1052, "mmddyyyy"))</f>
        <v/>
      </c>
      <c r="I1029" t="str">
        <f t="shared" si="68"/>
        <v/>
      </c>
      <c r="J1029" t="str">
        <f t="shared" si="69"/>
        <v/>
      </c>
    </row>
    <row r="1030" spans="1:10" x14ac:dyDescent="0.25">
      <c r="A1030" t="str">
        <f>IF(ROSTER!B1053="","",TRIM(SUBSTITUTE(TEXT(ROSTER!B1053,"00000"),CHAR(160),CHAR(32))))</f>
        <v/>
      </c>
      <c r="F1030" t="str">
        <f t="shared" si="66"/>
        <v>OTHC</v>
      </c>
      <c r="G1030" s="1" t="str">
        <f t="shared" si="67"/>
        <v/>
      </c>
      <c r="H1030" t="str">
        <f>IF(ROSTER!D1053="","",TEXT(ROSTER!D1053, "mmddyyyy"))</f>
        <v/>
      </c>
      <c r="I1030" t="str">
        <f t="shared" si="68"/>
        <v/>
      </c>
      <c r="J1030" t="str">
        <f t="shared" si="69"/>
        <v/>
      </c>
    </row>
    <row r="1031" spans="1:10" x14ac:dyDescent="0.25">
      <c r="A1031" t="str">
        <f>IF(ROSTER!B1054="","",TRIM(SUBSTITUTE(TEXT(ROSTER!B1054,"00000"),CHAR(160),CHAR(32))))</f>
        <v/>
      </c>
      <c r="F1031" t="str">
        <f t="shared" si="66"/>
        <v>OTHC</v>
      </c>
      <c r="G1031" s="1" t="str">
        <f t="shared" si="67"/>
        <v/>
      </c>
      <c r="H1031" t="str">
        <f>IF(ROSTER!D1054="","",TEXT(ROSTER!D1054, "mmddyyyy"))</f>
        <v/>
      </c>
      <c r="I1031" t="str">
        <f t="shared" si="68"/>
        <v/>
      </c>
      <c r="J1031" t="str">
        <f t="shared" si="69"/>
        <v/>
      </c>
    </row>
    <row r="1032" spans="1:10" x14ac:dyDescent="0.25">
      <c r="A1032" t="str">
        <f>IF(ROSTER!B1055="","",TRIM(SUBSTITUTE(TEXT(ROSTER!B1055,"00000"),CHAR(160),CHAR(32))))</f>
        <v/>
      </c>
      <c r="F1032" t="str">
        <f t="shared" si="66"/>
        <v>OTHC</v>
      </c>
      <c r="G1032" s="1" t="str">
        <f t="shared" si="67"/>
        <v/>
      </c>
      <c r="H1032" t="str">
        <f>IF(ROSTER!D1055="","",TEXT(ROSTER!D1055, "mmddyyyy"))</f>
        <v/>
      </c>
      <c r="I1032" t="str">
        <f t="shared" si="68"/>
        <v/>
      </c>
      <c r="J1032" t="str">
        <f t="shared" si="69"/>
        <v/>
      </c>
    </row>
    <row r="1033" spans="1:10" x14ac:dyDescent="0.25">
      <c r="A1033" t="str">
        <f>IF(ROSTER!B1056="","",TRIM(SUBSTITUTE(TEXT(ROSTER!B1056,"00000"),CHAR(160),CHAR(32))))</f>
        <v/>
      </c>
      <c r="F1033" t="str">
        <f t="shared" si="66"/>
        <v>OTHC</v>
      </c>
      <c r="G1033" s="1" t="str">
        <f t="shared" si="67"/>
        <v/>
      </c>
      <c r="H1033" t="str">
        <f>IF(ROSTER!D1056="","",TEXT(ROSTER!D1056, "mmddyyyy"))</f>
        <v/>
      </c>
      <c r="I1033" t="str">
        <f t="shared" si="68"/>
        <v/>
      </c>
      <c r="J1033" t="str">
        <f t="shared" si="69"/>
        <v/>
      </c>
    </row>
    <row r="1034" spans="1:10" x14ac:dyDescent="0.25">
      <c r="A1034" t="str">
        <f>IF(ROSTER!B1057="","",TRIM(SUBSTITUTE(TEXT(ROSTER!B1057,"00000"),CHAR(160),CHAR(32))))</f>
        <v/>
      </c>
      <c r="F1034" t="str">
        <f t="shared" si="66"/>
        <v>OTHC</v>
      </c>
      <c r="G1034" s="1" t="str">
        <f t="shared" si="67"/>
        <v/>
      </c>
      <c r="H1034" t="str">
        <f>IF(ROSTER!D1057="","",TEXT(ROSTER!D1057, "mmddyyyy"))</f>
        <v/>
      </c>
      <c r="I1034" t="str">
        <f t="shared" si="68"/>
        <v/>
      </c>
      <c r="J1034" t="str">
        <f t="shared" si="69"/>
        <v/>
      </c>
    </row>
    <row r="1035" spans="1:10" x14ac:dyDescent="0.25">
      <c r="A1035" t="str">
        <f>IF(ROSTER!B1058="","",TRIM(SUBSTITUTE(TEXT(ROSTER!B1058,"00000"),CHAR(160),CHAR(32))))</f>
        <v/>
      </c>
      <c r="F1035" t="str">
        <f t="shared" si="66"/>
        <v>OTHC</v>
      </c>
      <c r="G1035" s="1" t="str">
        <f t="shared" si="67"/>
        <v/>
      </c>
      <c r="H1035" t="str">
        <f>IF(ROSTER!D1058="","",TEXT(ROSTER!D1058, "mmddyyyy"))</f>
        <v/>
      </c>
      <c r="I1035" t="str">
        <f t="shared" si="68"/>
        <v/>
      </c>
      <c r="J1035" t="str">
        <f t="shared" si="69"/>
        <v/>
      </c>
    </row>
    <row r="1036" spans="1:10" x14ac:dyDescent="0.25">
      <c r="A1036" t="str">
        <f>IF(ROSTER!B1059="","",TRIM(SUBSTITUTE(TEXT(ROSTER!B1059,"00000"),CHAR(160),CHAR(32))))</f>
        <v/>
      </c>
      <c r="F1036" t="str">
        <f t="shared" si="66"/>
        <v>OTHC</v>
      </c>
      <c r="G1036" s="1" t="str">
        <f t="shared" si="67"/>
        <v/>
      </c>
      <c r="H1036" t="str">
        <f>IF(ROSTER!D1059="","",TEXT(ROSTER!D1059, "mmddyyyy"))</f>
        <v/>
      </c>
      <c r="I1036" t="str">
        <f t="shared" si="68"/>
        <v/>
      </c>
      <c r="J1036" t="str">
        <f t="shared" si="69"/>
        <v/>
      </c>
    </row>
    <row r="1037" spans="1:10" x14ac:dyDescent="0.25">
      <c r="A1037" t="str">
        <f>IF(ROSTER!B1060="","",TRIM(SUBSTITUTE(TEXT(ROSTER!B1060,"00000"),CHAR(160),CHAR(32))))</f>
        <v/>
      </c>
      <c r="F1037" t="str">
        <f t="shared" si="66"/>
        <v>OTHC</v>
      </c>
      <c r="G1037" s="1" t="str">
        <f t="shared" si="67"/>
        <v/>
      </c>
      <c r="H1037" t="str">
        <f>IF(ROSTER!D1060="","",TEXT(ROSTER!D1060, "mmddyyyy"))</f>
        <v/>
      </c>
      <c r="I1037" t="str">
        <f t="shared" si="68"/>
        <v/>
      </c>
      <c r="J1037" t="str">
        <f t="shared" si="69"/>
        <v/>
      </c>
    </row>
    <row r="1038" spans="1:10" x14ac:dyDescent="0.25">
      <c r="A1038" t="str">
        <f>IF(ROSTER!B1061="","",TRIM(SUBSTITUTE(TEXT(ROSTER!B1061,"00000"),CHAR(160),CHAR(32))))</f>
        <v/>
      </c>
      <c r="F1038" t="str">
        <f t="shared" si="66"/>
        <v>OTHC</v>
      </c>
      <c r="G1038" s="1" t="str">
        <f t="shared" si="67"/>
        <v/>
      </c>
      <c r="H1038" t="str">
        <f>IF(ROSTER!D1061="","",TEXT(ROSTER!D1061, "mmddyyyy"))</f>
        <v/>
      </c>
      <c r="I1038" t="str">
        <f t="shared" si="68"/>
        <v/>
      </c>
      <c r="J1038" t="str">
        <f t="shared" si="69"/>
        <v/>
      </c>
    </row>
    <row r="1039" spans="1:10" x14ac:dyDescent="0.25">
      <c r="A1039" t="str">
        <f>IF(ROSTER!B1062="","",TRIM(SUBSTITUTE(TEXT(ROSTER!B1062,"00000"),CHAR(160),CHAR(32))))</f>
        <v/>
      </c>
      <c r="F1039" t="str">
        <f t="shared" si="66"/>
        <v>OTHC</v>
      </c>
      <c r="G1039" s="1" t="str">
        <f t="shared" si="67"/>
        <v/>
      </c>
      <c r="H1039" t="str">
        <f>IF(ROSTER!D1062="","",TEXT(ROSTER!D1062, "mmddyyyy"))</f>
        <v/>
      </c>
      <c r="I1039" t="str">
        <f t="shared" si="68"/>
        <v/>
      </c>
      <c r="J1039" t="str">
        <f t="shared" si="69"/>
        <v/>
      </c>
    </row>
    <row r="1040" spans="1:10" x14ac:dyDescent="0.25">
      <c r="A1040" t="str">
        <f>IF(ROSTER!B1063="","",TRIM(SUBSTITUTE(TEXT(ROSTER!B1063,"00000"),CHAR(160),CHAR(32))))</f>
        <v/>
      </c>
      <c r="F1040" t="str">
        <f t="shared" si="66"/>
        <v>OTHC</v>
      </c>
      <c r="G1040" s="1" t="str">
        <f t="shared" si="67"/>
        <v/>
      </c>
      <c r="H1040" t="str">
        <f>IF(ROSTER!D1063="","",TEXT(ROSTER!D1063, "mmddyyyy"))</f>
        <v/>
      </c>
      <c r="I1040" t="str">
        <f t="shared" si="68"/>
        <v/>
      </c>
      <c r="J1040" t="str">
        <f t="shared" si="69"/>
        <v/>
      </c>
    </row>
    <row r="1041" spans="1:10" x14ac:dyDescent="0.25">
      <c r="A1041" t="str">
        <f>IF(ROSTER!B1064="","",TRIM(SUBSTITUTE(TEXT(ROSTER!B1064,"00000"),CHAR(160),CHAR(32))))</f>
        <v/>
      </c>
      <c r="F1041" t="str">
        <f t="shared" si="66"/>
        <v>OTHC</v>
      </c>
      <c r="G1041" s="1" t="str">
        <f t="shared" si="67"/>
        <v/>
      </c>
      <c r="H1041" t="str">
        <f>IF(ROSTER!D1064="","",TEXT(ROSTER!D1064, "mmddyyyy"))</f>
        <v/>
      </c>
      <c r="I1041" t="str">
        <f t="shared" si="68"/>
        <v/>
      </c>
      <c r="J1041" t="str">
        <f t="shared" si="69"/>
        <v/>
      </c>
    </row>
    <row r="1042" spans="1:10" x14ac:dyDescent="0.25">
      <c r="A1042" t="str">
        <f>IF(ROSTER!B1065="","",TRIM(SUBSTITUTE(TEXT(ROSTER!B1065,"00000"),CHAR(160),CHAR(32))))</f>
        <v/>
      </c>
      <c r="F1042" t="str">
        <f t="shared" si="66"/>
        <v>OTHC</v>
      </c>
      <c r="G1042" s="1" t="str">
        <f t="shared" si="67"/>
        <v/>
      </c>
      <c r="H1042" t="str">
        <f>IF(ROSTER!D1065="","",TEXT(ROSTER!D1065, "mmddyyyy"))</f>
        <v/>
      </c>
      <c r="I1042" t="str">
        <f t="shared" si="68"/>
        <v/>
      </c>
      <c r="J1042" t="str">
        <f t="shared" si="69"/>
        <v/>
      </c>
    </row>
    <row r="1043" spans="1:10" x14ac:dyDescent="0.25">
      <c r="A1043" t="str">
        <f>IF(ROSTER!B1066="","",TRIM(SUBSTITUTE(TEXT(ROSTER!B1066,"00000"),CHAR(160),CHAR(32))))</f>
        <v/>
      </c>
      <c r="F1043" t="str">
        <f t="shared" si="66"/>
        <v>OTHC</v>
      </c>
      <c r="G1043" s="1" t="str">
        <f t="shared" si="67"/>
        <v/>
      </c>
      <c r="H1043" t="str">
        <f>IF(ROSTER!D1066="","",TEXT(ROSTER!D1066, "mmddyyyy"))</f>
        <v/>
      </c>
      <c r="I1043" t="str">
        <f t="shared" si="68"/>
        <v/>
      </c>
      <c r="J1043" t="str">
        <f t="shared" si="69"/>
        <v/>
      </c>
    </row>
    <row r="1044" spans="1:10" x14ac:dyDescent="0.25">
      <c r="A1044" t="str">
        <f>IF(ROSTER!B1067="","",TRIM(SUBSTITUTE(TEXT(ROSTER!B1067,"00000"),CHAR(160),CHAR(32))))</f>
        <v/>
      </c>
      <c r="F1044" t="str">
        <f t="shared" si="66"/>
        <v>OTHC</v>
      </c>
      <c r="G1044" s="1" t="str">
        <f t="shared" si="67"/>
        <v/>
      </c>
      <c r="H1044" t="str">
        <f>IF(ROSTER!D1067="","",TEXT(ROSTER!D1067, "mmddyyyy"))</f>
        <v/>
      </c>
      <c r="I1044" t="str">
        <f t="shared" si="68"/>
        <v/>
      </c>
      <c r="J1044" t="str">
        <f t="shared" si="69"/>
        <v/>
      </c>
    </row>
    <row r="1045" spans="1:10" x14ac:dyDescent="0.25">
      <c r="A1045" t="str">
        <f>IF(ROSTER!B1068="","",TRIM(SUBSTITUTE(TEXT(ROSTER!B1068,"00000"),CHAR(160),CHAR(32))))</f>
        <v/>
      </c>
      <c r="F1045" t="str">
        <f t="shared" si="66"/>
        <v>OTHC</v>
      </c>
      <c r="G1045" s="1" t="str">
        <f t="shared" si="67"/>
        <v/>
      </c>
      <c r="H1045" t="str">
        <f>IF(ROSTER!D1068="","",TEXT(ROSTER!D1068, "mmddyyyy"))</f>
        <v/>
      </c>
      <c r="I1045" t="str">
        <f t="shared" si="68"/>
        <v/>
      </c>
      <c r="J1045" t="str">
        <f t="shared" si="69"/>
        <v/>
      </c>
    </row>
    <row r="1046" spans="1:10" x14ac:dyDescent="0.25">
      <c r="A1046" t="str">
        <f>IF(ROSTER!B1069="","",TRIM(SUBSTITUTE(TEXT(ROSTER!B1069,"00000"),CHAR(160),CHAR(32))))</f>
        <v/>
      </c>
      <c r="F1046" t="str">
        <f t="shared" si="66"/>
        <v>OTHC</v>
      </c>
      <c r="G1046" s="1" t="str">
        <f t="shared" si="67"/>
        <v/>
      </c>
      <c r="H1046" t="str">
        <f>IF(ROSTER!D1069="","",TEXT(ROSTER!D1069, "mmddyyyy"))</f>
        <v/>
      </c>
      <c r="I1046" t="str">
        <f t="shared" si="68"/>
        <v/>
      </c>
      <c r="J1046" t="str">
        <f t="shared" si="69"/>
        <v/>
      </c>
    </row>
    <row r="1047" spans="1:10" x14ac:dyDescent="0.25">
      <c r="A1047" t="str">
        <f>IF(ROSTER!B1070="","",TRIM(SUBSTITUTE(TEXT(ROSTER!B1070,"00000"),CHAR(160),CHAR(32))))</f>
        <v/>
      </c>
      <c r="F1047" t="str">
        <f t="shared" si="66"/>
        <v>OTHC</v>
      </c>
      <c r="G1047" s="1" t="str">
        <f t="shared" si="67"/>
        <v/>
      </c>
      <c r="H1047" t="str">
        <f>IF(ROSTER!D1070="","",TEXT(ROSTER!D1070, "mmddyyyy"))</f>
        <v/>
      </c>
      <c r="I1047" t="str">
        <f t="shared" si="68"/>
        <v/>
      </c>
      <c r="J1047" t="str">
        <f t="shared" si="69"/>
        <v/>
      </c>
    </row>
    <row r="1048" spans="1:10" x14ac:dyDescent="0.25">
      <c r="A1048" t="str">
        <f>IF(ROSTER!B1071="","",TRIM(SUBSTITUTE(TEXT(ROSTER!B1071,"00000"),CHAR(160),CHAR(32))))</f>
        <v/>
      </c>
      <c r="F1048" t="str">
        <f t="shared" si="66"/>
        <v>OTHC</v>
      </c>
      <c r="G1048" s="1" t="str">
        <f t="shared" si="67"/>
        <v/>
      </c>
      <c r="H1048" t="str">
        <f>IF(ROSTER!D1071="","",TEXT(ROSTER!D1071, "mmddyyyy"))</f>
        <v/>
      </c>
      <c r="I1048" t="str">
        <f t="shared" si="68"/>
        <v/>
      </c>
      <c r="J1048" t="str">
        <f t="shared" si="69"/>
        <v/>
      </c>
    </row>
    <row r="1049" spans="1:10" x14ac:dyDescent="0.25">
      <c r="A1049" t="str">
        <f>IF(ROSTER!B1072="","",TRIM(SUBSTITUTE(TEXT(ROSTER!B1072,"00000"),CHAR(160),CHAR(32))))</f>
        <v/>
      </c>
      <c r="F1049" t="str">
        <f t="shared" si="66"/>
        <v>OTHC</v>
      </c>
      <c r="G1049" s="1" t="str">
        <f t="shared" si="67"/>
        <v/>
      </c>
      <c r="H1049" t="str">
        <f>IF(ROSTER!D1072="","",TEXT(ROSTER!D1072, "mmddyyyy"))</f>
        <v/>
      </c>
      <c r="I1049" t="str">
        <f t="shared" si="68"/>
        <v/>
      </c>
      <c r="J1049" t="str">
        <f t="shared" si="69"/>
        <v/>
      </c>
    </row>
    <row r="1050" spans="1:10" x14ac:dyDescent="0.25">
      <c r="A1050" t="str">
        <f>IF(ROSTER!B1073="","",TRIM(SUBSTITUTE(TEXT(ROSTER!B1073,"00000"),CHAR(160),CHAR(32))))</f>
        <v/>
      </c>
      <c r="F1050" t="str">
        <f t="shared" si="66"/>
        <v>OTHC</v>
      </c>
      <c r="G1050" s="1" t="str">
        <f t="shared" si="67"/>
        <v/>
      </c>
      <c r="H1050" t="str">
        <f>IF(ROSTER!D1073="","",TEXT(ROSTER!D1073, "mmddyyyy"))</f>
        <v/>
      </c>
      <c r="I1050" t="str">
        <f t="shared" si="68"/>
        <v/>
      </c>
      <c r="J1050" t="str">
        <f t="shared" si="69"/>
        <v/>
      </c>
    </row>
    <row r="1051" spans="1:10" x14ac:dyDescent="0.25">
      <c r="A1051" t="str">
        <f>IF(ROSTER!B1074="","",TRIM(SUBSTITUTE(TEXT(ROSTER!B1074,"00000"),CHAR(160),CHAR(32))))</f>
        <v/>
      </c>
      <c r="F1051" t="str">
        <f t="shared" si="66"/>
        <v>OTHC</v>
      </c>
      <c r="G1051" s="1" t="str">
        <f t="shared" si="67"/>
        <v/>
      </c>
      <c r="H1051" t="str">
        <f>IF(ROSTER!D1074="","",TEXT(ROSTER!D1074, "mmddyyyy"))</f>
        <v/>
      </c>
      <c r="I1051" t="str">
        <f t="shared" si="68"/>
        <v/>
      </c>
      <c r="J1051" t="str">
        <f t="shared" si="69"/>
        <v/>
      </c>
    </row>
    <row r="1052" spans="1:10" x14ac:dyDescent="0.25">
      <c r="A1052" t="str">
        <f>IF(ROSTER!B1075="","",TRIM(SUBSTITUTE(TEXT(ROSTER!B1075,"00000"),CHAR(160),CHAR(32))))</f>
        <v/>
      </c>
      <c r="F1052" t="str">
        <f t="shared" si="66"/>
        <v>OTHC</v>
      </c>
      <c r="G1052" s="1" t="str">
        <f t="shared" si="67"/>
        <v/>
      </c>
      <c r="H1052" t="str">
        <f>IF(ROSTER!D1075="","",TEXT(ROSTER!D1075, "mmddyyyy"))</f>
        <v/>
      </c>
      <c r="I1052" t="str">
        <f t="shared" si="68"/>
        <v/>
      </c>
      <c r="J1052" t="str">
        <f t="shared" si="69"/>
        <v/>
      </c>
    </row>
    <row r="1053" spans="1:10" x14ac:dyDescent="0.25">
      <c r="A1053" t="str">
        <f>IF(ROSTER!B1076="","",TRIM(SUBSTITUTE(TEXT(ROSTER!B1076,"00000"),CHAR(160),CHAR(32))))</f>
        <v/>
      </c>
      <c r="F1053" t="str">
        <f t="shared" si="66"/>
        <v>OTHC</v>
      </c>
      <c r="G1053" s="1" t="str">
        <f t="shared" si="67"/>
        <v/>
      </c>
      <c r="H1053" t="str">
        <f>IF(ROSTER!D1076="","",TEXT(ROSTER!D1076, "mmddyyyy"))</f>
        <v/>
      </c>
      <c r="I1053" t="str">
        <f t="shared" si="68"/>
        <v/>
      </c>
      <c r="J1053" t="str">
        <f t="shared" si="69"/>
        <v/>
      </c>
    </row>
    <row r="1054" spans="1:10" x14ac:dyDescent="0.25">
      <c r="A1054" t="str">
        <f>IF(ROSTER!B1077="","",TRIM(SUBSTITUTE(TEXT(ROSTER!B1077,"00000"),CHAR(160),CHAR(32))))</f>
        <v/>
      </c>
      <c r="F1054" t="str">
        <f t="shared" si="66"/>
        <v>OTHC</v>
      </c>
      <c r="G1054" s="1" t="str">
        <f t="shared" si="67"/>
        <v/>
      </c>
      <c r="H1054" t="str">
        <f>IF(ROSTER!D1077="","",TEXT(ROSTER!D1077, "mmddyyyy"))</f>
        <v/>
      </c>
      <c r="I1054" t="str">
        <f t="shared" si="68"/>
        <v/>
      </c>
      <c r="J1054" t="str">
        <f t="shared" si="69"/>
        <v/>
      </c>
    </row>
    <row r="1055" spans="1:10" x14ac:dyDescent="0.25">
      <c r="A1055" t="str">
        <f>IF(ROSTER!B1078="","",TRIM(SUBSTITUTE(TEXT(ROSTER!B1078,"00000"),CHAR(160),CHAR(32))))</f>
        <v/>
      </c>
      <c r="F1055" t="str">
        <f t="shared" si="66"/>
        <v>OTHC</v>
      </c>
      <c r="G1055" s="1" t="str">
        <f t="shared" si="67"/>
        <v/>
      </c>
      <c r="H1055" t="str">
        <f>IF(ROSTER!D1078="","",TEXT(ROSTER!D1078, "mmddyyyy"))</f>
        <v/>
      </c>
      <c r="I1055" t="str">
        <f t="shared" si="68"/>
        <v/>
      </c>
      <c r="J1055" t="str">
        <f t="shared" si="69"/>
        <v/>
      </c>
    </row>
  </sheetData>
  <sheetProtection algorithmName="SHA-512" hashValue="l6qT1oU7ThxgQjRKybQta7KYjnEjiTjiyTwMF4SXhveus1kierbNAU/Cn0xhxxt7EBl3gBg4qCCRpoGbOfrm3Q==" saltValue="u4MNhImtwutNukhuNN8NDg==" spinCount="100000" sheet="1" selectLockedCells="1" selectUn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ortOrder xmlns="9539abd1-d584-460b-a152-46607462f87f">1</SortOrder>
    <FormCategory xmlns="9539abd1-d584-460b-a152-46607462f87f">
      <Value>Maintenance</Value>
      <Value>Rosters</Value>
    </FormCategory>
    <Description0 xmlns="9539abd1-d584-460b-a152-46607462f87f">PREFERRED REPORTING METHOD.  Used to report training to go on officer's training record.</Description0>
    <Form_x0020_Type xmlns="9539abd1-d584-460b-a152-46607462f87f">Rosters</Form_x0020_Typ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BB0DC0BE7300A49BA3AA18B435EBA92" ma:contentTypeVersion="16" ma:contentTypeDescription="Create a new document." ma:contentTypeScope="" ma:versionID="9d22154e9ec11faf4222d494eaa47511">
  <xsd:schema xmlns:xsd="http://www.w3.org/2001/XMLSchema" xmlns:xs="http://www.w3.org/2001/XMLSchema" xmlns:p="http://schemas.microsoft.com/office/2006/metadata/properties" xmlns:ns2="9539abd1-d584-460b-a152-46607462f87f" xmlns:ns3="6f643d4d-17ee-4887-b0ee-5e648faa0a5b" targetNamespace="http://schemas.microsoft.com/office/2006/metadata/properties" ma:root="true" ma:fieldsID="3af93c8f0bbd4a48506d1110bd486d8b" ns2:_="" ns3:_="">
    <xsd:import namespace="9539abd1-d584-460b-a152-46607462f87f"/>
    <xsd:import namespace="6f643d4d-17ee-4887-b0ee-5e648faa0a5b"/>
    <xsd:element name="properties">
      <xsd:complexType>
        <xsd:sequence>
          <xsd:element name="documentManagement">
            <xsd:complexType>
              <xsd:all>
                <xsd:element ref="ns2:FormCategory" minOccurs="0"/>
                <xsd:element ref="ns3:SharedWithUsers" minOccurs="0"/>
                <xsd:element ref="ns2:SortOrder" minOccurs="0"/>
                <xsd:element ref="ns2:Description0" minOccurs="0"/>
                <xsd:element ref="ns2:Form_x0020_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39abd1-d584-460b-a152-46607462f87f" elementFormDefault="qualified">
    <xsd:import namespace="http://schemas.microsoft.com/office/2006/documentManagement/types"/>
    <xsd:import namespace="http://schemas.microsoft.com/office/infopath/2007/PartnerControls"/>
    <xsd:element name="FormCategory" ma:index="8" nillable="true" ma:displayName="Form Category" ma:default="(CHOOSE a Form Type)" ma:description="This field is used to select multiple categories that can be used to pull the form into different webpart datalists" ma:internalName="FormCategory">
      <xsd:complexType>
        <xsd:complexContent>
          <xsd:extension base="dms:MultiChoice">
            <xsd:sequence>
              <xsd:element name="Value" maxOccurs="unbounded" minOccurs="0" nillable="true">
                <xsd:simpleType>
                  <xsd:restriction base="dms:Choice">
                    <xsd:enumeration value="(CHOOSE a Form Type)"/>
                    <xsd:enumeration value="Agency Changes"/>
                    <xsd:enumeration value="Agency Compliance Review"/>
                    <xsd:enumeration value="Backgrounds"/>
                    <xsd:enumeration value="Basic"/>
                    <xsd:enumeration value="BasicCert"/>
                    <xsd:enumeration value="Changes"/>
                    <xsd:enumeration value="Code of Ethics"/>
                    <xsd:enumeration value="Employment"/>
                    <xsd:enumeration value="Equivalency"/>
                    <xsd:enumeration value="Federal Officer"/>
                    <xsd:enumeration value="Field Training Manuals"/>
                    <xsd:enumeration value="Hiring"/>
                    <xsd:enumeration value="Maintenance"/>
                    <xsd:enumeration value="Medical Exam-Critical/Essential Tasks"/>
                    <xsd:enumeration value="Medical Exam-Forms (Required)"/>
                    <xsd:enumeration value="Medical Exam-Forms (Resource)"/>
                    <xsd:enumeration value="Professional Standards"/>
                    <xsd:enumeration value="Railroad Police"/>
                    <xsd:enumeration value="Rank Structure"/>
                    <xsd:enumeration value="Regional"/>
                    <xsd:enumeration value="Reporting"/>
                    <xsd:enumeration value="Rosters"/>
                    <xsd:enumeration value="Sheriff Eligibility"/>
                    <xsd:enumeration value="Training"/>
                    <xsd:enumeration value="Tribal"/>
                    <xsd:enumeration value="UpperCert"/>
                  </xsd:restriction>
                </xsd:simpleType>
              </xsd:element>
            </xsd:sequence>
          </xsd:extension>
        </xsd:complexContent>
      </xsd:complexType>
    </xsd:element>
    <xsd:element name="SortOrder" ma:index="10" nillable="true" ma:displayName="SortOrder" ma:internalName="SortOrder">
      <xsd:simpleType>
        <xsd:restriction base="dms:Number"/>
      </xsd:simpleType>
    </xsd:element>
    <xsd:element name="Description0" ma:index="11" nillable="true" ma:displayName="Description" ma:internalName="Description0">
      <xsd:simpleType>
        <xsd:restriction base="dms:Text">
          <xsd:maxLength value="255"/>
        </xsd:restriction>
      </xsd:simpleType>
    </xsd:element>
    <xsd:element name="Form_x0020_Type" ma:index="13" nillable="true" ma:displayName="Form Type" ma:default="(CHOOSE Form Type)" ma:description="Used on CJ Forms Page to identify the different form types" ma:format="Dropdown" ma:internalName="Form_x0020_Type">
      <xsd:simpleType>
        <xsd:restriction base="dms:Choice">
          <xsd:enumeration value="(CHOOSE Form Type)"/>
          <xsd:enumeration value="Agency"/>
          <xsd:enumeration value="Backgrounds"/>
          <xsd:enumeration value="Certifications"/>
          <xsd:enumeration value="Compliance"/>
          <xsd:enumeration value="Employment"/>
          <xsd:enumeration value="Federal"/>
          <xsd:enumeration value="Medical"/>
          <xsd:enumeration value="Professional Standards"/>
          <xsd:enumeration value="Railroad"/>
          <xsd:enumeration value="Rosters"/>
          <xsd:enumeration value="Sheriff"/>
          <xsd:enumeration value="Training"/>
          <xsd:enumeration value="Tribal"/>
        </xsd:restriction>
      </xsd:simpleType>
    </xsd:element>
  </xsd:schema>
  <xsd:schema xmlns:xsd="http://www.w3.org/2001/XMLSchema" xmlns:xs="http://www.w3.org/2001/XMLSchema" xmlns:dms="http://schemas.microsoft.com/office/2006/documentManagement/types" xmlns:pc="http://schemas.microsoft.com/office/infopath/2007/PartnerControls" targetNamespace="6f643d4d-17ee-4887-b0ee-5e648faa0a5b"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FE0CA2-607B-44AB-B7F4-905E02113628}">
  <ds:schemaRefs>
    <ds:schemaRef ds:uri="http://schemas.microsoft.com/office/2006/metadata/properties"/>
    <ds:schemaRef ds:uri="http://schemas.microsoft.com/office/infopath/2007/PartnerControls"/>
    <ds:schemaRef ds:uri="9539abd1-d584-460b-a152-46607462f87f"/>
  </ds:schemaRefs>
</ds:datastoreItem>
</file>

<file path=customXml/itemProps2.xml><?xml version="1.0" encoding="utf-8"?>
<ds:datastoreItem xmlns:ds="http://schemas.openxmlformats.org/officeDocument/2006/customXml" ds:itemID="{722108BA-49C7-44F5-9529-147715873FE3}">
  <ds:schemaRefs>
    <ds:schemaRef ds:uri="http://schemas.microsoft.com/sharepoint/v3/contenttype/forms"/>
  </ds:schemaRefs>
</ds:datastoreItem>
</file>

<file path=customXml/itemProps3.xml><?xml version="1.0" encoding="utf-8"?>
<ds:datastoreItem xmlns:ds="http://schemas.openxmlformats.org/officeDocument/2006/customXml" ds:itemID="{E0FF9A31-2C93-4C85-8B46-19202AA0B123}"/>
</file>

<file path=docMetadata/LabelInfo.xml><?xml version="1.0" encoding="utf-8"?>
<clbl:labelList xmlns:clbl="http://schemas.microsoft.com/office/2020/mipLabelMetadata">
  <clbl:label id="{09b73270-2993-4076-be47-9c78f42a1e8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INSTRUCTIONS</vt:lpstr>
      <vt:lpstr>ROSTER</vt:lpstr>
      <vt:lpstr>ValidationLists</vt:lpstr>
      <vt:lpstr>Agencies</vt:lpstr>
      <vt:lpstr>xCourse</vt:lpstr>
      <vt:lpstr>xCourseDetail</vt:lpstr>
      <vt:lpstr>xTrnHST</vt:lpstr>
      <vt:lpstr>xTrnMem</vt:lpstr>
      <vt:lpstr>xAttribute</vt:lpstr>
      <vt:lpstr>AGCYID</vt:lpstr>
      <vt:lpstr>Agencies</vt:lpstr>
      <vt:lpstr>County</vt:lpstr>
      <vt:lpstr>Employer</vt:lpstr>
      <vt:lpstr>FACPR</vt:lpstr>
      <vt:lpstr>MaintCat</vt:lpstr>
      <vt:lpstr>ROSTER!Print_Area</vt:lpstr>
      <vt:lpstr>ROSTER!Print_Titles</vt:lpstr>
      <vt:lpstr>Status</vt:lpstr>
      <vt:lpstr>TrainingType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F6e Training Roster</dc:title>
  <dc:creator>MORIN Marsha</dc:creator>
  <cp:lastModifiedBy>RIDDELL Erica * DPSST</cp:lastModifiedBy>
  <cp:lastPrinted>2022-09-01T14:20:26Z</cp:lastPrinted>
  <dcterms:created xsi:type="dcterms:W3CDTF">2016-01-13T14:51:06Z</dcterms:created>
  <dcterms:modified xsi:type="dcterms:W3CDTF">2026-01-14T20:47:36Z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0x0101009BB0DC0BE7300A49BA3AA18B435EBA92</vt:lpwstr>
  </property>
  <property fmtid="{D5CDD505-2E9C-101B-9397-08002B2CF9AE}" pid="3" name="MSIP_Label_09b73270-2993-4076-be47-9c78f42a1e84_Enabled">
    <vt:lpwstr>true</vt:lpwstr>
  </property>
  <property fmtid="{D5CDD505-2E9C-101B-9397-08002B2CF9AE}" pid="4" name="MSIP_Label_09b73270-2993-4076-be47-9c78f42a1e84_SetDate">
    <vt:lpwstr>2023-10-02T20:41:37Z</vt:lpwstr>
  </property>
  <property fmtid="{D5CDD505-2E9C-101B-9397-08002B2CF9AE}" pid="5" name="MSIP_Label_09b73270-2993-4076-be47-9c78f42a1e84_Method">
    <vt:lpwstr>Privileged</vt:lpwstr>
  </property>
  <property fmtid="{D5CDD505-2E9C-101B-9397-08002B2CF9AE}" pid="6" name="MSIP_Label_09b73270-2993-4076-be47-9c78f42a1e84_Name">
    <vt:lpwstr>Level 1 - Published (Items)</vt:lpwstr>
  </property>
  <property fmtid="{D5CDD505-2E9C-101B-9397-08002B2CF9AE}" pid="7" name="MSIP_Label_09b73270-2993-4076-be47-9c78f42a1e84_SiteId">
    <vt:lpwstr>aa3f6932-fa7c-47b4-a0ce-a598cad161cf</vt:lpwstr>
  </property>
  <property fmtid="{D5CDD505-2E9C-101B-9397-08002B2CF9AE}" pid="8" name="MSIP_Label_09b73270-2993-4076-be47-9c78f42a1e84_ActionId">
    <vt:lpwstr>199df139-784a-4964-8c79-1a1bf4d1fd33</vt:lpwstr>
  </property>
  <property fmtid="{D5CDD505-2E9C-101B-9397-08002B2CF9AE}" pid="9" name="MSIP_Label_09b73270-2993-4076-be47-9c78f42a1e84_ContentBits">
    <vt:lpwstr>0</vt:lpwstr>
  </property>
</Properties>
</file>