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defaultThemeVersion="166925"/>
  <mc:AlternateContent xmlns:mc="http://schemas.openxmlformats.org/markup-compatibility/2006">
    <mc:Choice Requires="x15">
      <x15ac:absPath xmlns:x15ac="http://schemas.microsoft.com/office/spreadsheetml/2010/11/ac" url="C:\Users\eeuen\Downloads\"/>
    </mc:Choice>
  </mc:AlternateContent>
  <xr:revisionPtr revIDLastSave="0" documentId="8_{302D66F0-CF5B-47AA-ABAD-7F41802C518D}" xr6:coauthVersionLast="47" xr6:coauthVersionMax="47" xr10:uidLastSave="{00000000-0000-0000-0000-000000000000}"/>
  <bookViews>
    <workbookView xWindow="-24945" yWindow="-705" windowWidth="21600" windowHeight="11175" tabRatio="500" activeTab="1" xr2:uid="{00000000-000D-0000-FFFF-FFFF00000000}"/>
  </bookViews>
  <sheets>
    <sheet name="Intro and Disclaimer" sheetId="3" r:id="rId1"/>
    <sheet name="IIJA &amp; IRA Tracker" sheetId="1" r:id="rId2"/>
    <sheet name="Program Name Changes" sheetId="2" r:id="rId3"/>
  </sheets>
  <definedNames>
    <definedName name="_xlnm._FilterDatabase" localSheetId="1" hidden="1">'IIJA &amp; IRA Tracker'!$A$3:$S$115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tc={3EF20980-7E69-4049-90DA-244F1CC47A86}</author>
    <author>tc={59AC5EC4-A5D9-47A8-A0C1-D3CA0C94AF4F}</author>
    <author>tc={3A0DE721-0A68-4B4A-80D4-FBB57FFEC0B0}</author>
    <author>tc={1EAF4D1A-9EBC-41F2-B4DF-6AEABA0D5D89}</author>
  </authors>
  <commentList>
    <comment ref="A29" authorId="0" shapeId="0" xr:uid="{3EF20980-7E69-4049-90DA-244F1CC47A86}">
      <text>
        <t>[Threaded comment]
Your version of Excel allows you to read this threaded comment; however, any edits to it will get removed if the file is opened in a newer version of Excel. Learn more: https://go.microsoft.com/fwlink/?linkid=870924
Comment:
    A primary source used for this table is FFIS. A note from the organization: "Updated 3/19/2024. State figures reflect maximum awards to school districts and third-party recipients. Some FY 2023 grant awards to third-party recipients are for school buses in multiple states; FFIS has split funding for these awards based on the number of school buses provided to each state. When the number of school buses is not available, FFIS has split funding equally between each state served by that award."</t>
      </text>
    </comment>
    <comment ref="E37" authorId="1" shapeId="0" xr:uid="{59AC5EC4-A5D9-47A8-A0C1-D3CA0C94AF4F}">
      <text>
        <t>[Threaded comment]
Your version of Excel allows you to read this threaded comment; however, any edits to it will get removed if the file is opened in a newer version of Excel. Learn more: https://go.microsoft.com/fwlink/?linkid=870924
Comment:
    It is unclear at this time if the State will accept this allocation.</t>
      </text>
    </comment>
    <comment ref="E94" authorId="2" shapeId="0" xr:uid="{3A0DE721-0A68-4B4A-80D4-FBB57FFEC0B0}">
      <text>
        <t>[Threaded comment]
Your version of Excel allows you to read this threaded comment; however, any edits to it will get removed if the file is opened in a newer version of Excel. Learn more: https://go.microsoft.com/fwlink/?linkid=870924
Comment:
    Amount for Planning and Implementation combined.</t>
      </text>
    </comment>
    <comment ref="A104" authorId="3" shapeId="0" xr:uid="{1EAF4D1A-9EBC-41F2-B4DF-6AEABA0D5D89}">
      <text>
        <t>[Threaded comment]
Your version of Excel allows you to read this threaded comment; however, any edits to it will get removed if the file is opened in a newer version of Excel. Learn more: https://go.microsoft.com/fwlink/?linkid=870924
Comment:
    The GGRF was previously listed as combined program. The programs under GGRF have now been separated out.</t>
      </text>
    </comment>
  </commentList>
</comments>
</file>

<file path=xl/sharedStrings.xml><?xml version="1.0" encoding="utf-8"?>
<sst xmlns="http://schemas.openxmlformats.org/spreadsheetml/2006/main" count="1899" uniqueCount="620">
  <si>
    <t>IIJA &amp; IRA Tracker - Oregon Department of Energy</t>
  </si>
  <si>
    <t>NAME OF PROGRAM</t>
  </si>
  <si>
    <t>CATEGORY</t>
  </si>
  <si>
    <t>PROGRAM MILESTONES</t>
  </si>
  <si>
    <t xml:space="preserve">AMOUNT ($millions) FY 2022-2026 </t>
  </si>
  <si>
    <t>AMOUNT ALLOCATED IN OREGON, IN THOUSANDS, FY 2022-2026</t>
  </si>
  <si>
    <t>DESCRIPTION</t>
  </si>
  <si>
    <t>ELIGIBLE RECIPIENTS</t>
  </si>
  <si>
    <t>STATE GOVERNMENT</t>
  </si>
  <si>
    <t>LOCAL GOVERNMENT</t>
  </si>
  <si>
    <t>UNIVERSITIES AND LABS</t>
  </si>
  <si>
    <t>NONPROFITS</t>
  </si>
  <si>
    <t>UTILITY</t>
  </si>
  <si>
    <t>TRIBES</t>
  </si>
  <si>
    <t>BUSINESS/ MANUFACTURER</t>
  </si>
  <si>
    <t>PROGRAM ANNOUNCEMENT</t>
  </si>
  <si>
    <t xml:space="preserve"> FEDERAL AGENCY</t>
  </si>
  <si>
    <t>TYPE</t>
  </si>
  <si>
    <t>Act</t>
  </si>
  <si>
    <t>Section</t>
  </si>
  <si>
    <t>Advanced Energy Manufacturing and Recycling Grants</t>
  </si>
  <si>
    <t>Clean Energy and Power</t>
  </si>
  <si>
    <t>March 14 2023 - Concept Paper; June 8, 2023 - Full Application</t>
  </si>
  <si>
    <t>Offers grants to small and medium-sized manufacturers to enable them to build or retrofit existing manufacturing and industrial facilities to produce or recycle advanced energy products in communities where coal mines or coal power plants have closed</t>
  </si>
  <si>
    <t>Manufacturing firm—subject to size limitations</t>
  </si>
  <si>
    <t>-</t>
  </si>
  <si>
    <t>YES</t>
  </si>
  <si>
    <t>Funding Opportunity Announcement</t>
  </si>
  <si>
    <t>DOE</t>
  </si>
  <si>
    <t>Competitive</t>
  </si>
  <si>
    <t>IIJA</t>
  </si>
  <si>
    <t>Div. J, 40209</t>
  </si>
  <si>
    <t>Advanced Energy Security Program</t>
  </si>
  <si>
    <t>Resilience</t>
  </si>
  <si>
    <t>Funding Opportunity expected 4th quarter of 2022</t>
  </si>
  <si>
    <t>To increase the functional preservation of electric grid operations or natural gas and oil operations in the face of threats and hazards.</t>
  </si>
  <si>
    <t>Utilities, National Labs, Bulk Power System Vendors</t>
  </si>
  <si>
    <t>See link in "Name of Program"</t>
  </si>
  <si>
    <t>Advanced Solar Energy Manufacturing Initiative</t>
  </si>
  <si>
    <t>Awards totaling $26.5 million, including $16 million from the IIJA announced, May 16, 2024; Concept papers due September 27 and full applications due November 14, 2023.</t>
  </si>
  <si>
    <t>To award financial assistance to eligible entities for research, development, demonstration and commercialization projects to create innovative and practical approaches to advance new solar energy manufacturing technologies and techniques.</t>
  </si>
  <si>
    <t>Federal, state, and local government, higher education. National Lab, related research agency in territory, Tribal energy development organization, a Tribe, a Tribal organization, Native Hawaiian community-based organization, non profit, industry, etc.</t>
  </si>
  <si>
    <t>Award Announcement; Funding Opportunity Announcement</t>
  </si>
  <si>
    <t>Div. J, 41007</t>
  </si>
  <si>
    <t>Advancing Equity Through Workforce Partnerships</t>
  </si>
  <si>
    <t>December 6, 2022 - Applications due</t>
  </si>
  <si>
    <t>Funds the development of workforce programs and partnerships that will facilitate the continued deployment of solar energy technologies.</t>
  </si>
  <si>
    <t>States, local governments, Tribes, Institutes of higher education, for-profit entities, nonprofit entities</t>
  </si>
  <si>
    <t>DOE, SETO</t>
  </si>
  <si>
    <t>Div. J, 40207</t>
  </si>
  <si>
    <t>Assistance for Local Emergency Response Training (ALERT)</t>
  </si>
  <si>
    <t>May 5, 2023 - Applications close for Assistance for Local Emergency Response Training (ALERT) Grant</t>
  </si>
  <si>
    <t>The Hazardous Materials and Emergency Preparedness Grants Programs consist of the following grants: Hazardous Materials Emergency Preparedness; Assistance for Local Emergency Response Training; Hazardous Materials Instructor Training; and Supplemental Public Sector Training.</t>
  </si>
  <si>
    <t>States, territories, tribes, counties, cities/townships, etc.</t>
  </si>
  <si>
    <t>USDOT-PHMSA</t>
  </si>
  <si>
    <t>Battery Manufacturing and Recycling Grants</t>
  </si>
  <si>
    <t>Awards of $14 million for two retailers (Topic Area 4) announced  July 2024; First round of awards announced, April, 2024; Funding opportunity reopened with $16 million available for battery retailers, applications due April 9, 2024; Second funding opportunity announced ($3.5 billion); Concept papers are due January 9, 2024, and full applications are due March 19, 2024. FOA Open in November 2023</t>
  </si>
  <si>
    <t>To provide grants to ensure the US has a viable domestic manufacturing and recycling capability to support a North American battery supply chain.</t>
  </si>
  <si>
    <t>State and local governments, non profits, higher ed, etc.</t>
  </si>
  <si>
    <t>Topic Area 4 Award Announcement; First round award announcement; FOA for consumer electronics recycling grants; Second FOA; Notice of Intent to issue second funding opportunity for $3.5 billion announced</t>
  </si>
  <si>
    <t xml:space="preserve">Battery Recycling Best Practices </t>
  </si>
  <si>
    <t>Other</t>
  </si>
  <si>
    <t>Second round of awards ($11.5 million to expand battery recycling) announced November 2024; First round of awards announced, April, 2024; Funding opportunity reopened with $16 million available for battery retailers, applications due April 9, 2024; Second funding opportunity announced ($3.5 billion); Concept papers are due January 9, 2024, and full applications are due March 19, 2024. Report to Congress in November 2023</t>
  </si>
  <si>
    <t>The Environmental Protection Agency will develop best practices that may be implemented by State, Tribal, and local governments with respect to the collection of batteries to be recycled.</t>
  </si>
  <si>
    <t>Second round award announcement; First round award announcement; Revised FOA for topic 4 only; Second FOA; Funding Opportunity Announcement</t>
  </si>
  <si>
    <t>EPA</t>
  </si>
  <si>
    <t>N/A</t>
  </si>
  <si>
    <t>Building Codes Implementation for Efficiency and Resilience</t>
  </si>
  <si>
    <t>Second set of awards totaling $90 million announced September 16, 2024; Second funding opportunity ($90 million) announced March 2024; Concept Papers due April 5, 2024, and full applications due June 6, 2024; March 27, 2023 - Final application due; January 31, 2023 - Concept Paper</t>
  </si>
  <si>
    <t>A competitive grant program to enable sustained, cost-effective implementation of updated building energy codes</t>
  </si>
  <si>
    <t>States and State Partnerships</t>
  </si>
  <si>
    <t>Second Award Announcement; Funding Opportunity Announcement</t>
  </si>
  <si>
    <t>Div. J</t>
  </si>
  <si>
    <t>Building Resilient Infrastructure and Communities</t>
  </si>
  <si>
    <t>Makes Federal funds available to States, U.S territories, Federally recognized Tribal governments, and local communities for hazard mitigation activities.</t>
  </si>
  <si>
    <t>State/Local Government/Territories/Tribes</t>
  </si>
  <si>
    <t>DHS - FEMA</t>
  </si>
  <si>
    <t xml:space="preserve">Building Training and Assessment Centers </t>
  </si>
  <si>
    <r>
      <t xml:space="preserve">Awards for 10 Building Training and Assessment Centers announced November, 2023; Concept Paper deadline June 16, 2023, Full Application deadline  August 15, 2023, </t>
    </r>
    <r>
      <rPr>
        <sz val="11"/>
        <color theme="1"/>
        <rFont val="Calibri"/>
        <family val="2"/>
      </rPr>
      <t>expected date for DOE selection notifications: Fall 2023, expected timeframe for award negotiations: Fall – Winter 2023-24</t>
    </r>
  </si>
  <si>
    <t>To provide grants to institutions of higher education to establish building training and assessment centers to educate and train building technicians and engineers on implementing modern building technologies.</t>
  </si>
  <si>
    <t>Institutions of Higher Education</t>
  </si>
  <si>
    <t>Award announcement; Notice of Intent; Funding Opportunity Announcement</t>
  </si>
  <si>
    <t>Div. J, 40521(b)</t>
  </si>
  <si>
    <t>Bus and Bus Facilities Program</t>
  </si>
  <si>
    <t>Public Transportation</t>
  </si>
  <si>
    <t>Provides capital funding to replace, rehabilitate, purchase, construct or lease buses and bus related equipment and to rehabilitate, purchase, construct or lease bus-related facilities. There are two programs. The Low-No Program is to support the transition of the nation’s transit fleet to the lowest polluting and most energy efficient transit vehicles; the Buses and Bus Facilities Competitive Program is to assist in the financing of buses and bus facilities capital projects, including replacing, rehabilitating, purchasing or leasing buses or related equipment, and rehabilitating, purchasing, constructing or leasing bus-related facilities.</t>
  </si>
  <si>
    <t>States, Tribal Governments (federally recognized) county, cities/townships, special districts</t>
  </si>
  <si>
    <t>USDOT-FTA</t>
  </si>
  <si>
    <t>Formula</t>
  </si>
  <si>
    <t>Div. J, 30018</t>
  </si>
  <si>
    <t>Buses and Bus Facilities Competitive Grants</t>
  </si>
  <si>
    <t>Provides capital funding to replace, rehabilitate, purchase, or lease buses and bus related equipment and to rehabilitate, purchase, construct, or lease bus-related facilities.</t>
  </si>
  <si>
    <t>States, counties, cities/townships, special districts, Tribal Governments (federally recognized)</t>
  </si>
  <si>
    <t>30017, 30018</t>
  </si>
  <si>
    <t>Capital Investment Grants (Fixed Guideway)</t>
  </si>
  <si>
    <t>TBD</t>
  </si>
  <si>
    <t>$8 bn (an additional $15 billion is authorized but not appropriated)</t>
  </si>
  <si>
    <t>Discretionary grant program funds transit capital investments, including heavy rail, light rail, commuter rail, streetcars and bus rapid transit. Includes a pilot program for Expedited Project Delivery for new high-capacity transit projects.</t>
  </si>
  <si>
    <t>States, local governments</t>
  </si>
  <si>
    <t>Div. J, 30005, 30017</t>
  </si>
  <si>
    <t>Carbon Capture Demonstration Projects Program</t>
  </si>
  <si>
    <t>Funding opportunity  ($1.3 billion) announced December 18, 2024; Notice of Intent to issue $1.3 funding opportunity (includes funds from Carbon Capture Large-Scale Pilot Projects) announced  September 27, 2024; Notice of Intent to issue second funding opportunity announced December 21, 2023; Projects selections for award negotiations announced, December, 2023; Letters of Intent due March 28, 2023 and full applications due May 23, 2023.</t>
  </si>
  <si>
    <t>Establishes a carbon capture technology program for the development of 6 facilities to demonstrate transformational technologies that will significantly improve the efficiency, effectiveness, cost, emissions reductions, and environmental performance of coal and natural gas use, including in manufacturing and industrial facilities</t>
  </si>
  <si>
    <t>State and local governments Tribes, technology developers, industry, utilities, universities etc.</t>
  </si>
  <si>
    <t>Funding Opportunity Announcement; Notice of Intent; Projects selections for award negotiations announced; Funding Opportunity Announcement</t>
  </si>
  <si>
    <t>DOE - OCED</t>
  </si>
  <si>
    <t>Div. J, 41004</t>
  </si>
  <si>
    <t>Carbon Capture Large-Scale Pilot Programs</t>
  </si>
  <si>
    <r>
      <t xml:space="preserve">Funding opportunity  ($1.3 billion) announced December 18, 2024; Notice of Intent to issue $1.3 funding opportunity (includes funds from Carbon Capture Large-Scale Pilot Projects) announced  September 27, 2024; Awards announced February 2, 2024; April 5, 2023 - Concept papers due; June 21, 2023 - Applications due. Note: The FOA was modified. </t>
    </r>
    <r>
      <rPr>
        <sz val="11"/>
        <color rgb="FFFFC000"/>
        <rFont val="Calibri"/>
        <family val="2"/>
      </rPr>
      <t xml:space="preserve">Submission Deadline for Full Applications extended to 5:00 pm ET on 7/7/2023. Please see the "DE-FOA-0002963 Full Funding Opportunity Announcement - Mod 000002" </t>
    </r>
  </si>
  <si>
    <t>To establish a carbon capture technology program for the development of transformational technologies that will significantly improve the efficiency, effectiveness, costs, emission reductions, and environmental performance of coal and natural gas use, including in manufacturing and industrial facilities</t>
  </si>
  <si>
    <t>State and local governments Tribal governments, technology developers, industry, utilities, universities etc.</t>
  </si>
  <si>
    <t>Funding Opportunity Announcement; Notice of Intent; Award announcement</t>
  </si>
  <si>
    <t xml:space="preserve">Carbon Dioxide Transportation Infrastructure Finance and Innovation Program </t>
  </si>
  <si>
    <t>Funding opportunity for Future Growth Grants announced ($500 million) announced May 2, 2024; January 17, 2023 - Comments closed in response to Request for Information</t>
  </si>
  <si>
    <t>To establish and carry out a carbon dioxide transportation infrastructure finance and innovation program</t>
  </si>
  <si>
    <t>State / Local / Public Authority</t>
  </si>
  <si>
    <t>Funding Opportunity Announcement; NOI to issue funding opportunity for Future Growth Grants; Request for Information</t>
  </si>
  <si>
    <t>Div. J, 40304</t>
  </si>
  <si>
    <t>Carbon Reduction Program (FHWA)</t>
  </si>
  <si>
    <t>Roads, bridges and major projects</t>
  </si>
  <si>
    <t>Formula grants to States to reduce transportation emissions or the development of carbon reduction strategies.</t>
  </si>
  <si>
    <t>States, D.C.</t>
  </si>
  <si>
    <t>USDOT-FHWA</t>
  </si>
  <si>
    <t>11101, 11403</t>
  </si>
  <si>
    <t xml:space="preserve">Carbon Storage Technology Operations &amp; Research (CarbonSTORE) </t>
  </si>
  <si>
    <t>January 09, 2023 - Request for Information responses due</t>
  </si>
  <si>
    <t>To establish best approaches and options for developing field laboratories to catalyze the rapid development and field testing of technologies that would support a safe and affordable CCS industry.</t>
  </si>
  <si>
    <t>Request for Information; First round of awards; FOA reopened</t>
  </si>
  <si>
    <t>Div. J, 40305</t>
  </si>
  <si>
    <t>Carbon Storage Validation and Testing</t>
  </si>
  <si>
    <t>Third round of awards announced ($518 million) October, 2024; Second round of awards announced ($444 million), November,  2023; First round of awards announced ($251 million). Funding opportunity reopened (5/16/2023). Applications due July 6, 2023.</t>
  </si>
  <si>
    <t>Establish a program of research, development and demonstration for carbon storage</t>
  </si>
  <si>
    <t>Technology developers, industry, utilities, universities, national laboratories, engineering and construction firms, state and local governments.</t>
  </si>
  <si>
    <t>Third round Award Announcement; Award announcement</t>
  </si>
  <si>
    <t>Carbon Utilization Program</t>
  </si>
  <si>
    <t>To establish a grant program for State and local governments to procure and use products derived from captured carbon oxides.</t>
  </si>
  <si>
    <t>State / Local / Public Utility</t>
  </si>
  <si>
    <t>DOE - Fossil Energy and Carbon Management</t>
  </si>
  <si>
    <t>Div. J, 40302</t>
  </si>
  <si>
    <t xml:space="preserve">Career Skills Training Program </t>
  </si>
  <si>
    <t>First award ($1 million)announced July 9, 2024; FOA modified, January, 2024; Funding opportunity for $8.4 million announced:  applications due November 27, 2023; January 26, 2023 - Comments due for RFI response</t>
  </si>
  <si>
    <t>Provides a grant to pay the federal share of career skills training programs under which students concurrently receive classroom instruction and on-the-job training for the purpose of obtaining an industry-related certification to install energy efficient building technologies</t>
  </si>
  <si>
    <t>non-Profit Partnerships</t>
  </si>
  <si>
    <t>First Award Announcement; FOA Modifications; Funding Opportunity Announcement; Request for Information</t>
  </si>
  <si>
    <t>DOE - State and Community Energy Program</t>
  </si>
  <si>
    <t>Div. J, 40513</t>
  </si>
  <si>
    <t>Charging and Fueling Infrastructure Grants (Community Charging) - NEVI Competitive</t>
  </si>
  <si>
    <t>Electric Vehicles, Buses and Ferries</t>
  </si>
  <si>
    <t>Funds available each year for to install electric vehicle charging and alternative fueling infrastructure (hydrogen, propane, and natural gas) on public roads, schools, parks and in publicly accessible parking facilities.</t>
  </si>
  <si>
    <t>States, territories, tribes, local governments, MPOs, certain SPDs or public authorities</t>
  </si>
  <si>
    <t>11101, 11401</t>
  </si>
  <si>
    <t>Charging and Fueling Infrastructure Grants (Corridor Charging) - NEVI Competitive</t>
  </si>
  <si>
    <t>To deploy electric vehicle charging and hydrogen/propane/natural gas fueling infrastructure along designated alternative fuel corridors and in communities.</t>
  </si>
  <si>
    <t>States, territories, local governments, tribes, MPOs, certain SPDs or public authorities</t>
  </si>
  <si>
    <t xml:space="preserve">Clean Hydrogen Electrolysis Program </t>
  </si>
  <si>
    <t>Awards of $750 million announced March 13, 2024 (includes funding for Clean Hydrogen Manufacturing and Recycling Grants); April 19, 2023 - Concept Paper due; July 19 2023 - Application due</t>
  </si>
  <si>
    <t>To establish a research, development, demonstration and deployment program for purposes of commercialization to improve the efficiency, increase the durability and reduce the cost of producing clean hydrogen electrolyzers.</t>
  </si>
  <si>
    <t>Nonprofit and for-profit private entities, institutions of higher ed., national laboratories, consortia, state and local governments, tribes and tribal organizations, and other entities deemed eligible by the Secretary.</t>
  </si>
  <si>
    <t>Div. J, 40314</t>
  </si>
  <si>
    <t xml:space="preserve">Clean Hydrogen Manufacturing Recycling </t>
  </si>
  <si>
    <t>Provides federal assistance to advance new clean hydrogen production, processing, delivery, storage, and use equipment manufacturing technologies and techniques.</t>
  </si>
  <si>
    <t>Nonprofit and for-profit private entities, institutions of higher ed., national laboratories, consortia, state and local governments, Tribes and Tribal organizations, and other entities deemed eligible by the Secretary.</t>
  </si>
  <si>
    <t>DOE - Energy Efficiency and Renewable Energy</t>
  </si>
  <si>
    <t>Clean School Bus Program</t>
  </si>
  <si>
    <t>Availability of $965 million announced for FY 2024 rebates, applications due January 9, 2025; FY 2023 initial rebate selections announced ($875 million) May 2024; FY 2023 maximum grant awards announced ($965 million), January, 2024; FY 2023 funding opportunity for $500 million in rebate funding announced, applications due January 31, 2024; FY 2023 funding opportunity applications due August 22, 2023.</t>
  </si>
  <si>
    <t>50% of funds are for zero-emission school buses and 50% for alternative fuels and zero-emission fuel buses</t>
  </si>
  <si>
    <t>States, local governments, eligible contractors, nonprofits etc.</t>
  </si>
  <si>
    <t>2024 Rebate Application; FY 2023 Initial Rebate Selections; FY 2023 Award Announcement; FY 2023 funding opportunity for $500 million in rebate funding announced; Funding Opportunity Announcement</t>
  </si>
  <si>
    <t>Div. J, 71101</t>
  </si>
  <si>
    <t>Commercial Direct Air Capture Technology Prize Competition</t>
  </si>
  <si>
    <t>Request for Information (RFI) on the role of mid-scale commercial DAC demonstration facilities announced February 28, 2024; Responses due April 25, 2024; Funding Opportunity Announcement expected February 2023</t>
  </si>
  <si>
    <t>Reauthorization of program to support large-scale pilot projects and demonstration projects and test carbon capture technologies.</t>
  </si>
  <si>
    <t>Industry Partner</t>
  </si>
  <si>
    <t>Request for Information</t>
  </si>
  <si>
    <t>Div. J, 40308</t>
  </si>
  <si>
    <t xml:space="preserve">Cybersecurity For The Energy Sector Research, Development, And Demonstration Program </t>
  </si>
  <si>
    <t>Funding Opportunity Announcement expected February 2023</t>
  </si>
  <si>
    <t>To support development and deployment of advanced cyber applications, technologies, and threat collaboration efforts with the U.S. energy sector.</t>
  </si>
  <si>
    <t>Utilities, National Labs, Manufacturers and Vendors</t>
  </si>
  <si>
    <t>DOE - Cybersecurity, Energy Security, and Emergency Response</t>
  </si>
  <si>
    <t>Div. J, 70612</t>
  </si>
  <si>
    <t>Electric Drive Vehicle Battery Recycling And 2nd Life Apps</t>
  </si>
  <si>
    <t>Second round of awards ($45 million) announced  November 2024; Second funding opportunity announced ($37 million) announced December 18, 2023; November 16, 2022 - Selections announced</t>
  </si>
  <si>
    <t>For research, development, and demonstration of electric vehicle battery recycling and second-life applications for vehicle batteries.</t>
  </si>
  <si>
    <t>States, local governments, Tribal Nations, non-profit entities, for-profit entities, US citizens and lawful permanent residents</t>
  </si>
  <si>
    <t>Second Round Award Announcement; Second FOA; NOI to issue second funding opportunity announced</t>
  </si>
  <si>
    <t>DOE -Office of Energy Efficiency &amp; Renewable Energy</t>
  </si>
  <si>
    <t>Div. J, 40208</t>
  </si>
  <si>
    <t>Electric or Low-Emitting Ferry Pilot Program</t>
  </si>
  <si>
    <t>Supports transition of passenger ferries to low or zero emissions technologies.</t>
  </si>
  <si>
    <t>States, territories, Tribal governments etc.</t>
  </si>
  <si>
    <t>FY 2024 Award Announcement; Funding Opportunity Announcement; Notice of Funding Opportunity</t>
  </si>
  <si>
    <t>Div. J, 71102</t>
  </si>
  <si>
    <t>Energy Auditor Training Grant Program</t>
  </si>
  <si>
    <t>First round of awards announced ($28 million) October 2024; Funding opportunity announced ($40 million) for state energy auditor training; Notice of Intent to issue funding opportunity announced December 20, 2023; November 14, 2023; January 26, 2023 - Comments due for RFI response</t>
  </si>
  <si>
    <t>To provide grants to eligible States to train individuals to conduct energy audits or surveys of commercial and residential buildings to build the clean energy workforce, save customers money and reduce pollution.</t>
  </si>
  <si>
    <t>States</t>
  </si>
  <si>
    <t>Selectee Announcement; First Round Award Announcement; Funding Opportunity Announcement; Notice of Intent; Request for Information</t>
  </si>
  <si>
    <t>DOE - State and Community Energy Programs</t>
  </si>
  <si>
    <t>Div. J, 40503</t>
  </si>
  <si>
    <t>Energy Efficiency and Conservation Block Grant Program</t>
  </si>
  <si>
    <t>To assist states, local governments and tribes to reduce energy use, reduce fossil fuel emissions, and improve energy efficiency.</t>
  </si>
  <si>
    <t>Local Government/Tribes NOT Eligible for formula funds</t>
  </si>
  <si>
    <t>Technical Assistance Announcement; Award announcement</t>
  </si>
  <si>
    <t>Div. J, 40552</t>
  </si>
  <si>
    <t xml:space="preserve">Energy Efficiency and Conservation Block Grant Program </t>
  </si>
  <si>
    <t>Pre-Award Information Sheet due; July 31, 2023 - Full Application due</t>
  </si>
  <si>
    <t>State/Local Government/Tribes</t>
  </si>
  <si>
    <t>Award announcement</t>
  </si>
  <si>
    <t xml:space="preserve">Energy Efficiency Revolving Loan Fund Capitalization Grant Program </t>
  </si>
  <si>
    <t>May 26, 2023 - Applications due for Energy Efficiency Revolving Loan Fund Capitalization Grant Program (deadline extended from April 21)</t>
  </si>
  <si>
    <t>To provide capitalization grants to States to establish a revolving loan fund under which the state will provide loans and grants for energy efficiency audits, upgrades, and retrofits to increase energy efficiency and improve building comfort</t>
  </si>
  <si>
    <t>Revised allocations from DOE to reflect the redistribution of unclaimed funds, October 31, 2023</t>
  </si>
  <si>
    <t>Div. J, 40502</t>
  </si>
  <si>
    <t>Energy Efficient Transformer Rebates</t>
  </si>
  <si>
    <t>Information webinar will be held on August 9, 2023 at 1:00 pm ET</t>
  </si>
  <si>
    <t>To provide rebates to industrial or manufacturing facility owners, commercial building owners, multifamily building owners, utilities, or energy service companies for the replacement of a qualified energy inefficient transformer with a qualified energy efficient transformer.</t>
  </si>
  <si>
    <t>Owners of industrial or manufacturing facilities, commercial buildings, or multifamily residential buildings, a utility, or an energy service company that purchase a qualified transformer to replace an energy-inefficient transformer</t>
  </si>
  <si>
    <t xml:space="preserve">Draft Implementation Guidance </t>
  </si>
  <si>
    <t>Energy Improvements in Rural or Remote Areas</t>
  </si>
  <si>
    <t>Availability of $400 million announced October 3, 2024; Notice of Intent to make $400 million available in Fall 2024 announced August 2024; DOE selected 19 community-based projects to receive up to $78 million, May 2024; DOE selected 17 projects for award negotiation that will receive up to $366 million:, March 2024; April 14, 2023 - Concept Paper due;  Pre-application due July 13, 2023, and Full Application due October 12, 2023. Grant Funding Opportunity Announcement ($50 Million, issued May 2023)</t>
  </si>
  <si>
    <t>Industry Partners and other For-profit Entities; Utilities; Institutions of Higher Education; State and Local Governments; Community Based Organizations and other Non-profit Entities; Tribal; Environmental Groups; and Cities, Towns, or Unincorporated Areas with populations of fewer than 10,000 inhabitants.</t>
  </si>
  <si>
    <t>Funding Opportunity Announcement; Notice of Intent; Award announcement; Announcement of Projects Selected for Award Negotiations</t>
  </si>
  <si>
    <t>Div. J, 40103</t>
  </si>
  <si>
    <t xml:space="preserve">Energy Sector Operational Support for Cyber Resilience Program </t>
  </si>
  <si>
    <t>Estimated opening date, Q1 2023. </t>
  </si>
  <si>
    <t>To support a program to build energy sector operational support for cyber resilience.</t>
  </si>
  <si>
    <t>Small Electric Utilities, National Labs</t>
  </si>
  <si>
    <t>40125(c)</t>
  </si>
  <si>
    <t>Energy Storage Demonstration and Pilot Grant Program</t>
  </si>
  <si>
    <t>Notice of Intent to issue Pilot-Scale Energy Storage Demonstration Projects funding opportunity of up to $100 million announced July 2024; December 22, 2023 - Letter of Intent due. March 3, 2023 - Applications due.</t>
  </si>
  <si>
    <t>To enter into agreements to carry out three energy storage system demonstration projects</t>
  </si>
  <si>
    <t>State and local governments Tribal organizations, technology developers, industry, utilities, universities etc.</t>
  </si>
  <si>
    <t>Notice of Intent</t>
  </si>
  <si>
    <t>DOE - Office of Clean Energy Demonstrations</t>
  </si>
  <si>
    <t>Div. J, 41001</t>
  </si>
  <si>
    <t>Enhanced Geothermal Systems Pilot Demonstrations | Department of Energy</t>
  </si>
  <si>
    <t>Three projects selected to receive up to $60 million for Enhanced Geothermal Systems (ESG) Pilot Demonstrations, February 13, 2024; March 08, 2023 - Letter of Intent due; June 16, 2023 - Full Application due</t>
  </si>
  <si>
    <t>To support a program of research, development, demonstration and commercial application for enhanced geothermal systems</t>
  </si>
  <si>
    <t>Award announcement; Funding Opportunity Announcement</t>
  </si>
  <si>
    <t>Four Regional Direct Air Capture Hubs</t>
  </si>
  <si>
    <t>January 24, 2023 - Letter of Intent due; March 13, 2023 - Full application due</t>
  </si>
  <si>
    <t>Funding for eligible projects that contribute to the development of four regional direct air capture hubs. $700,000,000 annually for the period of fiscal years 2022 through 2026 (to remain available until expended)</t>
  </si>
  <si>
    <t>Technology developers, industry, utilities, universities, national laboratories, engineering and construction firms, state and local governments, tribal, environmental groups and community based organizations.</t>
  </si>
  <si>
    <t xml:space="preserve">Front-End Engineering and Design Program Out Activities Under Carbon Capture Tech Program 962 </t>
  </si>
  <si>
    <t>Funding Opportunity expected shortly</t>
  </si>
  <si>
    <t>Expands the Department of Energy’s Carbon Capture Technology program to include a program for carbon dioxide transport infrastructure necessary to deploy Carbon Capture Utilization and Storage technologies.</t>
  </si>
  <si>
    <t>Industry partner</t>
  </si>
  <si>
    <t>Div. J, 40303</t>
  </si>
  <si>
    <t>Front-End Engineering and Design Program Out Activities Under Carbon Capture Tech Program 962 Of Environmental Protection Agency (Sec 40303)</t>
  </si>
  <si>
    <t>November 28, 2022 - Applications close for FY22 Funding Opportunity Announcement</t>
  </si>
  <si>
    <t>Expands the Department of Energy's Carbon Capture Technology program to include a program for carbon dioxide transport infrastructure necessary to deploy Carbon Capture Utilization and Storage technologies.</t>
  </si>
  <si>
    <t xml:space="preserve">Grid Resilience and Innovation Partnerships (GRIP) Program </t>
  </si>
  <si>
    <t>Second funding opportunity for GRIP program announced ($3.9 billion) November 13, 2023; First round of awards announced, October 18, 2023; January 13, 2023 - Concept papers due; May 19, 2023 - Full Application due</t>
  </si>
  <si>
    <t>To provide federal financial assistance to demonstrate innovative approaches to transmission, storage and distribution infrastructure to harden and enhance resiliency and reliability and to demonstrate new approaches to enhance regional grid resilience.</t>
  </si>
  <si>
    <t>State, combination of 2 or more States; Indian Tribes; units of local government, and/or public utility commissions.</t>
  </si>
  <si>
    <t>Second round FOA; First round of GRIP awards announced; Funding Opportunity Announcement</t>
  </si>
  <si>
    <t>Grid Resilience and Innovation Partnerships (GRIP) Program - Grid Resilience Utility and Industry Competitive Grants (s. 40101(c))</t>
  </si>
  <si>
    <t>Round 2 awards totaling $2.2 billion announced August 6, 2024; Second funding opportunity for GRIP program announced ($3.9 billion) November 13, 2023; Awards announced October 18, 2023; December 16, 2022 - Concept papers due; April 6, 2023 - Full Application due</t>
  </si>
  <si>
    <t>Provides grants to carry out activities that support grid hardening efforts, reduce the risk of power lines causing a wildfire and increase the ability of the eligible entity to reduce the likelihood and consequences of disruptive events.</t>
  </si>
  <si>
    <t>Electric grid operators, electricity storage operators, electricity generators, transmission owners and operators, distribution providers, fuel suppliers.</t>
  </si>
  <si>
    <t>Second round Award Announcement; Second round FOA; Award announcement; Funding Opportunity Announcement</t>
  </si>
  <si>
    <t>40101(c)</t>
  </si>
  <si>
    <t>Grid Resilience and Innovation Partnerships (GRIP) Program - Smart Grid Grants (s. 40107)</t>
  </si>
  <si>
    <t>Second round of project selections (up to $1 billion) announced  October 18. 2024; Second funding opportunity for GRIP program announced ($3.9 billion) November 13, 2023; Awards announced October 18, 2023; First round of awards announced October 18, 2023; December 16, 2022 - Concept Papers due; March 17, 2023 - Full Applications due </t>
  </si>
  <si>
    <t>Investment in qualifying Smart Grid investments that allow buildings to engage in demand flexibility or Smart Grid functions. Eligible investments include metering, control and other devises, sensors, and software, communications and broadband technologies and so forth</t>
  </si>
  <si>
    <t>Utilities</t>
  </si>
  <si>
    <t>Second Round Award Announcement; Second round FOA; Award announcement; Funding Opportunity Announcement</t>
  </si>
  <si>
    <t>Hazardous Materials Grants Program - Community Safety (CS)</t>
  </si>
  <si>
    <t>May 5, 2023 - Applications due for Hazardous Materials Transportation Training Grant Program (also known as Community Safety Grants (CSG)) </t>
  </si>
  <si>
    <t>Hydroelectric Efficiency Improvement Incentives</t>
  </si>
  <si>
    <t>June 20, 2023 - Applications due</t>
  </si>
  <si>
    <t>To incentivize upgrades to hydroelectric facilities to increase their efficiency.</t>
  </si>
  <si>
    <t>Owners or operators of hydroelectric facilities at existing dams</t>
  </si>
  <si>
    <t>Hydropower Research, Development, and Demonstration</t>
  </si>
  <si>
    <t>Sept. 6, 2023 awards of more than $13 million announced for Innovative Technologies to Enable Low-Impact Hydropower and Pumped Storage Hydropower Growth</t>
  </si>
  <si>
    <t>To fund research, development and demonstration activities to improve hydropower technologies</t>
  </si>
  <si>
    <t>Industry partners and National Labs</t>
  </si>
  <si>
    <t>Award Announcement</t>
  </si>
  <si>
    <t>Div. J, 41006</t>
  </si>
  <si>
    <t>Industrial Assessment Centers (IACs)</t>
  </si>
  <si>
    <t>Awards totaling $24 million for Industrial Training and Assessment Centers (ITACs) announced July 2024; Awards of $7.3 million announced June 27, 2024; January 20, 2023 - Concept Paper due; February 17, 2023</t>
  </si>
  <si>
    <t>To establish up to five regional Centers of Excellence at existing Industrial Assessment Centers (IACs) to coordinate with and advise IACs located in the regions of the Centers of Excellence.</t>
  </si>
  <si>
    <t>Institutions of higher education that are currently serving as  IACs</t>
  </si>
  <si>
    <t>Div. J, 40521</t>
  </si>
  <si>
    <t xml:space="preserve">Industrial Demonstrations Program </t>
  </si>
  <si>
    <t>Awards to private entities of up to $6 billion announced for award negotiation (includes nearly $5.5 billion from the Inflation Reduction Act), March 2024; April 21, 2023 - Concept Paper due; August 04, 2023 - Full Application due</t>
  </si>
  <si>
    <t>To fund demonstration projects that test and validate technologies that reduce industrial emissions, including for iron, steel, aluminum, cement, concrete, glass pulp paper, industrial ceramics and chemical production processes</t>
  </si>
  <si>
    <t>Selections for Award Negotiations; Funding Opportunity Announcement</t>
  </si>
  <si>
    <t>Div. J, 41008</t>
  </si>
  <si>
    <t>Industrial Research and Assessment Center Implementation Grants</t>
  </si>
  <si>
    <t>Fifth round of awards ($14.8 million) announced December 12, 2024; Fourth round of awards totaling $9 million announced September 2024; Awards of $4.8 million announced March 14, 2024; Awards of $5.2 million announced October 6, 2023; Funding Opportunity Announcement issued, applications due July 14, 2023</t>
  </si>
  <si>
    <t>To fund upgrades for eligible small and medium sized manufacturers to improve energy efficiency, material efficacy, cybersecurity, or productivity, or reduce waste production, greenhouse gas emissions or non-greenhouse gas pollution</t>
  </si>
  <si>
    <t>Small- and Medium-Sized Manufacturers</t>
  </si>
  <si>
    <t>Fifth Round Award Announcement; Fourth Round Award Announcement; Award Announcement; Funding opportunity for initial $80 million reopened; Round 1 Solicitation</t>
  </si>
  <si>
    <t>Industrial Research and Assessment Centers</t>
  </si>
  <si>
    <t>Funding Opportunity announced February 2024 optional Concept Papers due March 28, 2024, and full applications due May 16, 2024; Awards for 17 new Industrial Assessment Centers announced November 15, 2023; May 25, 2023 - Concept Papers due for DOE's Industrial Assessment Center (IAC) Program; July 31, 2023 - Applications due for DOE's Industrial Assessment Center (IAC) Program</t>
  </si>
  <si>
    <t>To provide funding for institutions of higher education-based industrial research and assessment centers to identify opportunities for optimizing energy efficiency and environmental performance at manufacturing and other industrial facilities.</t>
  </si>
  <si>
    <t>Institutions of Higher Education, Community College, Trade School, Or Union Training Program</t>
  </si>
  <si>
    <t>Funding Opportunity Announcement; Award announcement; Funding Opportunity Announcement</t>
  </si>
  <si>
    <t>Innovative Technologies to Enable Low-Impact Hydropower and Pumped Storage Hydropower Growth</t>
  </si>
  <si>
    <t>March 6, 2023 - Submission Deadline for Full Applications ; December 1, 2022 - Deadline for Concept Papers</t>
  </si>
  <si>
    <t>States, local, tribal, non-profits, for-profits, education institutions etc.</t>
  </si>
  <si>
    <t>Cooperative</t>
  </si>
  <si>
    <t>Div. J, 40334</t>
  </si>
  <si>
    <t>Joint Office of Ride and Drive Electric</t>
  </si>
  <si>
    <t>February 16, 2023 - Notice of Intent Released</t>
  </si>
  <si>
    <t>Seek to advance the mission and vision of the Joint Office by  addressing discrete challenges to a convenient, affordable, reliable, secure, and equitable  electric vehicle (EV) charging network by enhancing institutional capacity, encouraging holistic approaches, fostering inclusive and equitable outcomes, and ensuring a world-class customer  experience</t>
  </si>
  <si>
    <t>Long Duration Energy Storage Demonstration Initiative and Joint Program</t>
  </si>
  <si>
    <t>Funding opportunity for non-lithium long-duration energy storage pilot projects ($100 million announced September 6, 2024); December 15, 2022 Letter of Intent due; March 03, 2023 Full Application due</t>
  </si>
  <si>
    <t>To establish a demonstration initiative composed of demonstration projects on the development of long-duration energy storage technologies</t>
  </si>
  <si>
    <t>Technology Developers, Industry, State and Local Governments, Tribal Organizations, Community Based Organizations, National Laboratories, Universities, and Utilities.</t>
  </si>
  <si>
    <t>Funding Opportunity Announcement; Selections for award negotiations announced; Funding Opportunity Announcement</t>
  </si>
  <si>
    <t>Low or No Emission (Bus) Program</t>
  </si>
  <si>
    <t>FY 2024 funding opportunity announced ($1.1 billion), February 8, 2024; April 13, 2023 - Applications due</t>
  </si>
  <si>
    <t>Provides capital funding to replace, rehabilitate, purchase, or lease buses and bus related equipment and to rehabilitate, purchase, construct, or lease bus-related facilities. Provides capital funding for low or no emissions bus projects.</t>
  </si>
  <si>
    <t>Maintaining &amp; Enhancing Hydroelectricity Incentives</t>
  </si>
  <si>
    <t>September 6, 2022 – Request for Information closed on section 243 and 247 hydroelectric programs. Estimated opening date - Q3 of 2023</t>
  </si>
  <si>
    <t>To make incentive payments to the owners or operators of qualified hydroelectric facilities for capital improvements</t>
  </si>
  <si>
    <t>Non-Federal owners of qualified hydroelectric facilities</t>
  </si>
  <si>
    <t>Application Guidance</t>
  </si>
  <si>
    <t>Marine Energy Research, Development, and Demonstration</t>
  </si>
  <si>
    <t xml:space="preserve">Awards of $16 million announced for three research projects announced February 6. 2024; Concept papers due June 5 and full applications due July 25, 2023. Funding opportunity for U.S. Tidal Energy Advancement Topic Area 2: Concept papers due July 13 and full applications due October 19, 2023. </t>
  </si>
  <si>
    <t>To fund research, development and demonstration activities to improve marine energy technologies.</t>
  </si>
  <si>
    <t>Industry, National Labs, Academia, other</t>
  </si>
  <si>
    <t>National Electric Vehicle Infrastructure (NEVI) Formula Program</t>
  </si>
  <si>
    <t>Funds the deployment of electric vehicle charging infrastructure along corridors and interstates to establish an interconnected network. 10% of funding is for discretionary grants to states and local governments that require additional assistance.</t>
  </si>
  <si>
    <t>States, D.C., P.R.</t>
  </si>
  <si>
    <t xml:space="preserve">National Marine Energy Centers </t>
  </si>
  <si>
    <t>Estimated opening date Q3, 2023.</t>
  </si>
  <si>
    <t>To provide financial assistance to establish new National Marine Energy Centers and continuation and expansion of the research, development, demonstration, testing and commercial application activities at existing Centers.</t>
  </si>
  <si>
    <t>Institutions of Higher Education or consortia</t>
  </si>
  <si>
    <t>National Motor Vehicle Per-Mile User Fee Pilot</t>
  </si>
  <si>
    <t>Pilot program to demonstrate a national motor vehicle per-mile user fee to restore and maintain the long-term solvency of the Highway Trust Fund.</t>
  </si>
  <si>
    <t>Natural Gas Distribution Infrastructure Safety and Modernization Grants</t>
  </si>
  <si>
    <t>Safety</t>
  </si>
  <si>
    <t>FY 2024 awards announced ($196 million) October 22, 2024; FY 2024 funding opportunity ($196 million) announced May 9, 2024, applications due June 20, 2024; Notice of Funding Opportunity - applications due July 24, 2023</t>
  </si>
  <si>
    <t>Grant funds will be made available to municipalities or community owned utilities (not including for-profit entities) to repair, rehabilitate, or replace natural gas distribution pipeline systems or portions thereof or to acquire equipment to reduce incidents and fatalities, and to avoid economic loss.</t>
  </si>
  <si>
    <t>FY 2024 Awards FY 2024 Funding Opportunity Announcement; Funding Opportunity Announcement</t>
  </si>
  <si>
    <t>Port Infrastructure Development Program Grant</t>
  </si>
  <si>
    <t>Ports and Waterways</t>
  </si>
  <si>
    <t>Grants to invest in the modernization and expansion of US ports to remove bottlenecks, ensure long-term competitiveness, resilience, cybersecurity, and sustainability while reducing impacts to the environment and neighboring communities.</t>
  </si>
  <si>
    <t>Ports, Port Authorities</t>
  </si>
  <si>
    <t>USDOT-Maritime</t>
  </si>
  <si>
    <t xml:space="preserve">Pre-Commercial Direct Air Capture Prize Competitions </t>
  </si>
  <si>
    <t>Funding Opportunity Announcement ETA February 2023</t>
  </si>
  <si>
    <t>Reauthorization of program to advance research, development, demonstration and commercial application of carbon capture technologies</t>
  </si>
  <si>
    <t>40101(d)</t>
  </si>
  <si>
    <t>Preventing Outages and Enhancing Resilience of the Electric Grid</t>
  </si>
  <si>
    <t xml:space="preserve">FY 2025 application materials and state allocations expected in February 2025; FY 2024 final award data published October 25, 2024; Technical assistance providers awarded $4.6 million to support state and tribal implementation of formula grants announced June 27, 2024; FY 2024 application deadline for $562 million extended to June 17, 2024 from April 17, 2024; Allocations announced February 2024; FY 2024 funding opportunity for $562 million in formula grants announced January 18, 2024; Notice of Intent announced December 14, 2023; Funding opportunity amended to include both FY 2022 and FY 2023 funding (including draft allocations): Applications due May 31, 2023 (extended from March 31). </t>
  </si>
  <si>
    <t>To make grants to eligible entities to prevent outages and enhance the resilience of the electricity grid</t>
  </si>
  <si>
    <t>States, Territories, D.C. and Tribes (can subgrant to electric grid operators, electricity storage operators, electricity generators, transmission owners or operators, distribution providers, fuel suppliers).</t>
  </si>
  <si>
    <t>Application Materials Announcement; FY 2024 Final Award Announcement; Award Announcement; Funding Opportunity Announcement; Notice of Intent</t>
  </si>
  <si>
    <t>Div. J, 40101</t>
  </si>
  <si>
    <t>Prioritization Process Pilot Program</t>
  </si>
  <si>
    <t>First round of awards (nearly $25 million for FYs 2022-2024) announced  November 2024; First funding opportunity (up to $30 million) announced February 22, 2024, applications due May 1, 2024.</t>
  </si>
  <si>
    <t>Pilot program to support data-driven approaches to planning that can be evaluated for public benefit.</t>
  </si>
  <si>
    <t>States, certain MPOs</t>
  </si>
  <si>
    <t>Pumped Storage Hydropower Wind and Solar Integration and System Reliability Initiative</t>
  </si>
  <si>
    <t>October 17, 2022 - NOI Released. November 2022 - FOA ETA</t>
  </si>
  <si>
    <t>Provides financial assistance to carry out project design, transmission studies, power market assessments, and permitting for a pumped storage hydropower project to facilitate the long-duration storage of intermittent renewable energy</t>
  </si>
  <si>
    <t>Electric utilities, State Energy Offices, Tribes, Institutes of Higher Education, or consortium thereof</t>
  </si>
  <si>
    <t>Regional Clean Hydrogen Hubs</t>
  </si>
  <si>
    <t>Funding commitments for two hubs totaling $2.2 billion announced November 2024; Notice of Intent to issue $1.8 billion funding opportunity in Winter 2024 announced September 20, 2024; Awards announced October 13, 2023; NOI and RFI comments due July 24, 2023; November 7, 2022 - Concept Papers due; April 7, 2023 - Applications due</t>
  </si>
  <si>
    <t>To support the development of at least 4 regional clean hydrogen hubs to improve clean hydrogen production, processing, delivery, storage and end use.</t>
  </si>
  <si>
    <t>State and local governments Tribes, technology developers, industry, utilities, universities, etc.</t>
  </si>
  <si>
    <t>Two Hub Awards announced; Notice of Intent; Awards announced; Notice of Intent</t>
  </si>
  <si>
    <t>Renew America's Nonprofits</t>
  </si>
  <si>
    <t>Awards totaling $2 million for BUILT Nonprofits announced  December 19, 2024; Availability of $2 million for Building Upgrades Inspiring Local Transformation (BUILT Nonprofits) Grants announced October 2024; Awards of $45 million announced, October 25, 2023; FOA closes August 3, 2023</t>
  </si>
  <si>
    <t>Provides grants to supply nonprofit buildings with energy-efficiency materials</t>
  </si>
  <si>
    <t>non-Profit Organizations</t>
  </si>
  <si>
    <t>BUILT Award Announcement; BUILT Opportunity Announcement; Award announcement; Funding Opportunity Announcement</t>
  </si>
  <si>
    <t>Competitive/Formula</t>
  </si>
  <si>
    <t>Div. J, 40542</t>
  </si>
  <si>
    <t>Renew America's Schools</t>
  </si>
  <si>
    <t>To provide competitive grants to make energy efficiency, renewable energy and alternative fueled vehicle upgrades and improvements at public schools</t>
  </si>
  <si>
    <t>Consortium of One Local Education Agency and one or more Schools, non-Profits, For-Profits, and Community Partners</t>
  </si>
  <si>
    <t>Div. J, 40541</t>
  </si>
  <si>
    <t>Rural And Municipal Utility Advances Cybersecurity Grant And Technical Assistance Program</t>
  </si>
  <si>
    <t>Funding Opportunity Announcement ETA March 2023</t>
  </si>
  <si>
    <t>To provide grants and technical assistance to, and enter into cooperative agreements with, eligible entities to protect against, detect, respond to, and recover from cybersecurity threats.</t>
  </si>
  <si>
    <t>Rural Electric Cooperatives, Municipally-Owned Electric Utilities, Other State-Owned Utilities, Small Investor-Owned Utilities</t>
  </si>
  <si>
    <t>Div. J, 40124</t>
  </si>
  <si>
    <t>Solar and Wind Grid Services and Reliability Demonstration</t>
  </si>
  <si>
    <t>November 17, 2022 - Applications due</t>
  </si>
  <si>
    <t>To support the development of controls and methods for inverter-based resources like solar and wind to provide the same grid services as traditional generation</t>
  </si>
  <si>
    <t>Solar Improvement Research &amp; Development</t>
  </si>
  <si>
    <t>Awards totaling $16 million for MORE PV (includes $8 million from the IIJA) announced September 2024; November 17, 2022 - Full Application deadline </t>
  </si>
  <si>
    <t>To fund research, development, demonstration and commercialization activities to improve solar energy technologies.</t>
  </si>
  <si>
    <t>Federal, state, and local government, higher education. National Lab, related research agency in territory, tribal energy development, Indian Tribe, Tribal organization, Native Hawaiian organization, non profit, industry, etc.</t>
  </si>
  <si>
    <t>MORE PV Award Announcement; Awards of $13.5 million announced for Advancing Equity Through Workforce Partnerships (includes $10 million from the IIJA); Awards for Solar and Wind Grid Services and Reliability Demonstration announced</t>
  </si>
  <si>
    <t>Solar Recycling Research &amp; Development</t>
  </si>
  <si>
    <t>FY 2023 funding opportunity for Materials, Operation, and Recycling of Photovoltaics announced ($20 million, including $8 million from the IIJA; Letters of Intent are due September 6, 2023, concept papers are due September 13, 2023, and full applications are due November 28, 2023</t>
  </si>
  <si>
    <t>To award financial assistance to eligible entities for research, development, demonstration and commercialization projects to create innovative and practical approaches to increase the reuse and recycling of solar energy technologies</t>
  </si>
  <si>
    <t>Stakeholder Insight Into Hydropower R&amp;D Issues</t>
  </si>
  <si>
    <t>Single award of $3.7 million announced</t>
  </si>
  <si>
    <t>To support the efforts of a diverse group of hydropower stakeholders working together to discuss and address issues regarding the modernization of the U.S. hydropower fleet, the sustainability of hydropower systems, and the impact of hydropower facilities on the environment</t>
  </si>
  <si>
    <t>State and Local Cybersecurity Grant Program</t>
  </si>
  <si>
    <t>Makes available Federal funds to State, local, and Tribal governments to address cybersecurity risks and cybersecurity threats to information systems that they own or operate. The Department of Homeland Security is also separately administering the statutory Tribal set-aside funding as its own Tribal Cybersecurity Grant Program under this authority.</t>
  </si>
  <si>
    <t>States, territories, Tribal governments, and multi entity groups of two or more</t>
  </si>
  <si>
    <t>DHS</t>
  </si>
  <si>
    <t xml:space="preserve">State Energy Program </t>
  </si>
  <si>
    <t>December 5, 2022 - Applications due</t>
  </si>
  <si>
    <t>Funding to states to support electric transmission and distribution planning as well as planning activities and programs that help reduce carbon emissions in all sectors of the economy, including transportation and alternative transportation fuels and electrification</t>
  </si>
  <si>
    <t>States, territories, D.C.</t>
  </si>
  <si>
    <t>Div. J, 40109</t>
  </si>
  <si>
    <t>State Manufacturing Leadership (Sec 40534)</t>
  </si>
  <si>
    <t>Second round of awards($9.3 million to improve access to technologies for SMMs)  announced November 2024; Funding opportunity to expand battery recycling and improve access to technologies for small and medium-sized manufacturers ($63 million, includes $41 million from this program) announced August 1. 2024; Awards of $22 million announced, September, 2023; May 30, 2023 - Full Applications due</t>
  </si>
  <si>
    <t>To provide funding to States to provide assistance to small and medium manufacturers to invest in smart manufacturing technologies or access high-performance computing resources for manufacturing analysis.</t>
  </si>
  <si>
    <t>Second round award announcement; Funding Opportunity Announcement; Awards of $22 million announced; Funding Opportunity Announcement</t>
  </si>
  <si>
    <t>Div. J, 40534</t>
  </si>
  <si>
    <t>Transmission Facilitation Program</t>
  </si>
  <si>
    <t>To facilitate construction of electric power transmission lines and related facilities to enable greater clean energy growth and provide low-cost clean energy to more Americans</t>
  </si>
  <si>
    <t>Transmission Developers / Microgrid Developers</t>
  </si>
  <si>
    <t>Project selection announcement; Request for Proposals; Request for Proposals; Notice of Funding Opportunity</t>
  </si>
  <si>
    <t>Div. J, 40106</t>
  </si>
  <si>
    <t>Transportation Alternatives Set-Aside Program</t>
  </si>
  <si>
    <t>FY22 Funding Announced (set aside from the Surface Transportation Block Grant Program)</t>
  </si>
  <si>
    <t>10% of Surface Transportation Block Grant Formula funding annually</t>
  </si>
  <si>
    <t>To enhance the intermodal transportation system and provide safe alternative transportation options.</t>
  </si>
  <si>
    <t>USDOT</t>
  </si>
  <si>
    <t>Transportation Infrastructure Finance and Innovation Act (TIFIA)</t>
  </si>
  <si>
    <t>Federal credit assistance to eligible surface transportation projects.</t>
  </si>
  <si>
    <t>State (including D.C. and PR), Local, public authority, certain private entities</t>
  </si>
  <si>
    <t>USDOT-Build America Bureau</t>
  </si>
  <si>
    <t>11101, 12001, 12002</t>
  </si>
  <si>
    <t>Weatherization Assistance Program (WAP)</t>
  </si>
  <si>
    <t>List of USDA properties eligible for work under the Weatherization Assistance Program announced December 30, 2024; DOE extends Period of Performance to 7 years, obligates remaining 50% of formula allocations to states (grantees must still meet milestones to draw down funds) announced December 4, 2024; Awards totaling $53.6 million for SERC announced August 2024; Guidance on process for requesting remaining 50% of IIJA funds announced July 9, 2024; WAP Enhancement and Innovation selections announced, May 2024; Availability of $70 million for Sustainable Energy Resources for Consumers (SERC) grants announced November 1, 2023; March 14, 2023 - Program updates released; Guidance on Build America, Buy America requirements released. Funding Opportunity Announcement closes August 18, 2023</t>
  </si>
  <si>
    <t>To increase the energy efficiency of dwellings owned or occupied by low income persons, reduce their total residential energy expenditures, and improve health and safety.</t>
  </si>
  <si>
    <t>States, Tribes</t>
  </si>
  <si>
    <t>Expansion of Eligibility Criteria; Program Notice; Award Announcement; Guidance document (Memorandum 131); WAP Enhancement and Innovation selections; SERC grant announcement; Program Notice; Guidance on Build America, Buy America; Application materials; Funding Opportunity Announcement</t>
  </si>
  <si>
    <t>Div. J, 40551</t>
  </si>
  <si>
    <t>Wildfire Prediction, Detection, and Forecasting</t>
  </si>
  <si>
    <t>Funding likely to be distributed internally at this stage, so no external NOFO at this time</t>
  </si>
  <si>
    <t>NOAA will improve weather, smoke, and fire behavior forecasts. Working with federal, state, local, tribal, and academic partners, NOAA will advance tactical fire fighting decisions, improve risk management and resource planning, and increase understanding of the impacts of these fires on human health.</t>
  </si>
  <si>
    <t>DOC - NOAA</t>
  </si>
  <si>
    <t>Direct Federal</t>
  </si>
  <si>
    <t>Wind Energy Technology Program - Recycling Research &amp; Development</t>
  </si>
  <si>
    <t>Availability of $20 million to improve the recyclability of wind energy technologies announced  December 2024; Estimated opening date of Q1 2023. </t>
  </si>
  <si>
    <t>To award financial assistance to eligible entities for research, development, demonstration and commercialization projects to create innovative and practical approaches to increase the reuse and recycling of wind technologies</t>
  </si>
  <si>
    <t>Federal, state, and local government, higher education. National Lab, related research agency in territory, a Tribe, Tribal organization, Tribal energy development organization, Native Hawaiian community-based organization, non profit, industry, etc.</t>
  </si>
  <si>
    <t>Notice of Funding Opportunity</t>
  </si>
  <si>
    <t>Wind Energy Technology Program - Offshore, Land-based, and Distributed Wind</t>
  </si>
  <si>
    <t>Awards announced, September, 2023; Applicants must submit a concept paper by 5 p.m. ET on Jan. 20, 2023</t>
  </si>
  <si>
    <t>To enable the innovations needed to  advance U.S. wind systems, reduce the cost of electricity, and accelerate the deployment of  wind power, maximize the benefits of the clean energy transition as the nation works to curb  the climate crisis, empower workers, and advance environmental justice.</t>
  </si>
  <si>
    <t>Higher education, for-profit entities, non-profit entities, state and local governments, tribal nations.</t>
  </si>
  <si>
    <t>Awards for offshore, land-based, and distributed wind announced ($27 million)</t>
  </si>
  <si>
    <t>Assistance for Latest Building Energy Code Adoption</t>
  </si>
  <si>
    <t>Energy Efficiency</t>
  </si>
  <si>
    <t>Grants to assist states, &amp; units of local gov. that have authority to adopt building codes—(1) adopt: (A) a building energy code (or codes) for residential buildings that meets or exceeds the 2021 International Energy Conservation Code, or achieves equivalent or greater energy savings; (B) a building energy code(s) for commercial buildings that meets or exceeds the ANSI/ASHRAE/IES Standard 90.1–2019, or achieves energy savings; or (C) any combination of building energy codes described above; and (2) implement a plan for the jurisdiction to achieve full compliance with any building energy code adopted in new &amp; renovated residential or commercial buildings, which shall include training &amp; enforcement programs &amp; annual measurement of the rate of compliance.</t>
  </si>
  <si>
    <t>States and local government with authority to adopt building codes.</t>
  </si>
  <si>
    <t>IRA</t>
  </si>
  <si>
    <t>Assistance for Zero Building Energy Code Adoption</t>
  </si>
  <si>
    <t>Final application deadline changed to October 31, 2024. Investment of $240 million in technical assistance (includes funding for zero energy building codes) announced September 2024; Technical assistance funding opportunity reopened for Round 2 announced August 2024, applications due September 13, 2024; Availability of $530 million for technical assistance announced December 20, 2023; April 26, 2023 - Comments due in response to request for information; March 31, 2023 - NOI released; Application opening anticipated Q3 2023.</t>
  </si>
  <si>
    <t>Grants to assist states, &amp; units of local gov. that have authority to adopt building codes: (1) adopt a building energy code (or codes) for residential &amp; commercial buildings that meets or exceeds the zero energy provisions in the 2021 International Energy Conservation Code or an equivalent stretch code; &amp; (2) to implement a plan for the jurisdiction to achieve full compliance with any building energy code adopted under paragraph (1) in new &amp; renovated residential &amp; commercial buildings, which shall include training &amp; enforcement programs &amp; annual measurement of the rate of compliance.</t>
  </si>
  <si>
    <t>Selection Summary; Round 2 Funding Opportunity Announcement; Request for Information; Notice of Intent</t>
  </si>
  <si>
    <t>Clean Heavy-Duty Vehicle Program</t>
  </si>
  <si>
    <t>Transportation</t>
  </si>
  <si>
    <t>Projects totaling more than $735 million tentatively selected for award announced December 11, 2024; Funding opportunity ($1 billion) announced, applications due July 25, 2024; January 18, 2023 - Request for Information response due re: program design</t>
  </si>
  <si>
    <t>To provide funding to offset the costs of replacing and deploying commercial vehicles with zero-emission vehicles.</t>
  </si>
  <si>
    <t>States, municipalities, tribes, and nonprofit school transportation associations. ELIGIBLE CONTRACTORS: a contractor that has the capacity to: 1) sell, lease, license, or contract for service zero-emission vehicles, or charging or other equipment needed to charge, fuel, or maintain zero-emission vehicles, to individuals or entities that own, lease, license, or contract for service an eligible vehicle; or 2) arrange financing for such a sale, lease, license, or contract for service.</t>
  </si>
  <si>
    <t>Tentative award list; Funding Opportunity Announcement; Request for Information</t>
  </si>
  <si>
    <t>Clean Ports Program</t>
  </si>
  <si>
    <t>Awards totaling $2.9 billion for Zero-Emission Technology Deployment grants and Climate and Air Quality Planning grants announced November 2024; Two funding opportunities announced February 28, 2024 totaling nearly $3 billion (Zero-Emission Technology Deployment ($2.8 billion)  and Climate and Air Quality Planning ($150 million); Request for Information on program design announced, Responses due January 18, 2023</t>
  </si>
  <si>
    <t>To award rebates and grants to eligible recipients to: 1) purchase or install zero-emission port equipment or technology for use at, or to directly serve, one or more ports; 2) conduct any relevant planning or permitting in connection with the purchase or installation of such zero-emission port equipment or technology; and 3) to develop qualified climate action plans.</t>
  </si>
  <si>
    <t>Port authorities; state, regional, local, or tribal agencies that have jurisdiction over a port authority or a port; an air pollution control agency; certain private entities</t>
  </si>
  <si>
    <t>Program Selections Announcement; FOA Zero-Emission Technology Deployment Competition; FOA Climate and Air Quality Planning Competition; Technical RFI</t>
  </si>
  <si>
    <t>Climate Pollution Reduction Grants (Implementation)</t>
  </si>
  <si>
    <t>Climate Change</t>
  </si>
  <si>
    <t>General Competition funding opportunity amended to reflect changes in state and local eligibility based on rejection of Planning Grant funds, January, 2024; Implementation Grants: Award competitive grants to implement plans developed under a Planning Grant.</t>
  </si>
  <si>
    <t>Those states, District of Columbia, Puerto Rico; air pollution control agencies; municipalities; territories; tribes; or groups of such eligible entities that are covered by a plan developed with funding from a planning grant awarded under Phase I</t>
  </si>
  <si>
    <t>General Competition Selected Applications Announcement; Amended Funding Opportunity Announcement</t>
  </si>
  <si>
    <t>Climate Pollution Reduction Grants (Planning)</t>
  </si>
  <si>
    <t>March 31, 2023 - Deadline for lead organization from state to submit notice of intent to participate; April 28, 2023 - Application/workplan deadline for lead organization from State;   April 28, 2023 - Deadline for lead organization from MSA to submit notice of intent to participate; May 31, 2023 - Application/workplan deadline for lead organization from MSA</t>
  </si>
  <si>
    <t>Planning Grants: Make a grant to at least one eligible entity in each state for the costs of developing a plan for the reduction of greenhouse gas air pollution to be submitted with an application for an implementation grant. Each such plan shall include programs, policies, measures, and projects that will achieve or facilitate the reduction of greenhouse gas air pollution.</t>
  </si>
  <si>
    <t>States, territories, and tribes</t>
  </si>
  <si>
    <t xml:space="preserve">Community Change Grants </t>
  </si>
  <si>
    <t>NOFO announced December, 2023</t>
  </si>
  <si>
    <t>Provides funds in environmental and climate justice activities to benefit disadvantaged communities through projects that reduce pollution, increase community climate resilience, and build community capacity to address environmental and climate justice challenges</t>
  </si>
  <si>
    <t>Diesel Emissions Reduction Grants</t>
  </si>
  <si>
    <t>Notice of Funding Opportunity expected early 2023</t>
  </si>
  <si>
    <t>Grants, rebates, and loans to identify and reduce diesel emissions resulting from goods movement facilities, and vehicles servicing goods movement facilities, in low-income and disadvantaged communities to address the health impacts of such emissions on such communities.</t>
  </si>
  <si>
    <t>A regional, State, local, or tribal agency or port authority with jurisdiction over transportation or air quality; certain nonprofits organizations, private entities, and individuals.</t>
  </si>
  <si>
    <t>60104</t>
  </si>
  <si>
    <t>Environmental Protection Agency Efficient, Accurate and Timely Reviews</t>
  </si>
  <si>
    <t>Funding opportunity of $100 million for Reducing Embodied Greenhouse Gas Emissions for Construction Materials and Products announced, October, 2023</t>
  </si>
  <si>
    <t>To invest in staffing and equipment that provides more accurate and timely environmental reviews</t>
  </si>
  <si>
    <t>60115</t>
  </si>
  <si>
    <t xml:space="preserve">Fueling Aviation's Low-Emission Aviation Technologies (FAST-Tech) </t>
  </si>
  <si>
    <t>Issue Notice Of Funding Opportunity (NOFO) for the  FAST-Tech Program Spring/Summer 2023</t>
  </si>
  <si>
    <t>To provide grant funding for eligible entities to carry out projects that develop, demonstrate, or apply low-emission aviation technologies.</t>
  </si>
  <si>
    <t>State and local governments; air carriers; airport sponsors; institutions of higher education; research institutions; a person or entity engaged in the production, transportation, blending, or storage of sustainable aviation fuel or feedstocks that could be used to produce sustainable aviation fuel; a person or entity engaged in the development, demonstration, or application of low-emission aviation technologies; nonprofit entities or nonprofit consortia with experience in sustainable aviation fuels, low-emission aviation technologies, or other clean transportation research programs.</t>
  </si>
  <si>
    <t>DOT</t>
  </si>
  <si>
    <t>40007(a)(2)</t>
  </si>
  <si>
    <t xml:space="preserve">Fueling Aviation's Sustainable Transition via Sustainable Aviation Fuels (FAST-SAF) </t>
  </si>
  <si>
    <t>Issue Notice Of Funding Opportunity (NOFO) for the  FAST-SAF Program Spring/Summer 2023</t>
  </si>
  <si>
    <t>To provide grant funding for eligible entities to carry out projects relating to the production, transportation, blending, or storage of sustainable aviation fuel.</t>
  </si>
  <si>
    <t>40007(a)(1)</t>
  </si>
  <si>
    <t>Funding for Environmental and Climate Data Collection</t>
  </si>
  <si>
    <t>November 22, 2022 - Launch of Climate and Economic Justice Screening Tool</t>
  </si>
  <si>
    <t>To improve the quality, availability, and use of climate change community impact data; to update and improve the Climate and Economic Justice Screening Tool; and to identify ways to improve conditions for climate impacted communities.</t>
  </si>
  <si>
    <t>Direct Federal Spending</t>
  </si>
  <si>
    <t>First round award announcement</t>
  </si>
  <si>
    <t>Green and Resilient Retrofit Program</t>
  </si>
  <si>
    <t>Fourth round of "Elements" and "Comprehensive" cohorts (shown in FY 2025) announced November 19, 2024Fourth round of "Comprehensive" cohort awards ($278.4 million) announced October 3, 2024; Third round of "Elements" cohort awards announced ($19 million), July 23, 2024; Third round of "Comprehensive" cohort awards announced ($142 million), June 25, 2024; Third round of "Leading Edge" cohort awards announced May 21. 2024; Second round of "Comprehensive" cohort awards announced ($174 million); Second round of awards for "Leading Edge" cohort announced ($73 million); Second round of awards for "Elements" and "Leading Edge" cohorts (shown in FY 2024). First round of awards for "Elements", "Leading Edge", and "Comprehensive" cohorts (shown in FY 2023); First round of awards announced for "Comprehensive" cohort ($166 million) and second round of awards announced for "Elements" cohort ($7.4 million) ecember 21, 2023; First round of awards announced ($103 million through "Leading Edge" cohort), October, 2023; Request for Information on program design and implementation announced: https://www.federalregister.gov/documents/2022/09/27/2022-20855/green-and-resilient-retrofit-program-request-for-information. Responses due October 27, 2022.</t>
  </si>
  <si>
    <t>Direct loans, grants, and direct loans that can be converted to grants, to fund projects that improve energy or water efficiency, enhance indoor air quality or sustainability, implement the use of zero-emission electricity generation, low-emission building materials or processes, energy storage, or building electrification strategies, or address climate resilience.</t>
  </si>
  <si>
    <t>Owners or sponsors of eligible properties that agree to an extended period of affordability for the property. Eligible properties include those assisted under Housing for the Elderly (including the program as it existed prior to enactment of the Cranston-Gonzalez National Affordable Housing Act); Housing for Persons with Disabilities; Project-Based Rental Assistance; rental and cooperative housing for lower income families; a Housing Assistance Payments contract for Project-Based Rental Assistance in fiscal year 2021.</t>
  </si>
  <si>
    <t>HUD</t>
  </si>
  <si>
    <t>30002(a)</t>
  </si>
  <si>
    <t>Greenhouse Gas and Zero-Emission Standards for Mobile Sources</t>
  </si>
  <si>
    <t>Grants to States to adopt and implement greenhouse gas and zero-emission standards for mobile sources pursuant to section 177 of the Clean Air Act.</t>
  </si>
  <si>
    <t>States and others TBD. The Clean Air Act defines “state” to mean a state,  the District of Columbia, the Commonwealth of Puerto Rico, the Virgin Islands, Guam, and  American Samoa and includes the Commonwealth of the Northern Mariana Islands</t>
  </si>
  <si>
    <t>60105</t>
  </si>
  <si>
    <t>Greenhouse Gas Reduction Fund - Zero-Emission Technology (General Assistance program)</t>
  </si>
  <si>
    <t>To provide financial and technical assistance to low-income and disadvantaged  communities to deploy or benefit from zero-emission technologies, including distributed  technologies on residential rooftops, and to carry out other greenhouse gas emission reduction  activities</t>
  </si>
  <si>
    <t>States, municipalities, Tribal governments, certain nonprofit organizations</t>
  </si>
  <si>
    <t>Funding opportunity announced for Solar for All ($7 billion); Implementation Framework</t>
  </si>
  <si>
    <t xml:space="preserve">Greenhouse Gas Reduction Fund - Clean Communities Investment Accelerator </t>
  </si>
  <si>
    <t>Provide grants to 2–7 hub nonprofits that will, in turn, deliver funding and technical assistance to build the clean financing capacity of local community lenders working in low-income and disadvantaged communities</t>
  </si>
  <si>
    <t>Nonprofits</t>
  </si>
  <si>
    <t>Greenhouse Gas Reduction Fund - National Clean Investment Fund</t>
  </si>
  <si>
    <t>Provide grants to 2–3 national nonprofit clean financing institutions capable of partnering with the private sector to provide accessible, affordable financing for tens of thousands of clean technology projects across the country</t>
  </si>
  <si>
    <t>Greenhouse Gas Reduction Fund - Solar for All</t>
  </si>
  <si>
    <t xml:space="preserve">Awards announced for 60 selectees; Closing date for NOFO - September 26, 2023  </t>
  </si>
  <si>
    <t>Awards up to 60 grants to states, territories, Tribal governments, municipalities, and nonprofits to expand the number of low-income and disadvantaged communities primed for residential solar investment—enabling millions of low-income households to access affordable, resilient, and clean solar energy</t>
  </si>
  <si>
    <t>states, territories, Tribal governments, municipalities, and nonprofits</t>
  </si>
  <si>
    <t>Award announcement; Funding opportunity announced for Solar for All ($7 billion; revised in September 2023 to include maximum grant amounts; Notice of Funding Opportunity</t>
  </si>
  <si>
    <t>HOMES Rebate</t>
  </si>
  <si>
    <t>Final guidance on how to apply for full state allocation announced; applications will be accepted on a rolling basis and will remain open through January 31, 2025; March 23, 2023 - Early ALRD Guidance released; May 19, 2023 - RFI responses for private sector due</t>
  </si>
  <si>
    <t>Grants to state energy offices to develop and implement a high-efficiency electric home rebate program for: low- or moderate-income households; individuals or entities that own a multifamily building in which at least 50% of residents are low- or moderate-income households; governmental, commercial, or nonprofit entities carrying out an electrification project on behalf of the above beneficiaries.</t>
  </si>
  <si>
    <t>State energy offices</t>
  </si>
  <si>
    <t>Updated state application guidance; ALRD</t>
  </si>
  <si>
    <t>Home Electrification and Appliance Rebates</t>
  </si>
  <si>
    <t>To award grants to state energy offices to develop a whole-house energy saving retrofits program that will provide rebates to homeowners and aggregators for whole-house energy saving retrofits.</t>
  </si>
  <si>
    <t>Low Emissions Electricity Program</t>
  </si>
  <si>
    <t xml:space="preserve">Request for Information on program design announced: https://www.regulations.gov/docket/EPA-HQ-OAR-2022-0878. Responses due January 18, 2023. </t>
  </si>
  <si>
    <t>Education, technical assistance, and partnerships within low-income and disadvantaged communities with respect to reductions in greenhouse gas emissions that result from domestic electricity generation and use</t>
  </si>
  <si>
    <t>Education, technical assistance, and partnerships with consumers, low income and disadvantaged communities, industry, and state, local, and Tribal governments</t>
  </si>
  <si>
    <t>Powering Affordable Clean Energy (PACE)</t>
  </si>
  <si>
    <t>Rural Utilities Service (RUS) will forgive up to 60 percent of loans for renewable energy projects that use wind, solar, hydropower, geothermal, or biomass, as well as for renewable energy storage projects.</t>
  </si>
  <si>
    <t>Corporations, states, and territories, along with their subdivisions and agencies; Municipalities; Utility districts; Cooperatives; Nonprofits; Indian Tribes; Alaska Native, regional, or village corporations; Limited Liability Companies or other for-profit entities organized under the laws of any U.S. state or territory</t>
  </si>
  <si>
    <t>USDA</t>
  </si>
  <si>
    <t>Rural Energy for America Program - Grants and loans for underutilized renewable energy technologies</t>
  </si>
  <si>
    <t>Rural Energy</t>
  </si>
  <si>
    <t>Promote energy efficiency and underutilized renewable energy development for agricultural producers and rural small businesses through: (1) grants for energy audits and renewable energy development assistance; (2) financial assistance for energy efficiency improvements and renewable energy systems; and (3) technical assistance for applying for Rural Energy for America Program funding.</t>
  </si>
  <si>
    <t>State, tribal, and local governments; institutions of higher education; rural electric cooperatives or public power entities; councils (as defined in section 3451 of title 16); and any other similar entity, as determined by the Secretary.</t>
  </si>
  <si>
    <t>Notice of Solicitation of Applications</t>
  </si>
  <si>
    <t>22002(b)</t>
  </si>
  <si>
    <t>Rural Energy For America Program (REAP)</t>
  </si>
  <si>
    <t>Promote energy efficiency and renewable energy development for agricultural producers and rural small businesses through: (1) grants for energy audits and renewable energy development assistance; and (2) financial assistance for energy efficiency improvements and renewable energy systems.</t>
  </si>
  <si>
    <t>22002(a)</t>
  </si>
  <si>
    <t>Training for Residential Efficiency Contractors</t>
  </si>
  <si>
    <t>Deadline for applications are due January 31, 2024; Initial application deadline: September 30, 2023</t>
  </si>
  <si>
    <t>To provide financial assistance to states to develop and implement a program to provide training and education to contractors involved in the installation of home energy efficiency and electrification improvements, including improvements eligible for rebates under sections 50121(d) and 50122(d) of the Inflation Reduction Act.</t>
  </si>
  <si>
    <t>Not specified</t>
  </si>
  <si>
    <t xml:space="preserve">Transmission Siting and Economic Development Grants Program </t>
  </si>
  <si>
    <t>Four additional R-STEP awards totaling $7.1 million announced  December 20, 2024; Funding opportunity for technical assistance providers to R-STEP recipients (4-8 awards of $20,000-$300,000 each) announced  November 2024; Round awards for R-STEP totaling $20 million announced September 10, 2024; First round of selections announced July 24, 2024; Funding Opportunity Announcement August 29. 2023</t>
  </si>
  <si>
    <t xml:space="preserve">1) General grants:—Grants to a siting authority for, with respect to a covered transmission project, any of the following activities: (A)Studies and analyses of the impacts of the covered transmission project; (B) Examination of up to 3 alternate siting corridors within which the covered transmission project feasibly could be sited; (C) Participation by the siting authority in regulatory proceedings or negotiations in another jurisdiction, or under the auspices of a Transmission Organization (as defined in section 3 of the Federal Power Act (16 U.S.C. 796)) that is also considering the siting or permitting of the covered transmission project; (D) Participation by the siting authority in regulatory proceedings at the Federal Energy Regulatory Commission or a State regulatory commission for determining applicable rates and cost allocation for the covered transmission project; (E) Other measures and actions that may improve the chances of, and shorten the time required for, approval by the siting authority of the application relating to the siting or permitting of the covered transmission project, as the Secretary determines appropriate. (2) Economic development grants.—Grants to a siting authority, or other state, local, or tribal governmental entity, for economic development activities for communities that may be affected by the construction and operation of a covered transmission project, provided that the Secretary shall not enter into any grant agreement pursuant to this section that could result in any outlays after September 30, 2031. </t>
  </si>
  <si>
    <t>States, local, tribes</t>
  </si>
  <si>
    <t>R-STEP Award Announcement; Funding Opportunity Announcement; R-STEP Round 2 Award Announcement; Selections announced Funding Opportunity Announcement</t>
  </si>
  <si>
    <t>USGS 3D Elevation Program (3DEP)</t>
  </si>
  <si>
    <t>To help achieve complete national 3D Elevation Program (3DEP) baseline coverage, help to ensure efficient and timely data processing and delivery, and support research and acquisition to help establish the 3D National Topography Model (3DNTM). The 3DNTM is the terrestrial component of the 3D Nation vision shared with the National Oceanic and Atmospheric Administration for delivering a continuous information surface from the depths of our oceans to the peaks of our mountains.</t>
  </si>
  <si>
    <t>Cooperative funding and joint funding agreements with federal/state/local  governments/Tribes/private entities; task orders to private mapping firms and other government  contractors via the USGS Geospatial Products and Services Contracts and Technical Services  Support Contract</t>
  </si>
  <si>
    <t>DOI</t>
  </si>
  <si>
    <t>TOTAL=</t>
  </si>
  <si>
    <t>Program Name Changes</t>
  </si>
  <si>
    <t>ORIGINAL NAME</t>
  </si>
  <si>
    <t>NEW PROGRAM NAME</t>
  </si>
  <si>
    <t>DATE CHANGED ON TABLE</t>
  </si>
  <si>
    <t>Energy Efficiency Materials Pilot Program</t>
  </si>
  <si>
    <t>Grant Opportunities to Reduce Emissions at Ports</t>
  </si>
  <si>
    <t>Grant for Energy Efficient Schools</t>
  </si>
  <si>
    <t>High-Efficiency Electric Home Rebate Program</t>
  </si>
  <si>
    <t>Home Energy Performance-Based, Whole-House Rebates (HOMES Rebate)</t>
  </si>
  <si>
    <t xml:space="preserve">HOMES Rebate </t>
  </si>
  <si>
    <t>--Evolved out of existing grant funding stream--</t>
  </si>
  <si>
    <t xml:space="preserve">State-Based Home Energy Efficiency Contractor Training Grants </t>
  </si>
  <si>
    <t>Round 2 Award Announcement; Round 1B Award Announcement; Round 2 FOA; Award announcement; Round 7 Alternative Fuel Corridor designations announced; Notice of Funding Opportunity; Nominations form</t>
  </si>
  <si>
    <t xml:space="preserve">Projects totaling $368 million through Round 2 announced January 2025; Investment of $321 million announced September 2024 for applications submitted but not funded under the FY 2022-2023 funding opportunity; Round 2 funding opportunity announced May 30, 2024($1.3 billion, including up to $521 million for applications submitted under the funding opportunity for FYs 2022-2023); Awards for FY 2022-2023 announced ($311 million), January, 2024; Round 7 Alternative Fuel Corridor designations announced, October 19, 2023; NOFO for $750 million announced; Round 7 Alternative Fuel Corridor nominations being accepted through June 21, 2023. NOFO for $750 million announced, applications due June 13, 2023 (extended from May 30, 2023). </t>
  </si>
  <si>
    <t xml:space="preserve">Projects totaling $268 million through Round 2 announced January 2025; Investment of $200 million announced September 2024 for applications submitted but not funded under the FY 2022-2023 funding opportunity; Round 2 funding opportunity announced ($1.3 billion, including up to $521 million for applications submitted under the funding opportunity for FYs 2022-2023); Awards for FY 2022-2023 announced ($311 million), January, 2024; Round 7 Alternative Fuel Corridor designations announced, October 19, 2023; NOFO for $750 million announced; Round 7 Alternative Fuel Corridor nominations being accepted through June 21, 2023. NOFO for $750 million announced, applications due June 13, 2023 (extended from May 30, 2023). </t>
  </si>
  <si>
    <t>Prize Cooperative Agreement; Notice of Funding Opportunity; Funding Announcement; Technical Assistance Announcement; Application Announcement; 2024 Award Announcement; Application website; First round of awards announced</t>
  </si>
  <si>
    <t>Awards announced January 10, 2025; Applicants selected to move forward announced March 6, 2024</t>
  </si>
  <si>
    <t>Award Announcement; Program Announcement</t>
  </si>
  <si>
    <t>Grant awards announced January 10, 2025; Additional grants announced October 18, 2024; Notice of Funding Opportunity published October 16, 2024, for FYs 2025-2027; Renewable Energy and Energy Efficiency Loans and Grants announced 4/23/24; Funding opportunity for $300 million, including $250 million from the IRA and $50 million from the Farm Bill announced</t>
  </si>
  <si>
    <t>Award Announcement; Funding Opportunity Announcement; Funding Opportunity Announcement; Notice of Intent for 2nd FOA; Funding Opportunity Announcement; Notice of Intent</t>
  </si>
  <si>
    <t>Awards totaling $13.7 million for the Clean Fuels &amp; Products Shot announced January 2025; Funding opportunity for carbon dioxide conversion technology development and deployments ($100 million) announced January 15, 2025; Funding opportunity entitled "Clean Fuels &amp; Products Shot: Supporting Carbon Utilization Products via Electrochemical Conversion and Refinery and Petrochemical Facilities Retrofitting" announced, applications due August 27, 2024; Funding opportunity ($100 million over FYs 2022-2026) announced for Carbon Utilization Procurement Grants; applications due April 30, 2024</t>
  </si>
  <si>
    <t>Award Announcement; Award Announcement; Funding Opportunity Announcement</t>
  </si>
  <si>
    <t>Awards to two hubs totaling $38.8 million for Phase 1 activities announced January 2025; Awards of $750 million announced March 13, 2024 (includes funding for Clean Hydrogen Manufacturing and Recycling Grants); April 19, 2023 - Concept Paper due; July 19 2023 - Application due</t>
  </si>
  <si>
    <t>Funding opportunity for the Rural and Tribal Assistance Pilot Program ($27 million, including $25 million from non-IIJA sources) announced December 2025, applications due April 3, 2025</t>
  </si>
  <si>
    <t>FOA</t>
  </si>
  <si>
    <t>Award Announcement; Award list; Award Announcement; FY 2025-2026 Notice of Funding Opportunity Announcement; Program announcement; 2024 Award announcement;  2023 award announcement; Notice of Solicitation of Applications - 2023</t>
  </si>
  <si>
    <t>FY 2024 awards totaling $49 million announced September 2024; FY 2024 NOFO announced ($49 million); applications due June 17, 2024; FOA ETA April 2023</t>
  </si>
  <si>
    <t>Availability of up to $6 million for technical assistance providers to grantees  announced December 2024; Competitive allocations announced October 12, 2023; June 05, 2023 - Concept Paper due; August 07, 2023 - Full Application due</t>
  </si>
  <si>
    <t>In consultation with the Department of the Interior, will provide financial assistance to improve, in rural or remote areas of the US, the resilience, safety, reliability and availability of energy, as well as environmental protection from adverse impacts of energy generation. $200 million allocated annually until expended.</t>
  </si>
  <si>
    <t>National Labs, Institutes of Higher Education, Multi-institutional Collaborations, Indian Tribes and local communities</t>
  </si>
  <si>
    <t>First round award announcement; First Funding Opportunity Announcement</t>
  </si>
  <si>
    <t>Notice of Funding Opportunity announced January 10, 2025, applications due April 23, 2025; Availability of $90 million for the FY 2025 Renew America's School Prize  announced  December 2024; Selection of 60 LEAs to participate in the 2024 Energy CLASS program  (technical assistance, no funding) announced November 13, 2024; Application period open for 2024-2025 Energy Champions Leading the Advancement of Sustainable Schools Program announced September 2024, applications due October 4, 2024;FY 2024 prize and grant awards totaling $190 million announced August 5, 2024; Second round of funding announced March 20, 2024, applications due June 13, 2024; April 21, 2023 - Full Application due January 26, 2023 - Concept Paper due</t>
  </si>
  <si>
    <t>Second round of project selections totaling $1.5 billion announced October 3, 2024; Availability of $200 million for Public-Private Partnerships to Connect Microgrids to Infrastructure in Alaska, Hawaii, and the Territories announced February 29. 2024;Round 2 Request for Proposals  (~$1.2 billion) announced February 2024; FY 2024 NOFO announced ($26 million), applications due February 29, 2024; February 1, 2023 - Request for Proposals due for DOE's Transmission Facilitation Program</t>
  </si>
  <si>
    <t>Final application deadline changed to October 31, 2024. Investment of $240 million in technical assistance (includes funding for zero energy building codes) announced September 2024; Technical assistance funding opportunity reopened for Round 2 announced August 2024, applications due September 13, 2024; Availability of $530 million for technical assistance announced December 20, 2023; Initial state allocations announced, September, 2023; April 26, 2023 - Comments due in response to request for information; March 31, 2023 - NOI released; Application opening anticipated Q3 2023.</t>
  </si>
  <si>
    <t>Selection Summary; Round 2 Funding Opportunity Announcement; Funding Opportunity Announcement; Availability of $240 million in state formula funding announced (including initial state allocations); Request for Information; Notice of Intent</t>
  </si>
  <si>
    <t>General Competition Selected Applications announced July 22, 2024; FOA ETA later this year</t>
  </si>
  <si>
    <t>NGOs in combination, or with a local government of inst. of higher education</t>
  </si>
  <si>
    <t xml:space="preserve">Fourth round of "Elements" cohort award announcement; Fourth round of "Comprehensive" cohort awards announcement; Third round of "Elements" cohort awards announcement; Third round of "Comprehensive" cohort awards announcement; Third round announcement for "Leading Edge" grants; Second round announcement for "Comprehensive"; Second round announcement for "Leading Edge"; Second round of awards for "Elements" and "Leading Edge" cohorts (shown in FY 2024). First round of awards for "Elements", "Leading Edge", and "Comprehensive" cohorts (shown in FY 2023); First round of awards announced for "Comprehensive" cohort ($166 million) and second round of awards announced for "Elements" cohort ($7.4 million); First round of awards announced; NOFOs for the separate cohorts; applications due March 28, 2024 for "Elements" cohort; April 30, 2024 for "Leading Edge" cohort; May 30, 2024 for "Comprehensive" cohort. </t>
  </si>
  <si>
    <t>Cancellation Announcement; Subapplication Status Announcement; FY 2023 FOA</t>
  </si>
  <si>
    <t>PROGRAM CANCELED - March 18, 2025; Awards announced April 4, 2024; Closing date for NOFO - October 12, 2023</t>
  </si>
  <si>
    <t>PROGRAM CANCELED - March 18, 2025; Awards announced April 4, 2024;  Closing date for NOFO - October 12, 2023</t>
  </si>
  <si>
    <t>PROGRAM CANCELED - March 18, 2025; May 12, 2023 - Implementation Framework comments due; FOA ETA Summer 2023</t>
  </si>
  <si>
    <t>FY 2025 funding opportunity for states ($92 million) announced  August 1, 2025, appilcations due August 15, 2025; Revised FY 2024 state allocations (South Dakota did not apply) announced  January 8, 2025; FY 2024 funding opportunity and state allocations ($279 million) announced September 23, 2024, applications due December 3, 2024; Awards totaling $18.2 million announced for the FY 2022-2023 Tribal Cybersecurity Grant Program, July 1, 2024; FY 2022 and FY 2023 figures are from FEMA but don't represent final awards. Figures for FYs 2024-2025 are FFIS estimates (revised 8/15/2023 based on FY 2023 allocations). FY 2023 funding opportunity and state allocations announced; applications due October 6, 2023</t>
  </si>
  <si>
    <t>2025 Funding Opportunity Announcement; Revised FY 2024 Allocations; Funding Opportunity Announcement; Tribal Award Announcement; Funding opportunity announced for FY 2022-2023 Tribal Cybersecurity Grant Program; Funding Opportunity Announcement; Pass-through Clarification Memo</t>
  </si>
  <si>
    <t>Reportedly, FEMA never actually terminated these grants or eliminated the program, as referenced below;Program discontinued, applications and awards canceled for FYs 2020-2023; 2023 subapplication statuses announced July 2024; FY 2023 FOA announced, applications due February 29, 2023</t>
  </si>
  <si>
    <t>FY 20256 Apportionment Announcement; Revised guidance; Award Announcement; Revised Build Out Certification Guidance; Apportionment Announcement; FY 2025 apportionments; Funding Opportunity Announcement; Freight EV Corridor program announcement; Clean Bus Technical Assistance Program announcement; FY 2023 Award Announcement; Round 7 Alternative Fuel Corridor designations announced; FY 2024 apportionments announced; Funding Opportunity Announcement; Funding Opportunity Announcement; Program materials updated; Notice of Proposed Waiver; Nominations form</t>
  </si>
  <si>
    <t>FY 2026 apportionments announced October 2026; Comments on revised guidance due August 27, 2025; Awards totaling $43.7 million to enhance electric mobility (Communities Taking Charge Accelerator program) announced January 2025; Built Out Certification guidance revised December 11, 2024; Actual formula apportionments for FYs 2022-2025 announced October 2024; FY 2025 apportionments announced October 1, 2025; Update: Up to $21 million in FY 2023 and $100 million annually for FYs 2024-2025 will be sourced from the set-aside for additional assistance to support projects under the Charging and Fueling Infrastructure Grants program; Availability of $54 million announced to enhance electric mobility, applications due July 16, 2024; Freight EV corridors announced March 12, 2024; Clean Bus Planning Awards technical assistance program announced ($5 million) February 2024; FY 2023 Awards announced January 2024; Round 7 Alternative Fuel Corridor designations announced, October 19, 2023; FY 2024 apportionments announced October, 2023; Funding opportunity for Electric Vehicle Charger Reliability and Accessibility Accelerator announced ($100 million, funded through the 10% annual set-aside for additional assistance), applications due November 13, 2023; Funding opportunity for competitive Ride and Drive Electric Program announced ($51 million; set-aside); applications due August 25, 2023 (extended from July 28, 2023)</t>
  </si>
  <si>
    <t>FY 2026 Apportionment Announcement; Notice of Apportionment; FY 2025 apportionments; FY 2024 apportionments; FY 2023 apportionments; Guidance Document</t>
  </si>
  <si>
    <t>FY 2026 apportionments announced October 2026; Notice of Apportionment issued October 2024; FY 2025 apportionments announced October 1, 2024; FY 2023 and 2024 apportionments announced October, 2023. October 3, 2022 - FY2023 Federal-Aid Highway Program Apportionments Released </t>
  </si>
  <si>
    <t>FY 2025 awards announced November 2025; Grantees provided option to request to change a “no emissions” project to a “low emissions” project; Figures for FYs 2022-2025 are actual apportionments from FTA. Figures for FY 2026 are FFIS estimates based on FY 2025 apportionments; FY 2025 NOFO ($1.1 billion) announced May 14, 2025; FY 2024 awards announced July 2024; FY 2024 apportionments by state announced June 2024; FY 2023 apportionments by state announced and FY 2022 apportionments revised (8/8/2023)</t>
  </si>
  <si>
    <t>FY 2025 awards announced November 2025; Grantees provided option to request to change a “no emissions” project to a “low emissions” project; FY 2025 NOFO ($398 million) announced  ay 14, 2025; FY 2024 awards announced July 2024; FY 2024 funding opportunity announced ($390 million) February 8, 2024; April 13, 2023 - Applications due</t>
  </si>
  <si>
    <t>FY 2025 Award Announcement; Change in requirements from zero emissions to low emissions  FY 2025 Notice of Funding Opportunity; FY 2024 Award Announcement; Funding Opportunity Announcement; 2023 awards announced; Funding Opportunity Announcement</t>
  </si>
  <si>
    <t>FY 2026 NOFO ($450 million) announced December 23, 2025; FY 2025 NOFO re-announced  January 31, 2025 with new URL ($450 million), applications due April 30, 2025; FY 2025 NOFO ($450 million) announced December 2025; applications due April 30, 2025; FY 2024 awards ($580 million, includes non-IIJA and carryover funds) announced  November 2024; Application deadline extended to May 10, 2024 from April 30; FY 2024 funding opportunity announced ($450 million, may be amended to include supplemental FY 2024 funding); April 28, 2023 - Applications due</t>
  </si>
  <si>
    <t>FY 2026 Notice of Funding Opportunity; Notice of Funding Opportunity; FY 2025 NOFO; FY 2024 Awards Announcement; Funding Opportunity Announcement; FY 2024 Funding Opportunity Announcement; Notice of Funding Opportunity</t>
  </si>
  <si>
    <t>Last updated 1-7-2026,   Links confirmed 2-25-2025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</si>
</sst>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quot;$&quot;#,##0"/>
  </numFmts>
  <fonts count="19" x14ac:knownFonts="1">
    <font>
      <sz val="11"/>
      <name val="Calibri"/>
    </font>
    <font>
      <u/>
      <sz val="11"/>
      <color theme="10"/>
      <name val="Calibri"/>
      <family val="2"/>
    </font>
    <font>
      <sz val="11"/>
      <name val="Calibri"/>
      <family val="2"/>
      <scheme val="minor"/>
    </font>
    <font>
      <b/>
      <sz val="11"/>
      <color theme="0"/>
      <name val="Calibri"/>
      <family val="2"/>
    </font>
    <font>
      <sz val="11"/>
      <color theme="0"/>
      <name val="Calibri"/>
      <family val="2"/>
    </font>
    <font>
      <b/>
      <sz val="24"/>
      <name val="Calibri"/>
      <family val="2"/>
    </font>
    <font>
      <b/>
      <sz val="11"/>
      <color rgb="FFFF0000"/>
      <name val="Calibri"/>
      <family val="2"/>
    </font>
    <font>
      <b/>
      <sz val="11"/>
      <color rgb="FF0070C0"/>
      <name val="Calibri"/>
      <family val="2"/>
    </font>
    <font>
      <sz val="11"/>
      <name val="Calibri"/>
      <family val="2"/>
    </font>
    <font>
      <sz val="11"/>
      <color theme="1"/>
      <name val="Calibri"/>
      <family val="2"/>
    </font>
    <font>
      <sz val="11"/>
      <color rgb="FFFFC000"/>
      <name val="Calibri"/>
      <family val="2"/>
    </font>
    <font>
      <b/>
      <sz val="28"/>
      <name val="Calibri"/>
      <family val="2"/>
    </font>
    <font>
      <sz val="8"/>
      <name val="Calibri"/>
      <family val="2"/>
    </font>
    <font>
      <i/>
      <sz val="11"/>
      <name val="Calibri"/>
      <family val="2"/>
    </font>
    <font>
      <b/>
      <sz val="11"/>
      <name val="Calibri"/>
      <family val="2"/>
    </font>
    <font>
      <strike/>
      <u/>
      <sz val="11"/>
      <color theme="10"/>
      <name val="Calibri"/>
      <family val="2"/>
    </font>
    <font>
      <u/>
      <sz val="11"/>
      <color rgb="FFFF0000"/>
      <name val="Calibri"/>
      <family val="2"/>
    </font>
    <font>
      <strike/>
      <u/>
      <sz val="11"/>
      <color rgb="FFFF0000"/>
      <name val="Calibri"/>
      <family val="2"/>
    </font>
    <font>
      <sz val="11"/>
      <color rgb="FFFF0000"/>
      <name val="Calibri"/>
      <family val="2"/>
    </font>
  </fonts>
  <fills count="5">
    <fill>
      <patternFill patternType="none"/>
    </fill>
    <fill>
      <patternFill patternType="gray125"/>
    </fill>
    <fill>
      <patternFill patternType="solid">
        <fgColor rgb="FF002060"/>
        <bgColor indexed="64"/>
      </patternFill>
    </fill>
    <fill>
      <patternFill patternType="solid">
        <fgColor rgb="FF2D872D"/>
        <bgColor indexed="64"/>
      </patternFill>
    </fill>
    <fill>
      <patternFill patternType="solid">
        <fgColor theme="0"/>
        <bgColor indexed="64"/>
      </patternFill>
    </fill>
  </fills>
  <borders count="2">
    <border>
      <left/>
      <right/>
      <top/>
      <bottom/>
      <diagonal/>
    </border>
    <border>
      <left/>
      <right/>
      <top style="thick">
        <color auto="1"/>
      </top>
      <bottom/>
      <diagonal/>
    </border>
  </borders>
  <cellStyleXfs count="2">
    <xf numFmtId="0" fontId="0" fillId="0" borderId="0"/>
    <xf numFmtId="0" fontId="1" fillId="0" borderId="0" applyNumberFormat="0" applyFill="0" applyBorder="0" applyAlignment="0" applyProtection="0"/>
  </cellStyleXfs>
  <cellXfs count="54">
    <xf numFmtId="0" fontId="0" fillId="0" borderId="0" xfId="0"/>
    <xf numFmtId="0" fontId="3" fillId="2" borderId="0" xfId="0" applyFont="1" applyFill="1"/>
    <xf numFmtId="0" fontId="3" fillId="3" borderId="0" xfId="0" applyFont="1" applyFill="1" applyAlignment="1">
      <alignment horizontal="center"/>
    </xf>
    <xf numFmtId="0" fontId="3" fillId="3" borderId="0" xfId="0" applyFont="1" applyFill="1"/>
    <xf numFmtId="0" fontId="0" fillId="0" borderId="0" xfId="0" applyAlignment="1">
      <alignment wrapText="1"/>
    </xf>
    <xf numFmtId="14" fontId="0" fillId="0" borderId="0" xfId="0" applyNumberFormat="1"/>
    <xf numFmtId="0" fontId="3" fillId="3" borderId="0" xfId="0" applyFont="1" applyFill="1" applyAlignment="1">
      <alignment wrapText="1"/>
    </xf>
    <xf numFmtId="0" fontId="3" fillId="2" borderId="0" xfId="0" applyFont="1" applyFill="1" applyAlignment="1">
      <alignment wrapText="1"/>
    </xf>
    <xf numFmtId="0" fontId="0" fillId="0" borderId="0" xfId="0" applyAlignment="1">
      <alignment horizontal="left" wrapText="1"/>
    </xf>
    <xf numFmtId="0" fontId="4" fillId="3" borderId="0" xfId="0" applyFont="1" applyFill="1" applyAlignment="1">
      <alignment wrapText="1"/>
    </xf>
    <xf numFmtId="0" fontId="4" fillId="3" borderId="0" xfId="0" applyFont="1" applyFill="1" applyAlignment="1">
      <alignment horizontal="left" wrapText="1"/>
    </xf>
    <xf numFmtId="0" fontId="3" fillId="2" borderId="0" xfId="0" applyFont="1" applyFill="1" applyAlignment="1">
      <alignment horizontal="left" wrapText="1"/>
    </xf>
    <xf numFmtId="164" fontId="0" fillId="0" borderId="0" xfId="0" applyNumberFormat="1" applyAlignment="1">
      <alignment wrapText="1"/>
    </xf>
    <xf numFmtId="49" fontId="0" fillId="0" borderId="0" xfId="0" applyNumberFormat="1" applyAlignment="1">
      <alignment horizontal="left" wrapText="1"/>
    </xf>
    <xf numFmtId="0" fontId="1" fillId="0" borderId="0" xfId="1" applyFill="1" applyAlignment="1">
      <alignment wrapText="1"/>
    </xf>
    <xf numFmtId="0" fontId="6" fillId="0" borderId="0" xfId="0" applyFont="1" applyAlignment="1">
      <alignment wrapText="1"/>
    </xf>
    <xf numFmtId="0" fontId="2" fillId="0" borderId="0" xfId="0" applyFont="1" applyAlignment="1">
      <alignment wrapText="1"/>
    </xf>
    <xf numFmtId="0" fontId="11" fillId="0" borderId="0" xfId="0" applyFont="1" applyAlignment="1">
      <alignment vertical="center" wrapText="1"/>
    </xf>
    <xf numFmtId="0" fontId="1" fillId="0" borderId="0" xfId="1" applyFill="1"/>
    <xf numFmtId="0" fontId="8" fillId="0" borderId="0" xfId="0" applyFont="1"/>
    <xf numFmtId="49" fontId="13" fillId="0" borderId="0" xfId="0" applyNumberFormat="1" applyFont="1"/>
    <xf numFmtId="0" fontId="0" fillId="0" borderId="0" xfId="0" applyAlignment="1">
      <alignment horizontal="center" wrapText="1"/>
    </xf>
    <xf numFmtId="0" fontId="3" fillId="3" borderId="0" xfId="0" applyFont="1" applyFill="1" applyAlignment="1">
      <alignment horizontal="left" wrapText="1"/>
    </xf>
    <xf numFmtId="0" fontId="9" fillId="0" borderId="0" xfId="1" applyFont="1" applyFill="1" applyAlignment="1">
      <alignment wrapText="1"/>
    </xf>
    <xf numFmtId="0" fontId="8" fillId="0" borderId="0" xfId="1" applyFont="1" applyFill="1" applyAlignment="1">
      <alignment wrapText="1"/>
    </xf>
    <xf numFmtId="49" fontId="1" fillId="0" borderId="0" xfId="1" applyNumberFormat="1" applyFill="1" applyAlignment="1">
      <alignment wrapText="1"/>
    </xf>
    <xf numFmtId="0" fontId="0" fillId="4" borderId="0" xfId="0" applyFill="1" applyAlignment="1">
      <alignment wrapText="1"/>
    </xf>
    <xf numFmtId="165" fontId="0" fillId="0" borderId="0" xfId="0" applyNumberFormat="1" applyAlignment="1">
      <alignment wrapText="1"/>
    </xf>
    <xf numFmtId="0" fontId="7" fillId="0" borderId="0" xfId="0" applyFont="1" applyAlignment="1">
      <alignment wrapText="1"/>
    </xf>
    <xf numFmtId="0" fontId="1" fillId="0" borderId="0" xfId="1" applyAlignment="1">
      <alignment wrapText="1"/>
    </xf>
    <xf numFmtId="0" fontId="1" fillId="0" borderId="0" xfId="1" applyFill="1" applyAlignment="1">
      <alignment horizontal="left" wrapText="1"/>
    </xf>
    <xf numFmtId="0" fontId="8" fillId="0" borderId="0" xfId="0" applyFont="1" applyAlignment="1">
      <alignment wrapText="1"/>
    </xf>
    <xf numFmtId="49" fontId="8" fillId="0" borderId="0" xfId="0" applyNumberFormat="1" applyFont="1" applyAlignment="1">
      <alignment horizontal="left" wrapText="1"/>
    </xf>
    <xf numFmtId="0" fontId="8" fillId="0" borderId="0" xfId="0" applyFont="1" applyAlignment="1">
      <alignment horizontal="left" wrapText="1"/>
    </xf>
    <xf numFmtId="0" fontId="8" fillId="0" borderId="0" xfId="0" applyFont="1" applyAlignment="1">
      <alignment horizontal="center" wrapText="1"/>
    </xf>
    <xf numFmtId="0" fontId="0" fillId="0" borderId="0" xfId="0" applyAlignment="1">
      <alignment horizontal="center"/>
    </xf>
    <xf numFmtId="49" fontId="0" fillId="0" borderId="0" xfId="0" applyNumberFormat="1" applyAlignment="1">
      <alignment wrapText="1"/>
    </xf>
    <xf numFmtId="49" fontId="8" fillId="0" borderId="0" xfId="0" applyNumberFormat="1" applyFont="1" applyAlignment="1">
      <alignment wrapText="1"/>
    </xf>
    <xf numFmtId="164" fontId="14" fillId="0" borderId="1" xfId="0" applyNumberFormat="1" applyFont="1" applyBorder="1" applyAlignment="1">
      <alignment horizontal="right" wrapText="1"/>
    </xf>
    <xf numFmtId="0" fontId="15" fillId="0" borderId="0" xfId="1" applyFont="1" applyFill="1" applyAlignment="1">
      <alignment wrapText="1"/>
    </xf>
    <xf numFmtId="0" fontId="15" fillId="0" borderId="0" xfId="1" applyFont="1" applyFill="1"/>
    <xf numFmtId="49" fontId="15" fillId="0" borderId="0" xfId="1" applyNumberFormat="1" applyFont="1" applyFill="1" applyAlignment="1">
      <alignment wrapText="1"/>
    </xf>
    <xf numFmtId="0" fontId="16" fillId="0" borderId="0" xfId="1" applyFont="1" applyFill="1" applyAlignment="1">
      <alignment wrapText="1"/>
    </xf>
    <xf numFmtId="0" fontId="17" fillId="0" borderId="0" xfId="1" applyFont="1" applyFill="1" applyAlignment="1">
      <alignment wrapText="1"/>
    </xf>
    <xf numFmtId="0" fontId="18" fillId="0" borderId="0" xfId="0" applyFont="1" applyAlignment="1">
      <alignment wrapText="1"/>
    </xf>
    <xf numFmtId="165" fontId="0" fillId="0" borderId="1" xfId="0" applyNumberFormat="1" applyBorder="1" applyAlignment="1">
      <alignment wrapText="1"/>
    </xf>
    <xf numFmtId="0" fontId="0" fillId="0" borderId="0" xfId="0" applyAlignment="1">
      <alignment horizontal="center"/>
    </xf>
    <xf numFmtId="0" fontId="5" fillId="0" borderId="0" xfId="0" applyFont="1" applyAlignment="1">
      <alignment horizontal="center" wrapText="1"/>
    </xf>
    <xf numFmtId="0" fontId="5" fillId="0" borderId="0" xfId="0" applyFont="1" applyAlignment="1">
      <alignment horizontal="center"/>
    </xf>
    <xf numFmtId="0" fontId="0" fillId="0" borderId="0" xfId="0" applyFill="1" applyAlignment="1">
      <alignment wrapText="1"/>
    </xf>
    <xf numFmtId="164" fontId="0" fillId="0" borderId="0" xfId="0" applyNumberFormat="1" applyFill="1" applyAlignment="1">
      <alignment wrapText="1"/>
    </xf>
    <xf numFmtId="165" fontId="0" fillId="0" borderId="0" xfId="0" applyNumberFormat="1" applyFill="1" applyAlignment="1">
      <alignment wrapText="1"/>
    </xf>
    <xf numFmtId="0" fontId="0" fillId="0" borderId="0" xfId="0" applyFill="1" applyAlignment="1">
      <alignment horizontal="center" wrapText="1"/>
    </xf>
    <xf numFmtId="0" fontId="8" fillId="0" borderId="0" xfId="0" applyFont="1" applyFill="1" applyAlignment="1">
      <alignment wrapText="1"/>
    </xf>
  </cellXfs>
  <cellStyles count="2">
    <cellStyle name="Hyperlink" xfId="1" builtinId="8"/>
    <cellStyle name="Normal" xfId="0" builtinId="0"/>
  </cellStyles>
  <dxfs count="0"/>
  <tableStyles count="0" defaultTableStyle="TableStyleMedium9" defaultPivotStyle="PivotStyleMedium4"/>
  <colors>
    <mruColors>
      <color rgb="FF002060"/>
      <color rgb="FF2D87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121657</xdr:rowOff>
    </xdr:from>
    <xdr:to>
      <xdr:col>3</xdr:col>
      <xdr:colOff>487733</xdr:colOff>
      <xdr:row>5</xdr:row>
      <xdr:rowOff>21286</xdr:rowOff>
    </xdr:to>
    <xdr:pic>
      <xdr:nvPicPr>
        <xdr:cNvPr id="2" name="Picture 1">
          <a:extLst>
            <a:ext uri="{FF2B5EF4-FFF2-40B4-BE49-F238E27FC236}">
              <a16:creationId xmlns:a16="http://schemas.microsoft.com/office/drawing/2014/main" id="{1546955A-3E40-4DDF-B29A-22B1E7FE673C}"/>
            </a:ext>
          </a:extLst>
        </xdr:cNvPr>
        <xdr:cNvPicPr>
          <a:picLocks noChangeAspect="1" noChangeArrowheads="1"/>
        </xdr:cNvPicPr>
      </xdr:nvPicPr>
      <xdr:blipFill>
        <a:blip xmlns:r="http://schemas.openxmlformats.org/officeDocument/2006/relationships" r:embed="rId1"/>
        <a:srcRect/>
        <a:stretch/>
      </xdr:blipFill>
      <xdr:spPr bwMode="auto">
        <a:xfrm>
          <a:off x="0" y="121657"/>
          <a:ext cx="2316533" cy="814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120649</xdr:colOff>
      <xdr:row>8</xdr:row>
      <xdr:rowOff>139700</xdr:rowOff>
    </xdr:from>
    <xdr:to>
      <xdr:col>19</xdr:col>
      <xdr:colOff>374650</xdr:colOff>
      <xdr:row>49</xdr:row>
      <xdr:rowOff>165100</xdr:rowOff>
    </xdr:to>
    <xdr:sp macro="" textlink="">
      <xdr:nvSpPr>
        <xdr:cNvPr id="433" name="TextBox 2">
          <a:extLst>
            <a:ext uri="{FF2B5EF4-FFF2-40B4-BE49-F238E27FC236}">
              <a16:creationId xmlns:a16="http://schemas.microsoft.com/office/drawing/2014/main" id="{D512BDEB-13E1-E5C9-6DE1-4C557C1FD1ED}"/>
            </a:ext>
          </a:extLst>
        </xdr:cNvPr>
        <xdr:cNvSpPr txBox="1"/>
      </xdr:nvSpPr>
      <xdr:spPr>
        <a:xfrm>
          <a:off x="1949449" y="1612900"/>
          <a:ext cx="10007601" cy="7575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sng"/>
            <a:t>PLEASE</a:t>
          </a:r>
          <a:r>
            <a:rPr lang="en-US" sz="1600" b="1" i="0" u="sng" baseline="0"/>
            <a:t> READ BEFORE USING THE TRACKER</a:t>
          </a:r>
          <a:endParaRPr lang="en-US" sz="1600" b="1" i="0" u="sng"/>
        </a:p>
        <a:p>
          <a:endParaRPr lang="en-US" sz="1600" i="1"/>
        </a:p>
        <a:p>
          <a:endParaRPr lang="en-US" sz="1600" i="1"/>
        </a:p>
        <a:p>
          <a:r>
            <a:rPr lang="en-US" sz="1600" i="1"/>
            <a:t>Welcome to the Oregon Department of Energy (ODOE) Infrasctructure</a:t>
          </a:r>
          <a:r>
            <a:rPr lang="en-US" sz="1600" i="1" baseline="0"/>
            <a:t> Invesment and Jobs Act (IIJA) and Inflation Reduction Act (IRA) Grant Opportunity Tracker. In the tracker y</a:t>
          </a:r>
          <a:r>
            <a:rPr lang="en-US" sz="1600" b="0" i="1">
              <a:solidFill>
                <a:schemeClr val="dk1"/>
              </a:solidFill>
              <a:effectLst/>
              <a:latin typeface="+mn-lt"/>
              <a:ea typeface="+mn-ea"/>
              <a:cs typeface="+mn-cs"/>
            </a:rPr>
            <a:t>ou'll find columns for program type, eligible recipients, available funding, relevant links, and more. ​We'll update the spreadsheet weekly with the latest information​ and highlight changes from the previous week in yellow – links will be checked monthly. For announcements that have been closed and the webpage</a:t>
          </a:r>
          <a:r>
            <a:rPr lang="en-US" sz="1600" b="0" i="1" baseline="0">
              <a:solidFill>
                <a:schemeClr val="dk1"/>
              </a:solidFill>
              <a:effectLst/>
              <a:latin typeface="+mn-lt"/>
              <a:ea typeface="+mn-ea"/>
              <a:cs typeface="+mn-cs"/>
            </a:rPr>
            <a:t> taken down, the column Program Announcement shows the activity </a:t>
          </a:r>
          <a:r>
            <a:rPr lang="en-US" sz="1600" b="1" i="1" baseline="0">
              <a:solidFill>
                <a:schemeClr val="dk1"/>
              </a:solidFill>
              <a:effectLst/>
              <a:latin typeface="+mn-lt"/>
              <a:ea typeface="+mn-ea"/>
              <a:cs typeface="+mn-cs"/>
            </a:rPr>
            <a:t>without</a:t>
          </a:r>
          <a:r>
            <a:rPr lang="en-US" sz="1600" b="0" i="1" baseline="0">
              <a:solidFill>
                <a:schemeClr val="dk1"/>
              </a:solidFill>
              <a:effectLst/>
              <a:latin typeface="+mn-lt"/>
              <a:ea typeface="+mn-ea"/>
              <a:cs typeface="+mn-cs"/>
            </a:rPr>
            <a:t> links.</a:t>
          </a:r>
          <a:r>
            <a:rPr lang="en-US" sz="1600" b="0" i="1">
              <a:solidFill>
                <a:schemeClr val="dk1"/>
              </a:solidFill>
              <a:effectLst/>
              <a:latin typeface="+mn-lt"/>
              <a:ea typeface="+mn-ea"/>
              <a:cs typeface="+mn-cs"/>
            </a:rPr>
            <a:t> </a:t>
          </a:r>
        </a:p>
        <a:p>
          <a:endParaRPr lang="en-US" sz="1600" b="0" i="1">
            <a:solidFill>
              <a:schemeClr val="dk1"/>
            </a:solidFill>
            <a:effectLst/>
            <a:latin typeface="+mn-lt"/>
            <a:ea typeface="+mn-ea"/>
            <a:cs typeface="+mn-cs"/>
          </a:endParaRPr>
        </a:p>
        <a:p>
          <a:r>
            <a:rPr lang="en-US" sz="1600" b="0" i="1">
              <a:solidFill>
                <a:schemeClr val="dk1"/>
              </a:solidFill>
              <a:effectLst/>
              <a:latin typeface="+mn-lt"/>
              <a:ea typeface="+mn-ea"/>
              <a:cs typeface="+mn-cs"/>
            </a:rPr>
            <a:t>While ODOE makes every effort to ensure that the information</a:t>
          </a:r>
          <a:r>
            <a:rPr lang="en-US" sz="1600" b="0" i="1" baseline="0">
              <a:solidFill>
                <a:schemeClr val="dk1"/>
              </a:solidFill>
              <a:effectLst/>
              <a:latin typeface="+mn-lt"/>
              <a:ea typeface="+mn-ea"/>
              <a:cs typeface="+mn-cs"/>
            </a:rPr>
            <a:t> contained in the table is accurate and current, there are numerous programs that continue to evolve quickly as the federal government further develops and refines them. </a:t>
          </a:r>
          <a:r>
            <a:rPr lang="en-US" sz="1600" b="0" i="1" baseline="0">
              <a:solidFill>
                <a:sysClr val="windowText" lastClr="000000"/>
              </a:solidFill>
              <a:effectLst/>
              <a:latin typeface="+mn-lt"/>
              <a:ea typeface="+mn-ea"/>
              <a:cs typeface="+mn-cs"/>
            </a:rPr>
            <a:t>For the vast majority of opportunities listed on this tracker, ODOE is not the funding agency and does not control the grantmaking process. As such, applicants to any specific opportunity should not rely on this tracker for application purposes. ODOE </a:t>
          </a:r>
          <a:r>
            <a:rPr lang="en-US" sz="1600" b="0" i="1" baseline="0">
              <a:solidFill>
                <a:schemeClr val="dk1"/>
              </a:solidFill>
              <a:effectLst/>
              <a:latin typeface="+mn-lt"/>
              <a:ea typeface="+mn-ea"/>
              <a:cs typeface="+mn-cs"/>
            </a:rPr>
            <a:t>strongly encourages any individual or organization interested in applying for a grant  go to the appropriate federal government program page for current grant information. This tracker should be used for reference purposes only, and not as a primary source of grant application information, procedures, or documentation. </a:t>
          </a:r>
        </a:p>
        <a:p>
          <a:endParaRPr lang="en-US" sz="1600" b="0" i="1" baseline="0">
            <a:solidFill>
              <a:srgbClr val="0070C0"/>
            </a:solidFill>
            <a:effectLst/>
            <a:latin typeface="+mn-lt"/>
            <a:ea typeface="+mn-ea"/>
            <a:cs typeface="+mn-cs"/>
          </a:endParaRPr>
        </a:p>
        <a:p>
          <a:r>
            <a:rPr lang="en-US" sz="1600" b="0" i="1" baseline="0">
              <a:solidFill>
                <a:srgbClr val="0070C0"/>
              </a:solidFill>
              <a:effectLst/>
              <a:latin typeface="+mn-lt"/>
              <a:ea typeface="+mn-ea"/>
              <a:cs typeface="+mn-cs"/>
            </a:rPr>
            <a:t>As of 12/12/2023 ODOE has been working to add the grant dollars allocated in Oregon. However, there is no centralized repository of dollars awarded by state, so the information is incomplete and difficult to compile. ODOE will continue to add more values as they become available.</a:t>
          </a:r>
        </a:p>
        <a:p>
          <a:endParaRPr lang="en-US" sz="1600" b="0" i="1" baseline="0">
            <a:solidFill>
              <a:srgbClr val="0070C0"/>
            </a:solidFill>
            <a:effectLst/>
            <a:latin typeface="+mn-lt"/>
            <a:ea typeface="+mn-ea"/>
            <a:cs typeface="+mn-cs"/>
          </a:endParaRPr>
        </a:p>
        <a:p>
          <a:r>
            <a:rPr lang="en-US" sz="1600" b="0" i="1" baseline="0">
              <a:solidFill>
                <a:srgbClr val="0070C0"/>
              </a:solidFill>
              <a:effectLst/>
              <a:latin typeface="+mn-lt"/>
              <a:ea typeface="+mn-ea"/>
              <a:cs typeface="+mn-cs"/>
            </a:rPr>
            <a:t>Note as of 2/25/2025: recent federal actions and presidential executive orders may affect availability of certain program information. Webpages that are no longer working have strikethrough text. This may be temporary and we will continue to review available information regularly.</a:t>
          </a:r>
        </a:p>
        <a:p>
          <a:endParaRPr lang="en-US" sz="1600" b="0" i="1" baseline="0">
            <a:solidFill>
              <a:srgbClr val="0070C0"/>
            </a:solidFill>
            <a:effectLst/>
            <a:latin typeface="+mn-lt"/>
            <a:ea typeface="+mn-ea"/>
            <a:cs typeface="+mn-cs"/>
          </a:endParaRPr>
        </a:p>
        <a:p>
          <a:r>
            <a:rPr lang="en-US" sz="1600" b="0" i="1" baseline="0">
              <a:solidFill>
                <a:srgbClr val="0070C0"/>
              </a:solidFill>
              <a:effectLst/>
              <a:latin typeface="+mn-lt"/>
              <a:ea typeface="+mn-ea"/>
              <a:cs typeface="+mn-cs"/>
            </a:rPr>
            <a:t>Note as of 7/8/2025: Programs for which unobligated balances were rescinded in the just-passed reconciliation bill are denoted in </a:t>
          </a:r>
          <a:r>
            <a:rPr lang="en-US" sz="1600" b="0" i="1" baseline="0">
              <a:solidFill>
                <a:srgbClr val="EE0000"/>
              </a:solidFill>
              <a:effectLst/>
              <a:latin typeface="+mn-lt"/>
              <a:ea typeface="+mn-ea"/>
              <a:cs typeface="+mn-cs"/>
            </a:rPr>
            <a:t>red</a:t>
          </a:r>
          <a:r>
            <a:rPr lang="en-US" sz="1600" b="0" i="1" baseline="0">
              <a:solidFill>
                <a:srgbClr val="0070C0"/>
              </a:solidFill>
              <a:effectLst/>
              <a:latin typeface="+mn-lt"/>
              <a:ea typeface="+mn-ea"/>
              <a:cs typeface="+mn-cs"/>
            </a:rPr>
            <a:t>. </a:t>
          </a:r>
        </a:p>
        <a:p>
          <a:endParaRPr lang="en-US" sz="1600" b="0" i="1" baseline="0">
            <a:solidFill>
              <a:schemeClr val="dk1"/>
            </a:solidFill>
            <a:effectLst/>
            <a:latin typeface="+mn-lt"/>
            <a:ea typeface="+mn-ea"/>
            <a:cs typeface="+mn-cs"/>
          </a:endParaRPr>
        </a:p>
        <a:p>
          <a:r>
            <a:rPr lang="en-US" sz="1600" b="0" i="1" baseline="0">
              <a:solidFill>
                <a:schemeClr val="dk1"/>
              </a:solidFill>
              <a:effectLst/>
              <a:latin typeface="+mn-lt"/>
              <a:ea typeface="+mn-ea"/>
              <a:cs typeface="+mn-cs"/>
            </a:rPr>
            <a:t>Questions or comments about the tracker may be directed to tony.raeker@energy.oregon.gov. </a:t>
          </a:r>
          <a:endParaRPr lang="en-US" sz="16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91683</xdr:colOff>
      <xdr:row>0</xdr:row>
      <xdr:rowOff>59023</xdr:rowOff>
    </xdr:from>
    <xdr:to>
      <xdr:col>0</xdr:col>
      <xdr:colOff>2581274</xdr:colOff>
      <xdr:row>0</xdr:row>
      <xdr:rowOff>1194785</xdr:rowOff>
    </xdr:to>
    <xdr:pic>
      <xdr:nvPicPr>
        <xdr:cNvPr id="2" name="Picture 1">
          <a:extLst>
            <a:ext uri="{FF2B5EF4-FFF2-40B4-BE49-F238E27FC236}">
              <a16:creationId xmlns:a16="http://schemas.microsoft.com/office/drawing/2014/main" id="{EB2EFFCF-76A3-4F4E-8629-5EE0BAFAA9C4}"/>
            </a:ext>
          </a:extLst>
        </xdr:cNvPr>
        <xdr:cNvPicPr>
          <a:picLocks noChangeAspect="1" noChangeArrowheads="1"/>
        </xdr:cNvPicPr>
      </xdr:nvPicPr>
      <xdr:blipFill>
        <a:blip xmlns:r="http://schemas.openxmlformats.org/officeDocument/2006/relationships" r:embed="rId1"/>
        <a:srcRect/>
        <a:stretch/>
      </xdr:blipFill>
      <xdr:spPr bwMode="auto">
        <a:xfrm>
          <a:off x="91683" y="59023"/>
          <a:ext cx="2489591" cy="1135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121039</xdr:rowOff>
    </xdr:from>
    <xdr:to>
      <xdr:col>0</xdr:col>
      <xdr:colOff>2314628</xdr:colOff>
      <xdr:row>0</xdr:row>
      <xdr:rowOff>934399</xdr:rowOff>
    </xdr:to>
    <xdr:pic>
      <xdr:nvPicPr>
        <xdr:cNvPr id="5" name="Picture 4">
          <a:extLst>
            <a:ext uri="{FF2B5EF4-FFF2-40B4-BE49-F238E27FC236}">
              <a16:creationId xmlns:a16="http://schemas.microsoft.com/office/drawing/2014/main" id="{B960471D-582F-494F-83D4-02EFC5BEBA40}"/>
            </a:ext>
          </a:extLst>
        </xdr:cNvPr>
        <xdr:cNvPicPr>
          <a:picLocks noChangeAspect="1" noChangeArrowheads="1"/>
        </xdr:cNvPicPr>
      </xdr:nvPicPr>
      <xdr:blipFill>
        <a:blip xmlns:r="http://schemas.openxmlformats.org/officeDocument/2006/relationships" r:embed="rId1"/>
        <a:srcRect/>
        <a:stretch/>
      </xdr:blipFill>
      <xdr:spPr bwMode="auto">
        <a:xfrm>
          <a:off x="0" y="121039"/>
          <a:ext cx="2314628" cy="813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AEKER Tony * ODOE" id="{920A3FFE-3D67-4F11-93AE-15426B1621C2}" userId="S::Tony.Raeker@energy.oregon.gov::3c85ae3f-a040-4ac0-b632-2a9cc18ab19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9" dT="2024-03-19T18:32:14.40" personId="{920A3FFE-3D67-4F11-93AE-15426B1621C2}" id="{3EF20980-7E69-4049-90DA-244F1CC47A86}">
    <text>A primary source used for this table is FFIS. A note from the organization: "Updated 3/19/2024. State figures reflect maximum awards to school districts and third-party recipients. Some FY 2023 grant awards to third-party recipients are for school buses in multiple states; FFIS has split funding for these awards based on the number of school buses provided to each state. When the number of school buses is not available, FFIS has split funding equally between each state served by that award."</text>
  </threadedComment>
  <threadedComment ref="E37" dT="2023-11-17T21:59:52.71" personId="{920A3FFE-3D67-4F11-93AE-15426B1621C2}" id="{59AC5EC4-A5D9-47A8-A0C1-D3CA0C94AF4F}">
    <text>It is unclear at this time if the State will accept this allocation.</text>
  </threadedComment>
  <threadedComment ref="E94" dT="2023-11-17T22:15:05.34" personId="{920A3FFE-3D67-4F11-93AE-15426B1621C2}" id="{3A0DE721-0A68-4B4A-80D4-FBB57FFEC0B0}">
    <text>Amount for Planning and Implementation combined.</text>
  </threadedComment>
  <threadedComment ref="A104" dT="2023-07-18T20:19:41.21" personId="{920A3FFE-3D67-4F11-93AE-15426B1621C2}" id="{1EAF4D1A-9EBC-41F2-B4DF-6AEABA0D5D89}">
    <text>The GGRF was previously listed as combined program. The programs under GGRF have now been separated out.</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pa.gov/greenhouse-gas-reduction-fund/about-greenhouse-gas-reduction-fund" TargetMode="External"/><Relationship Id="rId21" Type="http://schemas.openxmlformats.org/officeDocument/2006/relationships/hyperlink" Target="https://www.fhwa.dot.gov/environment/cfi/" TargetMode="External"/><Relationship Id="rId42" Type="http://schemas.openxmlformats.org/officeDocument/2006/relationships/hyperlink" Target="https://www.energy.gov/gdo/grid-innovation-program" TargetMode="External"/><Relationship Id="rId63" Type="http://schemas.openxmlformats.org/officeDocument/2006/relationships/hyperlink" Target="https://www.energy.gov/oced/regional-clean-hydrogen-hubs" TargetMode="External"/><Relationship Id="rId84" Type="http://schemas.openxmlformats.org/officeDocument/2006/relationships/hyperlink" Target="https://www.fhwa.dot.gov/environment/cfi/grant_recipients/round_2/cfi-awardees-round2.pdf;%20Round%201B%20Award%20Announcement;%20Round%202%20FOA;%20Award%20announcement;%20Round%207%20Alternative%20Fuel%20Corridor%20designations%20announced;%20Notice%20of%20Funding%20Opportunity;%20Nominations%20form" TargetMode="External"/><Relationship Id="rId138" Type="http://schemas.openxmlformats.org/officeDocument/2006/relationships/hyperlink" Target="https://www.transit.dot.gov/funding/grants/grant-programs/fta-ferry-grant-program-2024-selected-projects;%20Funding%20Opportunity%20Announcement;%20Notice%20of%20Funding%20Opportunity" TargetMode="External"/><Relationship Id="rId159" Type="http://schemas.openxmlformats.org/officeDocument/2006/relationships/hyperlink" Target="https://www.energy.gov/eere/articles/doe-announces-71-million-support-local-energy-project-planning-siting-and-permitting;%20Funding%20Opportunity%20Announcement;%20R-STEP%20Round%202%20Award%20Announcement;%20Selections%20announced%20Funding%20Opportunity%20Announcement" TargetMode="External"/><Relationship Id="rId170" Type="http://schemas.openxmlformats.org/officeDocument/2006/relationships/hyperlink" Target="https://www.epa.gov/inflation-reduction-act/general-competition-selected-applications-table;%20Amended%20Funding%20Opportunity%20Announcement" TargetMode="External"/><Relationship Id="rId191" Type="http://schemas.openxmlformats.org/officeDocument/2006/relationships/hyperlink" Target="https://eere-exchange.energy.gov/Default.aspx" TargetMode="External"/><Relationship Id="rId107" Type="http://schemas.openxmlformats.org/officeDocument/2006/relationships/hyperlink" Target="https://www.energy.gov/scep/technical-assistance-adoption-building-energy-codes" TargetMode="External"/><Relationship Id="rId11" Type="http://schemas.openxmlformats.org/officeDocument/2006/relationships/hyperlink" Target="https://www.transit.dot.gov/funding/grant-programs/capital-investments/fact-sheet-fixed-guideway-capital-investment-grants-new" TargetMode="External"/><Relationship Id="rId32" Type="http://schemas.openxmlformats.org/officeDocument/2006/relationships/hyperlink" Target="https://www.energy.gov/bil/energy-efficiency-materials-pilot-program" TargetMode="External"/><Relationship Id="rId53" Type="http://schemas.openxmlformats.org/officeDocument/2006/relationships/hyperlink" Target="https://www.transit.dot.gov/lowno" TargetMode="External"/><Relationship Id="rId74" Type="http://schemas.openxmlformats.org/officeDocument/2006/relationships/hyperlink" Target="https://www.energy.gov/eere/water/funding-notice-bipartisan-infrastructure-law-innovative-technologies-enable-low-impact" TargetMode="External"/><Relationship Id="rId128" Type="http://schemas.openxmlformats.org/officeDocument/2006/relationships/hyperlink" Target="https://www.rd.usda.gov/inflation-reduction-act/rural-energy-america-program-reap" TargetMode="External"/><Relationship Id="rId149" Type="http://schemas.openxmlformats.org/officeDocument/2006/relationships/hyperlink" Target="https://www.epa.gov/greenhouse-gas-reduction-fund/clean-communities-investment-accelerator" TargetMode="External"/><Relationship Id="rId5" Type="http://schemas.openxmlformats.org/officeDocument/2006/relationships/hyperlink" Target="https://www.epa.gov/infrastructure/battery-collection-best-practices-and-battery-labeling-guidelines" TargetMode="External"/><Relationship Id="rId95" Type="http://schemas.openxmlformats.org/officeDocument/2006/relationships/hyperlink" Target="https://www.energywerx.org/opportunities/doe-clean-energy-and-manufacturing-workforce-training-and-technical-assistance-awards-iac-program;%20Award%20announcement;%20Funding%20Opportunity%20Announcement" TargetMode="External"/><Relationship Id="rId160" Type="http://schemas.openxmlformats.org/officeDocument/2006/relationships/hyperlink" Target="https://www.energy.gov/articles/biden-harris-administration-invests-more-13-million-enhance-continued-deployment" TargetMode="External"/><Relationship Id="rId181" Type="http://schemas.openxmlformats.org/officeDocument/2006/relationships/hyperlink" Target="https://www.usda.gov/about-usda/news/press-releases/2025/01/10/usda-continues-historic-commitment-partnering-rural-communities-clean-affordable-energy;%20Program%20Announcement" TargetMode="External"/><Relationship Id="rId22" Type="http://schemas.openxmlformats.org/officeDocument/2006/relationships/hyperlink" Target="https://www.energy.gov/eere/clean-hydrogen-electrolysis-program" TargetMode="External"/><Relationship Id="rId43" Type="http://schemas.openxmlformats.org/officeDocument/2006/relationships/hyperlink" Target="https://www.energy.gov/gdo/grid-resilience-utility-and-industry-grants" TargetMode="External"/><Relationship Id="rId64" Type="http://schemas.openxmlformats.org/officeDocument/2006/relationships/hyperlink" Target="https://www.energy.gov/ceser/rural-and-municipal-utility-advances-cybersecurity-grant-and-technical-assistance-program" TargetMode="External"/><Relationship Id="rId118" Type="http://schemas.openxmlformats.org/officeDocument/2006/relationships/hyperlink" Target="https://www.epa.gov/system/files/documents/2023-04/GGRF%20Implementation%20Framework_730am.pdf" TargetMode="External"/><Relationship Id="rId139" Type="http://schemas.openxmlformats.org/officeDocument/2006/relationships/hyperlink" Target="https://www.energy.gov/sites/default/files/2023-05/Section-247-Guidance-for-2023.pdf" TargetMode="External"/><Relationship Id="rId85" Type="http://schemas.openxmlformats.org/officeDocument/2006/relationships/hyperlink" Target="https://www.energy.gov/eere/fuelcells/bipartisan-infrastructure-law-clean-hydrogen-electrolysis-manufacturing-and-0;%20Funding%20Opportunity%20Announcement" TargetMode="External"/><Relationship Id="rId150" Type="http://schemas.openxmlformats.org/officeDocument/2006/relationships/hyperlink" Target="https://www.epa.gov/newsreleases/biden-harris-administration-announces-20-billion-grants-mobilize-private-capital-and-0" TargetMode="External"/><Relationship Id="rId171" Type="http://schemas.openxmlformats.org/officeDocument/2006/relationships/hyperlink" Target="https://www.epa.gov/inflation-reduction-act/inflation-reduction-act-community-change-grants-program" TargetMode="External"/><Relationship Id="rId192" Type="http://schemas.openxmlformats.org/officeDocument/2006/relationships/hyperlink" Target="https://www.fema.gov/press-release/20250404/fema-ends-wasteful-politicized-grant-program-returning-agency-core-mission" TargetMode="External"/><Relationship Id="rId12" Type="http://schemas.openxmlformats.org/officeDocument/2006/relationships/hyperlink" Target="https://www.energy.gov/oced/carbon-capture-demonstration-projects-program" TargetMode="External"/><Relationship Id="rId33" Type="http://schemas.openxmlformats.org/officeDocument/2006/relationships/hyperlink" Target="https://www.energy.gov/scep/energy-efficiency-revolving-loan-fund-capitalization-grant-program" TargetMode="External"/><Relationship Id="rId108" Type="http://schemas.openxmlformats.org/officeDocument/2006/relationships/hyperlink" Target="https://www.energy.gov/scep/technical-assistance-adoption-building-energy-codes" TargetMode="External"/><Relationship Id="rId129" Type="http://schemas.openxmlformats.org/officeDocument/2006/relationships/hyperlink" Target="https://www.phmsa.dot.gov/grants/hazmat/assistance-local-emergency-response-training-alert" TargetMode="External"/><Relationship Id="rId54" Type="http://schemas.openxmlformats.org/officeDocument/2006/relationships/hyperlink" Target="https://www.energy.gov/eere/marine-energy-research-development-and-demonstration" TargetMode="External"/><Relationship Id="rId75" Type="http://schemas.openxmlformats.org/officeDocument/2006/relationships/hyperlink" Target="https://www.energy.gov/eere/water/funding-notice-bipartisan-infrastructure-law-stakeholder-insight-hydropower-rd-issues" TargetMode="External"/><Relationship Id="rId96" Type="http://schemas.openxmlformats.org/officeDocument/2006/relationships/hyperlink" Target="https://www.energy.gov/mesc/industrial-training-assessment-centers-itac-expansion-selectees" TargetMode="External"/><Relationship Id="rId140" Type="http://schemas.openxmlformats.org/officeDocument/2006/relationships/hyperlink" Target="https://oced-exchange.energy.gov/Default.aspx" TargetMode="External"/><Relationship Id="rId161" Type="http://schemas.openxmlformats.org/officeDocument/2006/relationships/hyperlink" Target="https://www.energy.gov/eere/wind/articles/doe-wind-energy-technologies-office-selects-15-projects-totaling-27-million" TargetMode="External"/><Relationship Id="rId182" Type="http://schemas.openxmlformats.org/officeDocument/2006/relationships/hyperlink" Target="https://www.epa.gov/newsreleases/biden-harris-administration-announces-20-billion-grants-mobilize-private-capital-and-0" TargetMode="External"/><Relationship Id="rId6" Type="http://schemas.openxmlformats.org/officeDocument/2006/relationships/hyperlink" Target="https://www.energy.gov/eere/building-codes-implementation-efficiency-and-resilience" TargetMode="External"/><Relationship Id="rId23" Type="http://schemas.openxmlformats.org/officeDocument/2006/relationships/hyperlink" Target="https://www.energy.gov/eere/clean-hydrogen-manufacturing-recycling" TargetMode="External"/><Relationship Id="rId119" Type="http://schemas.openxmlformats.org/officeDocument/2006/relationships/hyperlink" Target="https://www.energy.gov/scep/articles/doe-improves-guidance-states-simplify-and-expedite-rebate-rollouts;%20ALRD" TargetMode="External"/><Relationship Id="rId44" Type="http://schemas.openxmlformats.org/officeDocument/2006/relationships/hyperlink" Target="https://www.energy.gov/gdo/smart-grid-grants" TargetMode="External"/><Relationship Id="rId65" Type="http://schemas.openxmlformats.org/officeDocument/2006/relationships/hyperlink" Target="https://www.energy.gov/gdo/hydroelectric-efficiency-improvement-incentives" TargetMode="External"/><Relationship Id="rId86" Type="http://schemas.openxmlformats.org/officeDocument/2006/relationships/hyperlink" Target="https://www.grants.gov/web/grants/view-opportunity.html?oppId=346987" TargetMode="External"/><Relationship Id="rId130" Type="http://schemas.openxmlformats.org/officeDocument/2006/relationships/hyperlink" Target="https://www.phmsa.dot.gov/grants/hazmat/community-safety-cs-grant" TargetMode="External"/><Relationship Id="rId151" Type="http://schemas.openxmlformats.org/officeDocument/2006/relationships/hyperlink" Target="https://www.epa.gov/greenhouse-gas-reduction-fund/solar-all" TargetMode="External"/><Relationship Id="rId172" Type="http://schemas.openxmlformats.org/officeDocument/2006/relationships/hyperlink" Target="https://www.epa.gov/system/files/documents/2023-12/epa-ira-oejecr-ccg-nofo-final-2023-12-20.pdf" TargetMode="External"/><Relationship Id="rId193" Type="http://schemas.openxmlformats.org/officeDocument/2006/relationships/hyperlink" Target="https://www.transit.dot.gov/funding/grants/fy25-fta-bus-and-low-and-no-emission-grant-awards;%20Change%20in%20requirements%20from%20zero%20emissions%20to%20low%20emissions%20%20FY%202025%20Notice%20of%20Funding%20Opportunity;%20FY%202024%20Award%20Announcement;%20Funding%20Opportunity%20Announcement;%202023%20awards%20announced;%20Funding%20Opportunity%20Announcement" TargetMode="External"/><Relationship Id="rId13" Type="http://schemas.openxmlformats.org/officeDocument/2006/relationships/hyperlink" Target="https://www.energy.gov/oced/carbon-capture-large-scale-pilot-programs" TargetMode="External"/><Relationship Id="rId109" Type="http://schemas.openxmlformats.org/officeDocument/2006/relationships/hyperlink" Target="https://www.energy.gov/scep/selection-summary-inflation-reduction-act-support-building-energy-codes-and-innovative-codes;%20Round%202%20Funding%20Opportunity%20Announcement;%20Request%20for%20Information;%20Notice%20of%20Intent" TargetMode="External"/><Relationship Id="rId34" Type="http://schemas.openxmlformats.org/officeDocument/2006/relationships/hyperlink" Target="https://www.energy.gov/oced/energy-improvements-rural-or-remote-areas-0" TargetMode="External"/><Relationship Id="rId55" Type="http://schemas.openxmlformats.org/officeDocument/2006/relationships/hyperlink" Target="https://www.fhwa.dot.gov/bipartisan-infrastructure-law/nevi_formula_program.cfm" TargetMode="External"/><Relationship Id="rId76" Type="http://schemas.openxmlformats.org/officeDocument/2006/relationships/hyperlink" Target="https://www.energy.gov/scep/weatherization-assistance-program" TargetMode="External"/><Relationship Id="rId97" Type="http://schemas.openxmlformats.org/officeDocument/2006/relationships/hyperlink" Target="https://eere-exchange.energy.gov/Default.aspx" TargetMode="External"/><Relationship Id="rId120" Type="http://schemas.openxmlformats.org/officeDocument/2006/relationships/hyperlink" Target="https://www.energy.gov/scep/articles/doe-improves-guidance-states-simplify-and-expedite-rebate-rollouts;%20ALRD" TargetMode="External"/><Relationship Id="rId141" Type="http://schemas.openxmlformats.org/officeDocument/2006/relationships/hyperlink" Target="https://www.energy.gov/articles/biden-harris-administration-announces-2-million-investment-improve-energy-efficiency-and;%20BUILT%20Opportunity%20Announcement;%20Award%20announcement;%20Funding%20Opportunity%20Announcement" TargetMode="External"/><Relationship Id="rId7" Type="http://schemas.openxmlformats.org/officeDocument/2006/relationships/hyperlink" Target="https://www.fema.gov/grants/mitigation/building-resilient-infrastructure-communities" TargetMode="External"/><Relationship Id="rId71" Type="http://schemas.openxmlformats.org/officeDocument/2006/relationships/hyperlink" Target="https://www.energy.gov/gdo/transmission-facilitation-program-0" TargetMode="External"/><Relationship Id="rId92" Type="http://schemas.openxmlformats.org/officeDocument/2006/relationships/hyperlink" Target="https://www.energy.gov/gdo/grid-resilience-and-innovation-partnerships-grip-program-projects" TargetMode="External"/><Relationship Id="rId162" Type="http://schemas.openxmlformats.org/officeDocument/2006/relationships/hyperlink" Target="https://www.grants.gov/web/grants/view-opportunity.html?oppId=350373" TargetMode="External"/><Relationship Id="rId183" Type="http://schemas.openxmlformats.org/officeDocument/2006/relationships/hyperlink" Target="https://www.phmsa.dot.gov/sites/phmsa.dot.gov/files/2024-10/FY%202024%20NGDISM%20Grants%20Report.pdf;%20FY%202024%20Funding%20Opportunity%20Announcement;%20Funding%20Opportunity%20Announcement" TargetMode="External"/><Relationship Id="rId2" Type="http://schemas.openxmlformats.org/officeDocument/2006/relationships/hyperlink" Target="https://www.energy.gov/clean-energy-infrastructure/advanced-energy-security-program" TargetMode="External"/><Relationship Id="rId29" Type="http://schemas.openxmlformats.org/officeDocument/2006/relationships/hyperlink" Target="https://www.energy.gov/scep/energy-auditor-training-grant-program" TargetMode="External"/><Relationship Id="rId24" Type="http://schemas.openxmlformats.org/officeDocument/2006/relationships/hyperlink" Target="https://www.epa.gov/cleanschoolbus" TargetMode="External"/><Relationship Id="rId40" Type="http://schemas.openxmlformats.org/officeDocument/2006/relationships/hyperlink" Target="https://www.energy.gov/eere/enhanced-geothermal-systems-pilot-demonstrations" TargetMode="External"/><Relationship Id="rId45" Type="http://schemas.openxmlformats.org/officeDocument/2006/relationships/hyperlink" Target="https://www.energy.gov/gdo/maintaining-enhancing-hydroelectricity-incentives" TargetMode="External"/><Relationship Id="rId66" Type="http://schemas.openxmlformats.org/officeDocument/2006/relationships/hyperlink" Target="https://www.energy.gov/eere/solar/articles/funding-notice-solar-and-wind-grid-services-and-reliability-demonstration" TargetMode="External"/><Relationship Id="rId87" Type="http://schemas.openxmlformats.org/officeDocument/2006/relationships/hyperlink" Target="https://www.energy.gov/scep/energy-auditor-training-eat-program-selectees;%20First%20Round%20Award%20Announcement;%20Funding%20Opportunity%20Announcement;%20Notice%20of%20Intent;%20Request%20for%20Information" TargetMode="External"/><Relationship Id="rId110" Type="http://schemas.openxmlformats.org/officeDocument/2006/relationships/hyperlink" Target="https://www.epa.gov/inflation-reduction-act/clean-heavy-duty-vehicle-program" TargetMode="External"/><Relationship Id="rId115" Type="http://schemas.openxmlformats.org/officeDocument/2006/relationships/hyperlink" Target="https://www.energy.gov/scep/home-energy-rebate-programs" TargetMode="External"/><Relationship Id="rId131" Type="http://schemas.openxmlformats.org/officeDocument/2006/relationships/hyperlink" Target="https://www.transportation.gov/bipartisan-infrastructure-law/bipartisan-infrastructure-law-grant-programs" TargetMode="External"/><Relationship Id="rId136" Type="http://schemas.openxmlformats.org/officeDocument/2006/relationships/hyperlink" Target="https://www.epa.gov/ports-initiative/clean-ports-program-selections" TargetMode="External"/><Relationship Id="rId157" Type="http://schemas.openxmlformats.org/officeDocument/2006/relationships/hyperlink" Target="https://www.energy.gov/eere/vehicles/funding-selections-bipartisan-infrastructure-law-fiscal-year-2023-electric-drive;%20Second%20FOA;%20NOI%20to%20issue%20second%20funding%20opportunity%20announced" TargetMode="External"/><Relationship Id="rId178" Type="http://schemas.openxmlformats.org/officeDocument/2006/relationships/hyperlink" Target="https://oced-exchange.energy.gov/Default.aspx" TargetMode="External"/><Relationship Id="rId61" Type="http://schemas.openxmlformats.org/officeDocument/2006/relationships/hyperlink" Target="https://www.energy.gov/gdo/preventing-outages-and-enhancing-resilience-electric-grid-grants" TargetMode="External"/><Relationship Id="rId82" Type="http://schemas.openxmlformats.org/officeDocument/2006/relationships/hyperlink" Target="https://www.energy.gov/fecm/project-selections-funding-opportunity-3018-clean-fuels-products-shot-supporting-carbon;%20Funding%20Opportunity%20Announcement;%20Funding%20Opportunity%20Announcement;%20Notice%20of%20Intent%20for%202nd%20FOA;%20Funding%20Opportunity%20Announcement;%20Notice%20of%20Intent" TargetMode="External"/><Relationship Id="rId152" Type="http://schemas.openxmlformats.org/officeDocument/2006/relationships/hyperlink" Target="https://www.epa.gov/greenhouse-gas-reduction-fund/solar-all;%20Funding%20opportunity%20announced%20for%20Solar%20for%20All%20($7%20billion;%20revised%20in%20September%202023%20to%20include%20maximum%20grant%20amounts;%20Notice%20of%20Funding%20Opportunity" TargetMode="External"/><Relationship Id="rId173" Type="http://schemas.openxmlformats.org/officeDocument/2006/relationships/hyperlink" Target="https://www.grants.gov/search-results-detail/357824;%20Notice%20of%20Intent;%20Award%20announcement" TargetMode="External"/><Relationship Id="rId194" Type="http://schemas.openxmlformats.org/officeDocument/2006/relationships/hyperlink" Target="https://www.transit.dot.gov/funding/grants/fy25-fta-bus-and-low-and-no-emission-grant-awards;%20Change%20in%20requirements%20from%20zero%20emissions%20to%20low%20emissions%20%20FY%202025%20Notice%20of%20Funding%20Opportunity;%20FY%202024%20Award%20Announcement;%20Funding%20Opportunity%20Announcement;%202023%20awards%20announced;%20Funding%20Opportunity%20Announcement" TargetMode="External"/><Relationship Id="rId199" Type="http://schemas.microsoft.com/office/2017/10/relationships/threadedComment" Target="../threadedComments/threadedComment1.xml"/><Relationship Id="rId19" Type="http://schemas.openxmlformats.org/officeDocument/2006/relationships/hyperlink" Target="https://www.energy.gov/scep/career-skills-training-program" TargetMode="External"/><Relationship Id="rId14" Type="http://schemas.openxmlformats.org/officeDocument/2006/relationships/hyperlink" Target="https://www.energy.gov/lpo/carbon-dioxide-transportation-infrastructure-finance-and-innovation-program" TargetMode="External"/><Relationship Id="rId30" Type="http://schemas.openxmlformats.org/officeDocument/2006/relationships/hyperlink" Target="https://www.energy.gov/scep/energy-efficiency-and-conservation-block-grant-program" TargetMode="External"/><Relationship Id="rId35" Type="http://schemas.openxmlformats.org/officeDocument/2006/relationships/hyperlink" Target="https://www.energy.gov/ceser/energy-sector-operational-support-cyber-resilience-program" TargetMode="External"/><Relationship Id="rId56" Type="http://schemas.openxmlformats.org/officeDocument/2006/relationships/hyperlink" Target="https://www.energy.gov/eere/national-marine-energy-centers" TargetMode="External"/><Relationship Id="rId77" Type="http://schemas.openxmlformats.org/officeDocument/2006/relationships/hyperlink" Target="https://www.energy.gov/eere/wind-energy-tech-recycling-research-development" TargetMode="External"/><Relationship Id="rId100" Type="http://schemas.openxmlformats.org/officeDocument/2006/relationships/hyperlink" Target="https://simpler.grants.gov/opportunity/d339d69b-b178-4163-b3aa-abd63c095011;%20Notice%20of%20Funding%20Opportunity;%20FY%202025%20NOFO;%20FY%202024%20Awards%20Announcement;%20Funding%20Opportunity%20Announcement;%20FY%202024%20Funding%20Opportunity%20Announcement;%20Notice%20of%20Funding%20Opportunity" TargetMode="External"/><Relationship Id="rId105" Type="http://schemas.openxmlformats.org/officeDocument/2006/relationships/hyperlink" Target="https://eere-exchange.energy.gov/Default.aspx" TargetMode="External"/><Relationship Id="rId126" Type="http://schemas.openxmlformats.org/officeDocument/2006/relationships/hyperlink" Target="https://www.regulations.gov/docket/EPA-HQ-OAR-2022-0878" TargetMode="External"/><Relationship Id="rId147" Type="http://schemas.openxmlformats.org/officeDocument/2006/relationships/hyperlink" Target="https://www.energy.gov/articles/biden-harris-administration-announces-7-billion-americas-first-clean-hydrogen-hubs-driving;%20Notice%20of%20Intent;%20Awards%20announced;%20Notice%20of%20Intent" TargetMode="External"/><Relationship Id="rId168" Type="http://schemas.openxmlformats.org/officeDocument/2006/relationships/hyperlink" Target="https://www.energy.gov/scep/selection-summary-inflation-reduction-act-support-building-energy-codes-and-innovative-codes;%20Round%202%20Funding%20Oppportunity%20Announcement;%20Funding%20Opportunity%20Announcement;%20Availability%20of%20$240%20million%20in%20state%20formula%20funding%20announced%20(including%20initial%20state%20allocations);%20Request%20for%20Information;%20Notice%20of%20Intent" TargetMode="External"/><Relationship Id="rId8" Type="http://schemas.openxmlformats.org/officeDocument/2006/relationships/hyperlink" Target="https://www.energy.gov/scep/building-training-and-assessment-centers" TargetMode="External"/><Relationship Id="rId51" Type="http://schemas.openxmlformats.org/officeDocument/2006/relationships/hyperlink" Target="https://driveelectric.gov/" TargetMode="External"/><Relationship Id="rId72" Type="http://schemas.openxmlformats.org/officeDocument/2006/relationships/hyperlink" Target="https://www.fhwa.dot.gov/environment/transportation_alternatives/" TargetMode="External"/><Relationship Id="rId93" Type="http://schemas.openxmlformats.org/officeDocument/2006/relationships/hyperlink" Target="https://www.energy.gov/gdo/grid-resilience-and-innovation-partnerships-grip-program-projects;%20Second%20round%20FOA;%20Award%20announcement;%20Funding%20Opportunity%20Announcement" TargetMode="External"/><Relationship Id="rId98" Type="http://schemas.openxmlformats.org/officeDocument/2006/relationships/hyperlink" Target="https://www.grants.gov/search-results-detail/356366;%20Selections%20for%20award%20negotiations%20announced;%20Funding%20Opportunity%20Announcement" TargetMode="External"/><Relationship Id="rId121" Type="http://schemas.openxmlformats.org/officeDocument/2006/relationships/hyperlink" Target="https://www.energy.gov/scep/state-based-home-energy-efficiency-contractor-training-grants" TargetMode="External"/><Relationship Id="rId142" Type="http://schemas.openxmlformats.org/officeDocument/2006/relationships/hyperlink" Target="https://www.epa.gov/cleanschoolbus/clean-school-bus-program-rebates;%20FY%202023%20Initial%20Rebate%20Selections;%20FY%202023%20Award%20Announcement;%20FY%202023%20funding%20opportunity%20for%20$500%20million%20in%20rebate%20funding%20announced;%20Funding%20Opportunity%20Announcement" TargetMode="External"/><Relationship Id="rId163" Type="http://schemas.openxmlformats.org/officeDocument/2006/relationships/hyperlink" Target="https://www.energywerx.org/opportunities/doe-community-energy-connectors-regional-clean-energy-economic-development-support;%20Award%20announcement" TargetMode="External"/><Relationship Id="rId184" Type="http://schemas.openxmlformats.org/officeDocument/2006/relationships/hyperlink" Target="https://oced-exchange.energy.gov/Default.aspx" TargetMode="External"/><Relationship Id="rId189" Type="http://schemas.openxmlformats.org/officeDocument/2006/relationships/hyperlink" Target="https://www.energy.gov/oced/articles/oced-awards-final-two-regional-clean-hydrogen-hubs-establish-critical-energy;%20Award%20Announcement;%20Funding%20Opportunity%20Announcement" TargetMode="External"/><Relationship Id="rId3" Type="http://schemas.openxmlformats.org/officeDocument/2006/relationships/hyperlink" Target="https://www.energy.gov/eere/solar/articles/funding-notice-advancing-equity-through-workforce-partnerships" TargetMode="External"/><Relationship Id="rId25" Type="http://schemas.openxmlformats.org/officeDocument/2006/relationships/hyperlink" Target="https://www.energy.gov/fecm/commercial-direct-air-capture-technology-prize-competition" TargetMode="External"/><Relationship Id="rId46" Type="http://schemas.openxmlformats.org/officeDocument/2006/relationships/hyperlink" Target="https://www.energy.gov/eere/hydropower-research-development-and-demonstration" TargetMode="External"/><Relationship Id="rId67" Type="http://schemas.openxmlformats.org/officeDocument/2006/relationships/hyperlink" Target="https://www.energy.gov/eere/solar-recycling-research-development" TargetMode="External"/><Relationship Id="rId116" Type="http://schemas.openxmlformats.org/officeDocument/2006/relationships/hyperlink" Target="https://www.energy.gov/scep/home-electrification-and-appliance-rebates" TargetMode="External"/><Relationship Id="rId137" Type="http://schemas.openxmlformats.org/officeDocument/2006/relationships/hyperlink" Target="https://www.grants.gov/search-results-detail/357824;%20Notice%20of%20Intent;%20Projects%20selections%20for%20award%20negotiations%20announced;%20Funding%20Opportunity%20Announcement" TargetMode="External"/><Relationship Id="rId158" Type="http://schemas.openxmlformats.org/officeDocument/2006/relationships/hyperlink" Target="https://www.energy.gov/gdo/transmission-siting-and-economic-development-grants-program" TargetMode="External"/><Relationship Id="rId20" Type="http://schemas.openxmlformats.org/officeDocument/2006/relationships/hyperlink" Target="https://www.fhwa.dot.gov/environment/cfi/" TargetMode="External"/><Relationship Id="rId41" Type="http://schemas.openxmlformats.org/officeDocument/2006/relationships/hyperlink" Target="https://www.energy.gov/scep/grants-energy-improvements-public-school-facilities" TargetMode="External"/><Relationship Id="rId62" Type="http://schemas.openxmlformats.org/officeDocument/2006/relationships/hyperlink" Target="https://www.energy.gov/eere/water/funding-notice-bipartisan-infrastructure-law-pumped-storage-hydropower-wind-and-solar" TargetMode="External"/><Relationship Id="rId83" Type="http://schemas.openxmlformats.org/officeDocument/2006/relationships/hyperlink" Target="https://www.energy.gov/scep/articles/department-energy-selects-recipient-career-skills-training-grant-bolster-next;%20FOA%20Modifications;%20Funding%20Opportunity%20Announcement;%20Request%20for%20Information" TargetMode="External"/><Relationship Id="rId88" Type="http://schemas.openxmlformats.org/officeDocument/2006/relationships/hyperlink" Target="https://www.fedconnect.net/FedConnect/default.aspx?ReturnUrl=%2ffedconnect%3fdoc%3dDE-FOA-0002780%26agency%3dDOE&amp;doc=DE-FOA-0002780&amp;agency=DOE" TargetMode="External"/><Relationship Id="rId111" Type="http://schemas.openxmlformats.org/officeDocument/2006/relationships/hyperlink" Target="https://www.epa.gov/clean-heavy-duty-vehicles-program/clean-heavy-duty-vehicles-grant-program-tentative-selections;%20Funding%20Opportunity%20Announcement;%20Request%20for%20Information" TargetMode="External"/><Relationship Id="rId132" Type="http://schemas.openxmlformats.org/officeDocument/2006/relationships/hyperlink" Target="https://www.energy.gov/eere/solar-improvement-research-development" TargetMode="External"/><Relationship Id="rId153" Type="http://schemas.openxmlformats.org/officeDocument/2006/relationships/hyperlink" Target="https://www.usda.gov/about-usda/news/press-releases/2025/01/10/usda-invests-additional-domestic-biofuels-and-clean-energy-projects-lower-costs-and-increase;%20Award%20list;%20Award%20Announcement;%20FY%202025-2026%20Notice%20of%20Funding%20Opportunity%20Announcement;%20Program%20announcement;%202024%20Award%20announcement;%20%202023%20award%20annoucement;%20Notice%20of%20Solicitation%20of%20Applications%20-%202023" TargetMode="External"/><Relationship Id="rId174" Type="http://schemas.openxmlformats.org/officeDocument/2006/relationships/hyperlink" Target="https://www.energy.gov/articles/biden-harris-administration-invests-nearly-16-million-advance-marine-energy-us-1" TargetMode="External"/><Relationship Id="rId179" Type="http://schemas.openxmlformats.org/officeDocument/2006/relationships/hyperlink" Target="https://oced-exchange.energy.gov/Default.aspx" TargetMode="External"/><Relationship Id="rId195" Type="http://schemas.openxmlformats.org/officeDocument/2006/relationships/printerSettings" Target="../printerSettings/printerSettings1.bin"/><Relationship Id="rId190" Type="http://schemas.openxmlformats.org/officeDocument/2006/relationships/hyperlink" Target="https://www.energy.gov/gdo/transmission-facilitation-program-selections" TargetMode="External"/><Relationship Id="rId15" Type="http://schemas.openxmlformats.org/officeDocument/2006/relationships/hyperlink" Target="https://www.fhwa.dot.gov/bipartisan-infrastructure-law/crp.cfm" TargetMode="External"/><Relationship Id="rId36" Type="http://schemas.openxmlformats.org/officeDocument/2006/relationships/hyperlink" Target="https://www.energy.gov/oced/energy-storage-demonstration-and-pilot-grant-program" TargetMode="External"/><Relationship Id="rId57" Type="http://schemas.openxmlformats.org/officeDocument/2006/relationships/hyperlink" Target="https://www.phmsa.dot.gov/about-phmsa/working-phmsa/grants/pipeline/natural-gas-distribution-infrastructure-safety-and-modernization-grants" TargetMode="External"/><Relationship Id="rId106" Type="http://schemas.openxmlformats.org/officeDocument/2006/relationships/hyperlink" Target="https://www.energy.gov/scep/wap/articles/weatherization-program-notice-25-4-expansion-client-eligibility-select-us;%20Program%20Notice;%20Award%20Announcement;%20Guidance%20document%20(Memorandum%20131);%20WAP%20Enhancement%20and%20Innovation%20selections;%20SERC%20grant%20announcement;%20Program%20Notice;%20Guidance%20on%20Build%20America,%20Buy%20America;%20Application%20materials;%20Funding%20Opportunity%20Announcement" TargetMode="External"/><Relationship Id="rId127" Type="http://schemas.openxmlformats.org/officeDocument/2006/relationships/hyperlink" Target="https://www.rd.usda.gov/inflation-reduction-act/rural-energy-america-program-reap" TargetMode="External"/><Relationship Id="rId10" Type="http://schemas.openxmlformats.org/officeDocument/2006/relationships/hyperlink" Target="https://www.transit.dot.gov/bus-program" TargetMode="External"/><Relationship Id="rId31" Type="http://schemas.openxmlformats.org/officeDocument/2006/relationships/hyperlink" Target="https://www.energy.gov/scep/energy-efficiency-and-conservation-block-grant-program" TargetMode="External"/><Relationship Id="rId52" Type="http://schemas.openxmlformats.org/officeDocument/2006/relationships/hyperlink" Target="https://www.energy.gov/oced/long-duration-energy-storage-demonstration-initiative-and-joint-program" TargetMode="External"/><Relationship Id="rId73" Type="http://schemas.openxmlformats.org/officeDocument/2006/relationships/hyperlink" Target="https://www.transportation.gov/buildamerica/financing/tifia" TargetMode="External"/><Relationship Id="rId78" Type="http://schemas.openxmlformats.org/officeDocument/2006/relationships/hyperlink" Target="https://www.energy.gov/eere/wind/articles/weto-releases-28-million-funding-opportunity-address-key-deployment-challenges" TargetMode="External"/><Relationship Id="rId94" Type="http://schemas.openxmlformats.org/officeDocument/2006/relationships/hyperlink" Target="https://www.energy.gov/oced/industrial-demonstrations-program-selections-award-negotiations;%20Funding%20Opportunity%20Announcement" TargetMode="External"/><Relationship Id="rId99" Type="http://schemas.openxmlformats.org/officeDocument/2006/relationships/hyperlink" Target="https://highways.dot.gov/laws-regulations/directives/notices/n-4510909;%20Revised%20guidance;%20Award%20Announcement;%20Revised%20Build%20Out%20Certification%20Guidance;%20Apportionment%20Announcement;%20FY%202025%20apportionments;%20Funding%20Opportunity%20Announcement;%20Freight%20EV%20Corridor%20program%20announcement;%20Clean%20Bus%20Technical%20Assistance%20Program%20announcement;%20FY%202023%20Award%20Announcement;%20Round%207%20Alternative%20Fuel%20Corridor%20designations%20announced;%20FY%202024%20apportionments%20announced;%20Funding%20Opportunity%20Announcement;%20Funding%20Opportunity%20Announcement;%20Program%20materials%20updated;%20Notice%20of%20Proposed%20Waiver;%20Nominations%20form" TargetMode="External"/><Relationship Id="rId101" Type="http://schemas.openxmlformats.org/officeDocument/2006/relationships/hyperlink" Target="https://www.fedconnect.net/FedConnect/default.aspx?ReturnUrl=%2ffedconnect%2f%3fdoc%3dDE-FOA-0002660%26agency%3dDOE&amp;doc=DE-FOA-0002660&amp;agency=DOE" TargetMode="External"/><Relationship Id="rId122" Type="http://schemas.openxmlformats.org/officeDocument/2006/relationships/hyperlink" Target="https://www.hud.gov/press/press_releases_media_advisories/HUD_No_24_303;%20Fourth%20round%20of%20%22Comprehensive%22%20cohort%20awards%20announcement;%20Third%20round%20of%20%22Elements%22%20cohort%20awards%20announcement;%20Third%20round%20of%20%22Comprehensive%22%20cohort%20awards%20announcement;%20Third%20round%20announcement%20for%20%22Leading%20Edge%22%20grants;%20Second%20round%20annoucement%20for%20%22Comprehensive%22;%20Second%20round%20announcement%20for%20%22Leading%20Edge%22;%20Second%20round%20of%20awards%20for%20%22Elements%22%20and%20%22Leading%20Edge%22%20cohorts%20(shown%20in%20FY%202024).%20First%20round%20of%20awards%20for%20%22Elements%22,%20%22Leading%20Edge%22,%20and%20%22Comprehensive%22%20cohorts%20(shown%20in%20FY%202023);%20First%20round%20of%20awards%20announced%20for%20%22Comprehensive%22%20cohort%20($166%20million)%20and%20second%20round%20of%20awards%20announced%20for%20%22Elements%22%20cohort%20($7.4%20million);%20First%20round%20of%20awards%20anounced;%20NOFOs%20for%20the%20separate%20cohorts;%20applications%20due%20March%2028,%202024%20for%20%22Elements%22%20cohort;%20April%2030,%202024%20for%20%22Leading%20Edge%22%20cohort;%20May%2030,%202024%20for%20%22Comprehensive%22%20cohort." TargetMode="External"/><Relationship Id="rId143" Type="http://schemas.openxmlformats.org/officeDocument/2006/relationships/hyperlink" Target="https://www.grants.gov/search-results-detail/360215;%20Revised%20FY%202024%20Allocations;%20Funding%20Opportunity%20Announcement;%20Tribal%20Award%20Announcement;%20Funding%20opportunity%20announced%20for%20FY%202022-2023%20Tribal%20Cybersecurity%20Grant%20Program;%20Funding%20Opportunity%20Announcement;%20Pass-through%20Clarification%20Memo" TargetMode="External"/><Relationship Id="rId148" Type="http://schemas.openxmlformats.org/officeDocument/2006/relationships/hyperlink" Target="https://www.epa.gov/greenhouse-gas-reduction-fund/national-clean-investment-fund" TargetMode="External"/><Relationship Id="rId164" Type="http://schemas.openxmlformats.org/officeDocument/2006/relationships/hyperlink" Target="https://www.energy.gov/articles/biden-harris-administration-announces-30-million-clean-energy-funding-28-state-local-and" TargetMode="External"/><Relationship Id="rId169" Type="http://schemas.openxmlformats.org/officeDocument/2006/relationships/hyperlink" Target="https://www.fhwa.dot.gov/environment/cfi/grant_recipients/round_2/cfi-awardees-round2.pdf;%20Round%201B%20Award%20Announcement;%20Round%202%20FOA;%20Award%20announcement;%20Round%207%20Alternative%20Fuel%20Corridor%20designations%20announced;%20Notice%20of%20Funding%20Opportunity;%20Nominations%20form" TargetMode="External"/><Relationship Id="rId185" Type="http://schemas.openxmlformats.org/officeDocument/2006/relationships/hyperlink" Target="https://infrastructure-exchange.energy.gov/Default.aspx?Search=DE-FOA-0003101&amp;SearchType=;%20ALRD" TargetMode="External"/><Relationship Id="rId4" Type="http://schemas.openxmlformats.org/officeDocument/2006/relationships/hyperlink" Target="https://www.energy.gov/mesc/battery-manufacturing-and-recycling-grants" TargetMode="External"/><Relationship Id="rId9" Type="http://schemas.openxmlformats.org/officeDocument/2006/relationships/hyperlink" Target="https://www.transit.dot.gov/notices-funding/low-or-no-emission-and-grants-buses-and-bus-facilities-competitive-programs-fy2023" TargetMode="External"/><Relationship Id="rId180" Type="http://schemas.openxmlformats.org/officeDocument/2006/relationships/hyperlink" Target="https://www.rd.usda.gov/programs-services/electric-programs/powering-affordable-clean-energy-pace-program" TargetMode="External"/><Relationship Id="rId26" Type="http://schemas.openxmlformats.org/officeDocument/2006/relationships/hyperlink" Target="https://www.energy.gov/ceser/activities-under-cybersecurity-energy-sector-research-development-and-demonstration-program" TargetMode="External"/><Relationship Id="rId47" Type="http://schemas.openxmlformats.org/officeDocument/2006/relationships/hyperlink" Target="https://www.energy.gov/oced/industrial-demonstrations-program" TargetMode="External"/><Relationship Id="rId68" Type="http://schemas.openxmlformats.org/officeDocument/2006/relationships/hyperlink" Target="https://www.fema.gov/grants/preparedness/state-local-cybersecurity-grant-program" TargetMode="External"/><Relationship Id="rId89" Type="http://schemas.openxmlformats.org/officeDocument/2006/relationships/hyperlink" Target="https://www.energy.gov/articles/biden-harris-administration-invests-60-million-expand-clean-renewable-geothermal-energy;%20Funding%20Opportunity%20Announcement" TargetMode="External"/><Relationship Id="rId112" Type="http://schemas.openxmlformats.org/officeDocument/2006/relationships/hyperlink" Target="https://www.epa.gov/inflation-reduction-act/climate-pollution-reduction-grants" TargetMode="External"/><Relationship Id="rId133" Type="http://schemas.openxmlformats.org/officeDocument/2006/relationships/hyperlink" Target="https://www.energy.gov/eere/advanced-solar-energy-manufacturing-initiative" TargetMode="External"/><Relationship Id="rId154" Type="http://schemas.openxmlformats.org/officeDocument/2006/relationships/hyperlink" Target="https://eere-exchange.energy.gov/Default.aspx" TargetMode="External"/><Relationship Id="rId175" Type="http://schemas.openxmlformats.org/officeDocument/2006/relationships/hyperlink" Target="https://www.grants.gov/search-results-detail/352255" TargetMode="External"/><Relationship Id="rId196" Type="http://schemas.openxmlformats.org/officeDocument/2006/relationships/drawing" Target="../drawings/drawing2.xml"/><Relationship Id="rId16" Type="http://schemas.openxmlformats.org/officeDocument/2006/relationships/hyperlink" Target="https://www.energy.gov/fecm/funding-notice-bipartisan-infrastructure-law-carbon-storage-validation-and-testing" TargetMode="External"/><Relationship Id="rId37" Type="http://schemas.openxmlformats.org/officeDocument/2006/relationships/hyperlink" Target="https://www.energy.gov/oced/regional-direct-air-capture-hubs" TargetMode="External"/><Relationship Id="rId58" Type="http://schemas.openxmlformats.org/officeDocument/2006/relationships/hyperlink" Target="https://www.phmsa.dot.gov/about-phmsa/working-phmsa/grants/pipeline/natural-gas-distribution-infrastructure-safety-and-modernization-grants" TargetMode="External"/><Relationship Id="rId79" Type="http://schemas.openxmlformats.org/officeDocument/2006/relationships/hyperlink" Target="https://www.grants.gov/search-results-detail/353946;%20NOI%20to%20issue%20funding%20opportunity%20for%20Future%20Growth%20Grants;%20Request%20for%20Information" TargetMode="External"/><Relationship Id="rId102" Type="http://schemas.openxmlformats.org/officeDocument/2006/relationships/hyperlink" Target="https://infrastructure-exchange.energy.gov/Default.aspx" TargetMode="External"/><Relationship Id="rId123" Type="http://schemas.openxmlformats.org/officeDocument/2006/relationships/hyperlink" Target="https://www.hud.gov/grrp" TargetMode="External"/><Relationship Id="rId144" Type="http://schemas.openxmlformats.org/officeDocument/2006/relationships/hyperlink" Target="https://www.energy.gov/mesc/industrial-research-and-assessment-center-implementation-grant-awards?utm_medium=email&amp;utm_source=govdelivery;%20Fourth%20Round%20Award%20Announcement;%20Award%20Announcement;%20Funding%20opportunity%20for%20initial%20$80%20million%20reopened;%20Round%201%20Solicitation" TargetMode="External"/><Relationship Id="rId90" Type="http://schemas.openxmlformats.org/officeDocument/2006/relationships/hyperlink" Target="https://www.grants.gov/search-results-detail/358139;%20Notice%20of%20Funding%20Opportunity;%20Funding%20Announcement;%20Technical%20Assistance%20Announcement;%20Application%20Announcement;%202024%20Award%20Announcement;%20Application%20website;%20First%20round%20of%20awards%20announced" TargetMode="External"/><Relationship Id="rId165" Type="http://schemas.openxmlformats.org/officeDocument/2006/relationships/hyperlink" Target="https://www.hud.gov/sites/dfiles/PA/documents/GRRP_Leading_Edge_Grantees.pdf" TargetMode="External"/><Relationship Id="rId186" Type="http://schemas.openxmlformats.org/officeDocument/2006/relationships/hyperlink" Target="https://www.energy.gov/mesc/industrial-assessment-centers-iac-expansion-and-building-training-and-assessment-centers-btac;%20Notice%20of%20Intent;%20Funding%20Opportunity%20Announcement" TargetMode="External"/><Relationship Id="rId27" Type="http://schemas.openxmlformats.org/officeDocument/2006/relationships/hyperlink" Target="https://www.energy.gov/clean-energy-infrastructure/electric-drive-vehicle-battery-recycling-and-2nd-life-apps" TargetMode="External"/><Relationship Id="rId48" Type="http://schemas.openxmlformats.org/officeDocument/2006/relationships/hyperlink" Target="https://www.energy.gov/eere/industrial-research-and-assessment-center-implementation-grants" TargetMode="External"/><Relationship Id="rId69" Type="http://schemas.openxmlformats.org/officeDocument/2006/relationships/hyperlink" Target="https://www.energy.gov/scep/state-energy-program-0" TargetMode="External"/><Relationship Id="rId113" Type="http://schemas.openxmlformats.org/officeDocument/2006/relationships/hyperlink" Target="https://www.transportation.gov/mission/office-secretary/office-policy/aviation-policy/fueling-aviations-sustainable-transition" TargetMode="External"/><Relationship Id="rId134" Type="http://schemas.openxmlformats.org/officeDocument/2006/relationships/hyperlink" Target="https://www.usgs.gov/3d-elevation-program" TargetMode="External"/><Relationship Id="rId80" Type="http://schemas.openxmlformats.org/officeDocument/2006/relationships/hyperlink" Target="https://www.fhwa.dot.gov/legsregs/directives/notices/n4510892.cfm;%20FY%202025%20apportionments;%20FY%202024%20apportionments;%20FY%202023%20apportionments;%20Guidance%20Document" TargetMode="External"/><Relationship Id="rId155" Type="http://schemas.openxmlformats.org/officeDocument/2006/relationships/hyperlink" Target="https://www.energy.gov/mesc/energy-efficient-transformer-rebates" TargetMode="External"/><Relationship Id="rId176" Type="http://schemas.openxmlformats.org/officeDocument/2006/relationships/hyperlink" Target="https://www.fhwa.dot.gov/planning/pppp/grant_recipients/;%20First%20Fudning%20Opportunity%20Announcement" TargetMode="External"/><Relationship Id="rId197" Type="http://schemas.openxmlformats.org/officeDocument/2006/relationships/vmlDrawing" Target="../drawings/vmlDrawing1.vml"/><Relationship Id="rId17" Type="http://schemas.openxmlformats.org/officeDocument/2006/relationships/hyperlink" Target="https://www.energy.gov/fecm/request-information-carbon-storage-technology-operations-research-carbonstore" TargetMode="External"/><Relationship Id="rId38" Type="http://schemas.openxmlformats.org/officeDocument/2006/relationships/hyperlink" Target="https://www.energy.gov/oced/front-end-engineering-and-design-program-out-activities-under-carbon-capture-tech-program-962" TargetMode="External"/><Relationship Id="rId59" Type="http://schemas.openxmlformats.org/officeDocument/2006/relationships/hyperlink" Target="https://www.maritime.dot.gov/PIDPgrants" TargetMode="External"/><Relationship Id="rId103" Type="http://schemas.openxmlformats.org/officeDocument/2006/relationships/hyperlink" Target="https://www.energy.gov/mesc/state-manufacturing-leadership-program-selections" TargetMode="External"/><Relationship Id="rId124" Type="http://schemas.openxmlformats.org/officeDocument/2006/relationships/hyperlink" Target="https://www.epa.gov/dera" TargetMode="External"/><Relationship Id="rId70" Type="http://schemas.openxmlformats.org/officeDocument/2006/relationships/hyperlink" Target="https://www.energy.gov/mesc/state-manufacturing-leadership-sec-40534" TargetMode="External"/><Relationship Id="rId91" Type="http://schemas.openxmlformats.org/officeDocument/2006/relationships/hyperlink" Target="https://www.grants.gov/search-results-detail/350971;%20First%20round%20of%20GRIP%20awards%20announced;%20Funding%20Opportunity%20Announcement" TargetMode="External"/><Relationship Id="rId145" Type="http://schemas.openxmlformats.org/officeDocument/2006/relationships/hyperlink" Target="https://www.energy.gov/articles/biden-harris-administration-announces-40-million-support-domestic-solar-supply-chain-0" TargetMode="External"/><Relationship Id="rId166" Type="http://schemas.openxmlformats.org/officeDocument/2006/relationships/hyperlink" Target="https://www.energy.gov/fecm/project-selections-foa-2711-carbon-storage-validation-and-testing-round-3;%20Award%20announcement" TargetMode="External"/><Relationship Id="rId187" Type="http://schemas.openxmlformats.org/officeDocument/2006/relationships/hyperlink" Target="https://www.energy.gov/mesc/state-and-local-government-battery-recycling-selections" TargetMode="External"/><Relationship Id="rId1" Type="http://schemas.openxmlformats.org/officeDocument/2006/relationships/hyperlink" Target="https://www.energy.gov/mesc/advanced-energy-manufacturing-and-recycling-grants" TargetMode="External"/><Relationship Id="rId28" Type="http://schemas.openxmlformats.org/officeDocument/2006/relationships/hyperlink" Target="https://www.transit.dot.gov/funding/grants/grant-programs/electric-or-low-emitting-ferry-pilot-program-iija-ss-71102" TargetMode="External"/><Relationship Id="rId49" Type="http://schemas.openxmlformats.org/officeDocument/2006/relationships/hyperlink" Target="https://www.energy.gov/mesc/industrial-research-and-assessment-centers" TargetMode="External"/><Relationship Id="rId114" Type="http://schemas.openxmlformats.org/officeDocument/2006/relationships/hyperlink" Target="https://www.transportation.gov/mission/office-secretary/office-policy/aviation-policy/fueling-aviations-sustainable-transition" TargetMode="External"/><Relationship Id="rId60" Type="http://schemas.openxmlformats.org/officeDocument/2006/relationships/hyperlink" Target="https://www.energy.gov/fecm/pre-commercial-direct-air-capture-prize-competitions" TargetMode="External"/><Relationship Id="rId81" Type="http://schemas.openxmlformats.org/officeDocument/2006/relationships/hyperlink" Target="https://www.fedconnect.net/FedConnect/PublicPages/PublicSearch/Public_Opportunities.aspx" TargetMode="External"/><Relationship Id="rId135" Type="http://schemas.openxmlformats.org/officeDocument/2006/relationships/hyperlink" Target="https://www.govinfo.gov/content/pkg/FR-2023-03-31/pdf/2023-06376.pdf" TargetMode="External"/><Relationship Id="rId156" Type="http://schemas.openxmlformats.org/officeDocument/2006/relationships/hyperlink" Target="https://www.energy.gov/eere/buildings/draft-implementation-guidance-pertaining-extended-product-system-rebate-program-and" TargetMode="External"/><Relationship Id="rId177" Type="http://schemas.openxmlformats.org/officeDocument/2006/relationships/hyperlink" Target="https://www.energy.gov/eere/buildings/articles/meet-btos-2024-cohort-projects-support-more-resilient-and-efficient;%20Funding%20Opportunity%20Announcement" TargetMode="External"/><Relationship Id="rId198" Type="http://schemas.openxmlformats.org/officeDocument/2006/relationships/comments" Target="../comments1.xml"/><Relationship Id="rId18" Type="http://schemas.openxmlformats.org/officeDocument/2006/relationships/hyperlink" Target="https://www.energy.gov/fecm/carbon-utilization-program" TargetMode="External"/><Relationship Id="rId39" Type="http://schemas.openxmlformats.org/officeDocument/2006/relationships/hyperlink" Target="https://www.energy.gov/oced/front-end-engineering-and-design-program-out-activities-under-carbon-capture-tech-program-962" TargetMode="External"/><Relationship Id="rId50" Type="http://schemas.openxmlformats.org/officeDocument/2006/relationships/hyperlink" Target="https://www.energy.gov/mesc/industrial-assessment-centers-iacs" TargetMode="External"/><Relationship Id="rId104" Type="http://schemas.openxmlformats.org/officeDocument/2006/relationships/hyperlink" Target="https://eere-exchange.energy.gov/Default.aspx" TargetMode="External"/><Relationship Id="rId125" Type="http://schemas.openxmlformats.org/officeDocument/2006/relationships/hyperlink" Target="https://www.epa.gov/inflation-reduction-act/clean-ports-program" TargetMode="External"/><Relationship Id="rId146" Type="http://schemas.openxmlformats.org/officeDocument/2006/relationships/hyperlink" Target="https://www.epa.gov/inflation-reduction-act/climate-pollution-reduction-grants" TargetMode="External"/><Relationship Id="rId167" Type="http://schemas.openxmlformats.org/officeDocument/2006/relationships/hyperlink" Target="https://www.federalregister.gov/documents/2024/12/17/2024-29696/preventing-outages-and-enhancing-the-resilience-of-the-electric-grid-formula-grants-to-states-and;%20FY%202024%20Final%20Award%20Announcement;%20Award%20Announcement;%20Funding%20Opportunity%20Announcement;%20Notice%20of%20Intent" TargetMode="External"/><Relationship Id="rId188" Type="http://schemas.openxmlformats.org/officeDocument/2006/relationships/hyperlink" Target="https://www.energy.gov/mesc/retailers-battery-collection-and-recycling-program-selections;%20First%20round%20award%20announcement;%20FOA%20for%20consumer%20electronics%20recycling%20grants;%20Second%20FOA;%20Notice%20of%20Intent%20to%20issue%20second%20funding%20opportunity%20for%20$3.5%20billion%20announce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1B69-C41F-4D09-A5A9-5D80FA21DCDA}">
  <sheetPr>
    <tabColor rgb="FFFFFF00"/>
  </sheetPr>
  <dimension ref="A1:W66"/>
  <sheetViews>
    <sheetView topLeftCell="A22" workbookViewId="0">
      <selection sqref="A1:W66"/>
    </sheetView>
  </sheetViews>
  <sheetFormatPr defaultRowHeight="15" x14ac:dyDescent="0.25"/>
  <sheetData>
    <row r="1" spans="1:23" x14ac:dyDescent="0.25">
      <c r="A1" s="46"/>
      <c r="B1" s="46"/>
      <c r="C1" s="46"/>
      <c r="D1" s="46"/>
      <c r="E1" s="46"/>
      <c r="F1" s="46"/>
      <c r="G1" s="46"/>
      <c r="H1" s="46"/>
      <c r="I1" s="46"/>
      <c r="J1" s="46"/>
      <c r="K1" s="46"/>
      <c r="L1" s="46"/>
      <c r="M1" s="46"/>
      <c r="N1" s="46"/>
      <c r="O1" s="46"/>
      <c r="P1" s="46"/>
      <c r="Q1" s="46"/>
      <c r="R1" s="46"/>
      <c r="S1" s="46"/>
      <c r="T1" s="46"/>
      <c r="U1" s="46"/>
      <c r="V1" s="46"/>
      <c r="W1" s="46"/>
    </row>
    <row r="2" spans="1:23" x14ac:dyDescent="0.25">
      <c r="A2" s="46"/>
      <c r="B2" s="46"/>
      <c r="C2" s="46"/>
      <c r="D2" s="46"/>
      <c r="E2" s="46"/>
      <c r="F2" s="46"/>
      <c r="G2" s="46"/>
      <c r="H2" s="46"/>
      <c r="I2" s="46"/>
      <c r="J2" s="46"/>
      <c r="K2" s="46"/>
      <c r="L2" s="46"/>
      <c r="M2" s="46"/>
      <c r="N2" s="46"/>
      <c r="O2" s="46"/>
      <c r="P2" s="46"/>
      <c r="Q2" s="46"/>
      <c r="R2" s="46"/>
      <c r="S2" s="46"/>
      <c r="T2" s="46"/>
      <c r="U2" s="46"/>
      <c r="V2" s="46"/>
      <c r="W2" s="46"/>
    </row>
    <row r="3" spans="1:23" x14ac:dyDescent="0.25">
      <c r="A3" s="46"/>
      <c r="B3" s="46"/>
      <c r="C3" s="46"/>
      <c r="D3" s="46"/>
      <c r="E3" s="46"/>
      <c r="F3" s="46"/>
      <c r="G3" s="46"/>
      <c r="H3" s="46"/>
      <c r="I3" s="46"/>
      <c r="J3" s="46"/>
      <c r="K3" s="46"/>
      <c r="L3" s="46"/>
      <c r="M3" s="46"/>
      <c r="N3" s="46"/>
      <c r="O3" s="46"/>
      <c r="P3" s="46"/>
      <c r="Q3" s="46"/>
      <c r="R3" s="46"/>
      <c r="S3" s="46"/>
      <c r="T3" s="46"/>
      <c r="U3" s="46"/>
      <c r="V3" s="46"/>
      <c r="W3" s="46"/>
    </row>
    <row r="4" spans="1:23" x14ac:dyDescent="0.25">
      <c r="A4" s="46"/>
      <c r="B4" s="46"/>
      <c r="C4" s="46"/>
      <c r="D4" s="46"/>
      <c r="E4" s="46"/>
      <c r="F4" s="46"/>
      <c r="G4" s="46"/>
      <c r="H4" s="46"/>
      <c r="I4" s="46"/>
      <c r="J4" s="46"/>
      <c r="K4" s="46"/>
      <c r="L4" s="46"/>
      <c r="M4" s="46"/>
      <c r="N4" s="46"/>
      <c r="O4" s="46"/>
      <c r="P4" s="46"/>
      <c r="Q4" s="46"/>
      <c r="R4" s="46"/>
      <c r="S4" s="46"/>
      <c r="T4" s="46"/>
      <c r="U4" s="46"/>
      <c r="V4" s="46"/>
      <c r="W4" s="46"/>
    </row>
    <row r="5" spans="1:23" x14ac:dyDescent="0.25">
      <c r="A5" s="46"/>
      <c r="B5" s="46"/>
      <c r="C5" s="46"/>
      <c r="D5" s="46"/>
      <c r="E5" s="46"/>
      <c r="F5" s="46"/>
      <c r="G5" s="46"/>
      <c r="H5" s="46"/>
      <c r="I5" s="46"/>
      <c r="J5" s="46"/>
      <c r="K5" s="46"/>
      <c r="L5" s="46"/>
      <c r="M5" s="46"/>
      <c r="N5" s="46"/>
      <c r="O5" s="46"/>
      <c r="P5" s="46"/>
      <c r="Q5" s="46"/>
      <c r="R5" s="46"/>
      <c r="S5" s="46"/>
      <c r="T5" s="46"/>
      <c r="U5" s="46"/>
      <c r="V5" s="46"/>
      <c r="W5" s="46"/>
    </row>
    <row r="6" spans="1:23" x14ac:dyDescent="0.25">
      <c r="A6" s="46"/>
      <c r="B6" s="46"/>
      <c r="C6" s="46"/>
      <c r="D6" s="46"/>
      <c r="E6" s="46"/>
      <c r="F6" s="46"/>
      <c r="G6" s="46"/>
      <c r="H6" s="46"/>
      <c r="I6" s="46"/>
      <c r="J6" s="46"/>
      <c r="K6" s="46"/>
      <c r="L6" s="46"/>
      <c r="M6" s="46"/>
      <c r="N6" s="46"/>
      <c r="O6" s="46"/>
      <c r="P6" s="46"/>
      <c r="Q6" s="46"/>
      <c r="R6" s="46"/>
      <c r="S6" s="46"/>
      <c r="T6" s="46"/>
      <c r="U6" s="46"/>
      <c r="V6" s="46"/>
      <c r="W6" s="46"/>
    </row>
    <row r="7" spans="1:23" x14ac:dyDescent="0.25">
      <c r="A7" s="46"/>
      <c r="B7" s="46"/>
      <c r="C7" s="46"/>
      <c r="D7" s="46"/>
      <c r="E7" s="46"/>
      <c r="F7" s="46"/>
      <c r="G7" s="46"/>
      <c r="H7" s="46"/>
      <c r="I7" s="46"/>
      <c r="J7" s="46"/>
      <c r="K7" s="46"/>
      <c r="L7" s="46"/>
      <c r="M7" s="46"/>
      <c r="N7" s="46"/>
      <c r="O7" s="46"/>
      <c r="P7" s="46"/>
      <c r="Q7" s="46"/>
      <c r="R7" s="46"/>
      <c r="S7" s="46"/>
      <c r="T7" s="46"/>
      <c r="U7" s="46"/>
      <c r="V7" s="46"/>
      <c r="W7" s="46"/>
    </row>
    <row r="8" spans="1:23" x14ac:dyDescent="0.25">
      <c r="A8" s="46"/>
      <c r="B8" s="46"/>
      <c r="C8" s="46"/>
      <c r="D8" s="46"/>
      <c r="E8" s="46"/>
      <c r="F8" s="46"/>
      <c r="G8" s="46"/>
      <c r="H8" s="46"/>
      <c r="I8" s="46"/>
      <c r="J8" s="46"/>
      <c r="K8" s="46"/>
      <c r="L8" s="46"/>
      <c r="M8" s="46"/>
      <c r="N8" s="46"/>
      <c r="O8" s="46"/>
      <c r="P8" s="46"/>
      <c r="Q8" s="46"/>
      <c r="R8" s="46"/>
      <c r="S8" s="46"/>
      <c r="T8" s="46"/>
      <c r="U8" s="46"/>
      <c r="V8" s="46"/>
      <c r="W8" s="46"/>
    </row>
    <row r="9" spans="1:23" x14ac:dyDescent="0.25">
      <c r="A9" s="46"/>
      <c r="B9" s="46"/>
      <c r="C9" s="46"/>
      <c r="D9" s="46"/>
      <c r="E9" s="46"/>
      <c r="F9" s="46"/>
      <c r="G9" s="46"/>
      <c r="H9" s="46"/>
      <c r="I9" s="46"/>
      <c r="J9" s="46"/>
      <c r="K9" s="46"/>
      <c r="L9" s="46"/>
      <c r="M9" s="46"/>
      <c r="N9" s="46"/>
      <c r="O9" s="46"/>
      <c r="P9" s="46"/>
      <c r="Q9" s="46"/>
      <c r="R9" s="46"/>
      <c r="S9" s="46"/>
      <c r="T9" s="46"/>
      <c r="U9" s="46"/>
      <c r="V9" s="46"/>
      <c r="W9" s="46"/>
    </row>
    <row r="10" spans="1:23" x14ac:dyDescent="0.25">
      <c r="A10" s="46"/>
      <c r="B10" s="46"/>
      <c r="C10" s="46"/>
      <c r="D10" s="46"/>
      <c r="E10" s="46"/>
      <c r="F10" s="46"/>
      <c r="G10" s="46"/>
      <c r="H10" s="46"/>
      <c r="I10" s="46"/>
      <c r="J10" s="46"/>
      <c r="K10" s="46"/>
      <c r="L10" s="46"/>
      <c r="M10" s="46"/>
      <c r="N10" s="46"/>
      <c r="O10" s="46"/>
      <c r="P10" s="46"/>
      <c r="Q10" s="46"/>
      <c r="R10" s="46"/>
      <c r="S10" s="46"/>
      <c r="T10" s="46"/>
      <c r="U10" s="46"/>
      <c r="V10" s="46"/>
      <c r="W10" s="46"/>
    </row>
    <row r="11" spans="1:23" x14ac:dyDescent="0.25">
      <c r="A11" s="46"/>
      <c r="B11" s="46"/>
      <c r="C11" s="46"/>
      <c r="D11" s="46"/>
      <c r="E11" s="46"/>
      <c r="F11" s="46"/>
      <c r="G11" s="46"/>
      <c r="H11" s="46"/>
      <c r="I11" s="46"/>
      <c r="J11" s="46"/>
      <c r="K11" s="46"/>
      <c r="L11" s="46"/>
      <c r="M11" s="46"/>
      <c r="N11" s="46"/>
      <c r="O11" s="46"/>
      <c r="P11" s="46"/>
      <c r="Q11" s="46"/>
      <c r="R11" s="46"/>
      <c r="S11" s="46"/>
      <c r="T11" s="46"/>
      <c r="U11" s="46"/>
      <c r="V11" s="46"/>
      <c r="W11" s="46"/>
    </row>
    <row r="12" spans="1:23" x14ac:dyDescent="0.25">
      <c r="A12" s="46"/>
      <c r="B12" s="46"/>
      <c r="C12" s="46"/>
      <c r="D12" s="46"/>
      <c r="E12" s="46"/>
      <c r="F12" s="46"/>
      <c r="G12" s="46"/>
      <c r="H12" s="46"/>
      <c r="I12" s="46"/>
      <c r="J12" s="46"/>
      <c r="K12" s="46"/>
      <c r="L12" s="46"/>
      <c r="M12" s="46"/>
      <c r="N12" s="46"/>
      <c r="O12" s="46"/>
      <c r="P12" s="46"/>
      <c r="Q12" s="46"/>
      <c r="R12" s="46"/>
      <c r="S12" s="46"/>
      <c r="T12" s="46"/>
      <c r="U12" s="46"/>
      <c r="V12" s="46"/>
      <c r="W12" s="46"/>
    </row>
    <row r="13" spans="1:23" x14ac:dyDescent="0.25">
      <c r="A13" s="46"/>
      <c r="B13" s="46"/>
      <c r="C13" s="46"/>
      <c r="D13" s="46"/>
      <c r="E13" s="46"/>
      <c r="F13" s="46"/>
      <c r="G13" s="46"/>
      <c r="H13" s="46"/>
      <c r="I13" s="46"/>
      <c r="J13" s="46"/>
      <c r="K13" s="46"/>
      <c r="L13" s="46"/>
      <c r="M13" s="46"/>
      <c r="N13" s="46"/>
      <c r="O13" s="46"/>
      <c r="P13" s="46"/>
      <c r="Q13" s="46"/>
      <c r="R13" s="46"/>
      <c r="S13" s="46"/>
      <c r="T13" s="46"/>
      <c r="U13" s="46"/>
      <c r="V13" s="46"/>
      <c r="W13" s="46"/>
    </row>
    <row r="14" spans="1:23" x14ac:dyDescent="0.25">
      <c r="A14" s="46"/>
      <c r="B14" s="46"/>
      <c r="C14" s="46"/>
      <c r="D14" s="46"/>
      <c r="E14" s="46"/>
      <c r="F14" s="46"/>
      <c r="G14" s="46"/>
      <c r="H14" s="46"/>
      <c r="I14" s="46"/>
      <c r="J14" s="46"/>
      <c r="K14" s="46"/>
      <c r="L14" s="46"/>
      <c r="M14" s="46"/>
      <c r="N14" s="46"/>
      <c r="O14" s="46"/>
      <c r="P14" s="46"/>
      <c r="Q14" s="46"/>
      <c r="R14" s="46"/>
      <c r="S14" s="46"/>
      <c r="T14" s="46"/>
      <c r="U14" s="46"/>
      <c r="V14" s="46"/>
      <c r="W14" s="46"/>
    </row>
    <row r="15" spans="1:23" x14ac:dyDescent="0.25">
      <c r="A15" s="46"/>
      <c r="B15" s="46"/>
      <c r="C15" s="46"/>
      <c r="D15" s="46"/>
      <c r="E15" s="46"/>
      <c r="F15" s="46"/>
      <c r="G15" s="46"/>
      <c r="H15" s="46"/>
      <c r="I15" s="46"/>
      <c r="J15" s="46"/>
      <c r="K15" s="46"/>
      <c r="L15" s="46"/>
      <c r="M15" s="46"/>
      <c r="N15" s="46"/>
      <c r="O15" s="46"/>
      <c r="P15" s="46"/>
      <c r="Q15" s="46"/>
      <c r="R15" s="46"/>
      <c r="S15" s="46"/>
      <c r="T15" s="46"/>
      <c r="U15" s="46"/>
      <c r="V15" s="46"/>
      <c r="W15" s="46"/>
    </row>
    <row r="16" spans="1:23" x14ac:dyDescent="0.25">
      <c r="A16" s="46"/>
      <c r="B16" s="46"/>
      <c r="C16" s="46"/>
      <c r="D16" s="46"/>
      <c r="E16" s="46"/>
      <c r="F16" s="46"/>
      <c r="G16" s="46"/>
      <c r="H16" s="46"/>
      <c r="I16" s="46"/>
      <c r="J16" s="46"/>
      <c r="K16" s="46"/>
      <c r="L16" s="46"/>
      <c r="M16" s="46"/>
      <c r="N16" s="46"/>
      <c r="O16" s="46"/>
      <c r="P16" s="46"/>
      <c r="Q16" s="46"/>
      <c r="R16" s="46"/>
      <c r="S16" s="46"/>
      <c r="T16" s="46"/>
      <c r="U16" s="46"/>
      <c r="V16" s="46"/>
      <c r="W16" s="46"/>
    </row>
    <row r="17" spans="1:23" x14ac:dyDescent="0.25">
      <c r="A17" s="46"/>
      <c r="B17" s="46"/>
      <c r="C17" s="46"/>
      <c r="D17" s="46"/>
      <c r="E17" s="46"/>
      <c r="F17" s="46"/>
      <c r="G17" s="46"/>
      <c r="H17" s="46"/>
      <c r="I17" s="46"/>
      <c r="J17" s="46"/>
      <c r="K17" s="46"/>
      <c r="L17" s="46"/>
      <c r="M17" s="46"/>
      <c r="N17" s="46"/>
      <c r="O17" s="46"/>
      <c r="P17" s="46"/>
      <c r="Q17" s="46"/>
      <c r="R17" s="46"/>
      <c r="S17" s="46"/>
      <c r="T17" s="46"/>
      <c r="U17" s="46"/>
      <c r="V17" s="46"/>
      <c r="W17" s="46"/>
    </row>
    <row r="18" spans="1:23" x14ac:dyDescent="0.25">
      <c r="A18" s="46"/>
      <c r="B18" s="46"/>
      <c r="C18" s="46"/>
      <c r="D18" s="46"/>
      <c r="E18" s="46"/>
      <c r="F18" s="46"/>
      <c r="G18" s="46"/>
      <c r="H18" s="46"/>
      <c r="I18" s="46"/>
      <c r="J18" s="46"/>
      <c r="K18" s="46"/>
      <c r="L18" s="46"/>
      <c r="M18" s="46"/>
      <c r="N18" s="46"/>
      <c r="O18" s="46"/>
      <c r="P18" s="46"/>
      <c r="Q18" s="46"/>
      <c r="R18" s="46"/>
      <c r="S18" s="46"/>
      <c r="T18" s="46"/>
      <c r="U18" s="46"/>
      <c r="V18" s="46"/>
      <c r="W18" s="46"/>
    </row>
    <row r="19" spans="1:23" x14ac:dyDescent="0.25">
      <c r="A19" s="46"/>
      <c r="B19" s="46"/>
      <c r="C19" s="46"/>
      <c r="D19" s="46"/>
      <c r="E19" s="46"/>
      <c r="F19" s="46"/>
      <c r="G19" s="46"/>
      <c r="H19" s="46"/>
      <c r="I19" s="46"/>
      <c r="J19" s="46"/>
      <c r="K19" s="46"/>
      <c r="L19" s="46"/>
      <c r="M19" s="46"/>
      <c r="N19" s="46"/>
      <c r="O19" s="46"/>
      <c r="P19" s="46"/>
      <c r="Q19" s="46"/>
      <c r="R19" s="46"/>
      <c r="S19" s="46"/>
      <c r="T19" s="46"/>
      <c r="U19" s="46"/>
      <c r="V19" s="46"/>
      <c r="W19" s="46"/>
    </row>
    <row r="20" spans="1:23" x14ac:dyDescent="0.25">
      <c r="A20" s="46"/>
      <c r="B20" s="46"/>
      <c r="C20" s="46"/>
      <c r="D20" s="46"/>
      <c r="E20" s="46"/>
      <c r="F20" s="46"/>
      <c r="G20" s="46"/>
      <c r="H20" s="46"/>
      <c r="I20" s="46"/>
      <c r="J20" s="46"/>
      <c r="K20" s="46"/>
      <c r="L20" s="46"/>
      <c r="M20" s="46"/>
      <c r="N20" s="46"/>
      <c r="O20" s="46"/>
      <c r="P20" s="46"/>
      <c r="Q20" s="46"/>
      <c r="R20" s="46"/>
      <c r="S20" s="46"/>
      <c r="T20" s="46"/>
      <c r="U20" s="46"/>
      <c r="V20" s="46"/>
      <c r="W20" s="46"/>
    </row>
    <row r="21" spans="1:23" x14ac:dyDescent="0.25">
      <c r="A21" s="46"/>
      <c r="B21" s="46"/>
      <c r="C21" s="46"/>
      <c r="D21" s="46"/>
      <c r="E21" s="46"/>
      <c r="F21" s="46"/>
      <c r="G21" s="46"/>
      <c r="H21" s="46"/>
      <c r="I21" s="46"/>
      <c r="J21" s="46"/>
      <c r="K21" s="46"/>
      <c r="L21" s="46"/>
      <c r="M21" s="46"/>
      <c r="N21" s="46"/>
      <c r="O21" s="46"/>
      <c r="P21" s="46"/>
      <c r="Q21" s="46"/>
      <c r="R21" s="46"/>
      <c r="S21" s="46"/>
      <c r="T21" s="46"/>
      <c r="U21" s="46"/>
      <c r="V21" s="46"/>
      <c r="W21" s="46"/>
    </row>
    <row r="22" spans="1:23" x14ac:dyDescent="0.25">
      <c r="A22" s="46"/>
      <c r="B22" s="46"/>
      <c r="C22" s="46"/>
      <c r="D22" s="46"/>
      <c r="E22" s="46"/>
      <c r="F22" s="46"/>
      <c r="G22" s="46"/>
      <c r="H22" s="46"/>
      <c r="I22" s="46"/>
      <c r="J22" s="46"/>
      <c r="K22" s="46"/>
      <c r="L22" s="46"/>
      <c r="M22" s="46"/>
      <c r="N22" s="46"/>
      <c r="O22" s="46"/>
      <c r="P22" s="46"/>
      <c r="Q22" s="46"/>
      <c r="R22" s="46"/>
      <c r="S22" s="46"/>
      <c r="T22" s="46"/>
      <c r="U22" s="46"/>
      <c r="V22" s="46"/>
      <c r="W22" s="46"/>
    </row>
    <row r="23" spans="1:23" x14ac:dyDescent="0.25">
      <c r="A23" s="46"/>
      <c r="B23" s="46"/>
      <c r="C23" s="46"/>
      <c r="D23" s="46"/>
      <c r="E23" s="46"/>
      <c r="F23" s="46"/>
      <c r="G23" s="46"/>
      <c r="H23" s="46"/>
      <c r="I23" s="46"/>
      <c r="J23" s="46"/>
      <c r="K23" s="46"/>
      <c r="L23" s="46"/>
      <c r="M23" s="46"/>
      <c r="N23" s="46"/>
      <c r="O23" s="46"/>
      <c r="P23" s="46"/>
      <c r="Q23" s="46"/>
      <c r="R23" s="46"/>
      <c r="S23" s="46"/>
      <c r="T23" s="46"/>
      <c r="U23" s="46"/>
      <c r="V23" s="46"/>
      <c r="W23" s="46"/>
    </row>
    <row r="24" spans="1:23" x14ac:dyDescent="0.25">
      <c r="A24" s="46"/>
      <c r="B24" s="46"/>
      <c r="C24" s="46"/>
      <c r="D24" s="46"/>
      <c r="E24" s="46"/>
      <c r="F24" s="46"/>
      <c r="G24" s="46"/>
      <c r="H24" s="46"/>
      <c r="I24" s="46"/>
      <c r="J24" s="46"/>
      <c r="K24" s="46"/>
      <c r="L24" s="46"/>
      <c r="M24" s="46"/>
      <c r="N24" s="46"/>
      <c r="O24" s="46"/>
      <c r="P24" s="46"/>
      <c r="Q24" s="46"/>
      <c r="R24" s="46"/>
      <c r="S24" s="46"/>
      <c r="T24" s="46"/>
      <c r="U24" s="46"/>
      <c r="V24" s="46"/>
      <c r="W24" s="46"/>
    </row>
    <row r="25" spans="1:23" x14ac:dyDescent="0.25">
      <c r="A25" s="46"/>
      <c r="B25" s="46"/>
      <c r="C25" s="46"/>
      <c r="D25" s="46"/>
      <c r="E25" s="46"/>
      <c r="F25" s="46"/>
      <c r="G25" s="46"/>
      <c r="H25" s="46"/>
      <c r="I25" s="46"/>
      <c r="J25" s="46"/>
      <c r="K25" s="46"/>
      <c r="L25" s="46"/>
      <c r="M25" s="46"/>
      <c r="N25" s="46"/>
      <c r="O25" s="46"/>
      <c r="P25" s="46"/>
      <c r="Q25" s="46"/>
      <c r="R25" s="46"/>
      <c r="S25" s="46"/>
      <c r="T25" s="46"/>
      <c r="U25" s="46"/>
      <c r="V25" s="46"/>
      <c r="W25" s="46"/>
    </row>
    <row r="26" spans="1:23" x14ac:dyDescent="0.25">
      <c r="A26" s="46"/>
      <c r="B26" s="46"/>
      <c r="C26" s="46"/>
      <c r="D26" s="46"/>
      <c r="E26" s="46"/>
      <c r="F26" s="46"/>
      <c r="G26" s="46"/>
      <c r="H26" s="46"/>
      <c r="I26" s="46"/>
      <c r="J26" s="46"/>
      <c r="K26" s="46"/>
      <c r="L26" s="46"/>
      <c r="M26" s="46"/>
      <c r="N26" s="46"/>
      <c r="O26" s="46"/>
      <c r="P26" s="46"/>
      <c r="Q26" s="46"/>
      <c r="R26" s="46"/>
      <c r="S26" s="46"/>
      <c r="T26" s="46"/>
      <c r="U26" s="46"/>
      <c r="V26" s="46"/>
      <c r="W26" s="46"/>
    </row>
    <row r="27" spans="1:23" x14ac:dyDescent="0.25">
      <c r="A27" s="46"/>
      <c r="B27" s="46"/>
      <c r="C27" s="46"/>
      <c r="D27" s="46"/>
      <c r="E27" s="46"/>
      <c r="F27" s="46"/>
      <c r="G27" s="46"/>
      <c r="H27" s="46"/>
      <c r="I27" s="46"/>
      <c r="J27" s="46"/>
      <c r="K27" s="46"/>
      <c r="L27" s="46"/>
      <c r="M27" s="46"/>
      <c r="N27" s="46"/>
      <c r="O27" s="46"/>
      <c r="P27" s="46"/>
      <c r="Q27" s="46"/>
      <c r="R27" s="46"/>
      <c r="S27" s="46"/>
      <c r="T27" s="46"/>
      <c r="U27" s="46"/>
      <c r="V27" s="46"/>
      <c r="W27" s="46"/>
    </row>
    <row r="28" spans="1:23" x14ac:dyDescent="0.25">
      <c r="A28" s="46"/>
      <c r="B28" s="46"/>
      <c r="C28" s="46"/>
      <c r="D28" s="46"/>
      <c r="E28" s="46"/>
      <c r="F28" s="46"/>
      <c r="G28" s="46"/>
      <c r="H28" s="46"/>
      <c r="I28" s="46"/>
      <c r="J28" s="46"/>
      <c r="K28" s="46"/>
      <c r="L28" s="46"/>
      <c r="M28" s="46"/>
      <c r="N28" s="46"/>
      <c r="O28" s="46"/>
      <c r="P28" s="46"/>
      <c r="Q28" s="46"/>
      <c r="R28" s="46"/>
      <c r="S28" s="46"/>
      <c r="T28" s="46"/>
      <c r="U28" s="46"/>
      <c r="V28" s="46"/>
      <c r="W28" s="46"/>
    </row>
    <row r="29" spans="1:23" x14ac:dyDescent="0.25">
      <c r="A29" s="46"/>
      <c r="B29" s="46"/>
      <c r="C29" s="46"/>
      <c r="D29" s="46"/>
      <c r="E29" s="46"/>
      <c r="F29" s="46"/>
      <c r="G29" s="46"/>
      <c r="H29" s="46"/>
      <c r="I29" s="46"/>
      <c r="J29" s="46"/>
      <c r="K29" s="46"/>
      <c r="L29" s="46"/>
      <c r="M29" s="46"/>
      <c r="N29" s="46"/>
      <c r="O29" s="46"/>
      <c r="P29" s="46"/>
      <c r="Q29" s="46"/>
      <c r="R29" s="46"/>
      <c r="S29" s="46"/>
      <c r="T29" s="46"/>
      <c r="U29" s="46"/>
      <c r="V29" s="46"/>
      <c r="W29" s="46"/>
    </row>
    <row r="30" spans="1:23" x14ac:dyDescent="0.25">
      <c r="A30" s="46"/>
      <c r="B30" s="46"/>
      <c r="C30" s="46"/>
      <c r="D30" s="46"/>
      <c r="E30" s="46"/>
      <c r="F30" s="46"/>
      <c r="G30" s="46"/>
      <c r="H30" s="46"/>
      <c r="I30" s="46"/>
      <c r="J30" s="46"/>
      <c r="K30" s="46"/>
      <c r="L30" s="46"/>
      <c r="M30" s="46"/>
      <c r="N30" s="46"/>
      <c r="O30" s="46"/>
      <c r="P30" s="46"/>
      <c r="Q30" s="46"/>
      <c r="R30" s="46"/>
      <c r="S30" s="46"/>
      <c r="T30" s="46"/>
      <c r="U30" s="46"/>
      <c r="V30" s="46"/>
      <c r="W30" s="46"/>
    </row>
    <row r="31" spans="1:23" x14ac:dyDescent="0.25">
      <c r="A31" s="46"/>
      <c r="B31" s="46"/>
      <c r="C31" s="46"/>
      <c r="D31" s="46"/>
      <c r="E31" s="46"/>
      <c r="F31" s="46"/>
      <c r="G31" s="46"/>
      <c r="H31" s="46"/>
      <c r="I31" s="46"/>
      <c r="J31" s="46"/>
      <c r="K31" s="46"/>
      <c r="L31" s="46"/>
      <c r="M31" s="46"/>
      <c r="N31" s="46"/>
      <c r="O31" s="46"/>
      <c r="P31" s="46"/>
      <c r="Q31" s="46"/>
      <c r="R31" s="46"/>
      <c r="S31" s="46"/>
      <c r="T31" s="46"/>
      <c r="U31" s="46"/>
      <c r="V31" s="46"/>
      <c r="W31" s="46"/>
    </row>
    <row r="32" spans="1:23" x14ac:dyDescent="0.25">
      <c r="A32" s="46"/>
      <c r="B32" s="46"/>
      <c r="C32" s="46"/>
      <c r="D32" s="46"/>
      <c r="E32" s="46"/>
      <c r="F32" s="46"/>
      <c r="G32" s="46"/>
      <c r="H32" s="46"/>
      <c r="I32" s="46"/>
      <c r="J32" s="46"/>
      <c r="K32" s="46"/>
      <c r="L32" s="46"/>
      <c r="M32" s="46"/>
      <c r="N32" s="46"/>
      <c r="O32" s="46"/>
      <c r="P32" s="46"/>
      <c r="Q32" s="46"/>
      <c r="R32" s="46"/>
      <c r="S32" s="46"/>
      <c r="T32" s="46"/>
      <c r="U32" s="46"/>
      <c r="V32" s="46"/>
      <c r="W32" s="46"/>
    </row>
    <row r="33" spans="1:23" x14ac:dyDescent="0.25">
      <c r="A33" s="46"/>
      <c r="B33" s="46"/>
      <c r="C33" s="46"/>
      <c r="D33" s="46"/>
      <c r="E33" s="46"/>
      <c r="F33" s="46"/>
      <c r="G33" s="46"/>
      <c r="H33" s="46"/>
      <c r="I33" s="46"/>
      <c r="J33" s="46"/>
      <c r="K33" s="46"/>
      <c r="L33" s="46"/>
      <c r="M33" s="46"/>
      <c r="N33" s="46"/>
      <c r="O33" s="46"/>
      <c r="P33" s="46"/>
      <c r="Q33" s="46"/>
      <c r="R33" s="46"/>
      <c r="S33" s="46"/>
      <c r="T33" s="46"/>
      <c r="U33" s="46"/>
      <c r="V33" s="46"/>
      <c r="W33" s="46"/>
    </row>
    <row r="34" spans="1:23" x14ac:dyDescent="0.25">
      <c r="A34" s="46"/>
      <c r="B34" s="46"/>
      <c r="C34" s="46"/>
      <c r="D34" s="46"/>
      <c r="E34" s="46"/>
      <c r="F34" s="46"/>
      <c r="G34" s="46"/>
      <c r="H34" s="46"/>
      <c r="I34" s="46"/>
      <c r="J34" s="46"/>
      <c r="K34" s="46"/>
      <c r="L34" s="46"/>
      <c r="M34" s="46"/>
      <c r="N34" s="46"/>
      <c r="O34" s="46"/>
      <c r="P34" s="46"/>
      <c r="Q34" s="46"/>
      <c r="R34" s="46"/>
      <c r="S34" s="46"/>
      <c r="T34" s="46"/>
      <c r="U34" s="46"/>
      <c r="V34" s="46"/>
      <c r="W34" s="46"/>
    </row>
    <row r="35" spans="1:23" x14ac:dyDescent="0.25">
      <c r="A35" s="46"/>
      <c r="B35" s="46"/>
      <c r="C35" s="46"/>
      <c r="D35" s="46"/>
      <c r="E35" s="46"/>
      <c r="F35" s="46"/>
      <c r="G35" s="46"/>
      <c r="H35" s="46"/>
      <c r="I35" s="46"/>
      <c r="J35" s="46"/>
      <c r="K35" s="46"/>
      <c r="L35" s="46"/>
      <c r="M35" s="46"/>
      <c r="N35" s="46"/>
      <c r="O35" s="46"/>
      <c r="P35" s="46"/>
      <c r="Q35" s="46"/>
      <c r="R35" s="46"/>
      <c r="S35" s="46"/>
      <c r="T35" s="46"/>
      <c r="U35" s="46"/>
      <c r="V35" s="46"/>
      <c r="W35" s="46"/>
    </row>
    <row r="36" spans="1:23" x14ac:dyDescent="0.25">
      <c r="A36" s="46"/>
      <c r="B36" s="46"/>
      <c r="C36" s="46"/>
      <c r="D36" s="46"/>
      <c r="E36" s="46"/>
      <c r="F36" s="46"/>
      <c r="G36" s="46"/>
      <c r="H36" s="46"/>
      <c r="I36" s="46"/>
      <c r="J36" s="46"/>
      <c r="K36" s="46"/>
      <c r="L36" s="46"/>
      <c r="M36" s="46"/>
      <c r="N36" s="46"/>
      <c r="O36" s="46"/>
      <c r="P36" s="46"/>
      <c r="Q36" s="46"/>
      <c r="R36" s="46"/>
      <c r="S36" s="46"/>
      <c r="T36" s="46"/>
      <c r="U36" s="46"/>
      <c r="V36" s="46"/>
      <c r="W36" s="46"/>
    </row>
    <row r="37" spans="1:23" x14ac:dyDescent="0.25">
      <c r="A37" s="46"/>
      <c r="B37" s="46"/>
      <c r="C37" s="46"/>
      <c r="D37" s="46"/>
      <c r="E37" s="46"/>
      <c r="F37" s="46"/>
      <c r="G37" s="46"/>
      <c r="H37" s="46"/>
      <c r="I37" s="46"/>
      <c r="J37" s="46"/>
      <c r="K37" s="46"/>
      <c r="L37" s="46"/>
      <c r="M37" s="46"/>
      <c r="N37" s="46"/>
      <c r="O37" s="46"/>
      <c r="P37" s="46"/>
      <c r="Q37" s="46"/>
      <c r="R37" s="46"/>
      <c r="S37" s="46"/>
      <c r="T37" s="46"/>
      <c r="U37" s="46"/>
      <c r="V37" s="46"/>
      <c r="W37" s="46"/>
    </row>
    <row r="38" spans="1:23" x14ac:dyDescent="0.25">
      <c r="A38" s="46"/>
      <c r="B38" s="46"/>
      <c r="C38" s="46"/>
      <c r="D38" s="46"/>
      <c r="E38" s="46"/>
      <c r="F38" s="46"/>
      <c r="G38" s="46"/>
      <c r="H38" s="46"/>
      <c r="I38" s="46"/>
      <c r="J38" s="46"/>
      <c r="K38" s="46"/>
      <c r="L38" s="46"/>
      <c r="M38" s="46"/>
      <c r="N38" s="46"/>
      <c r="O38" s="46"/>
      <c r="P38" s="46"/>
      <c r="Q38" s="46"/>
      <c r="R38" s="46"/>
      <c r="S38" s="46"/>
      <c r="T38" s="46"/>
      <c r="U38" s="46"/>
      <c r="V38" s="46"/>
      <c r="W38" s="46"/>
    </row>
    <row r="39" spans="1:23" x14ac:dyDescent="0.25">
      <c r="A39" s="46"/>
      <c r="B39" s="46"/>
      <c r="C39" s="46"/>
      <c r="D39" s="46"/>
      <c r="E39" s="46"/>
      <c r="F39" s="46"/>
      <c r="G39" s="46"/>
      <c r="H39" s="46"/>
      <c r="I39" s="46"/>
      <c r="J39" s="46"/>
      <c r="K39" s="46"/>
      <c r="L39" s="46"/>
      <c r="M39" s="46"/>
      <c r="N39" s="46"/>
      <c r="O39" s="46"/>
      <c r="P39" s="46"/>
      <c r="Q39" s="46"/>
      <c r="R39" s="46"/>
      <c r="S39" s="46"/>
      <c r="T39" s="46"/>
      <c r="U39" s="46"/>
      <c r="V39" s="46"/>
      <c r="W39" s="46"/>
    </row>
    <row r="40" spans="1:23" x14ac:dyDescent="0.25">
      <c r="A40" s="46"/>
      <c r="B40" s="46"/>
      <c r="C40" s="46"/>
      <c r="D40" s="46"/>
      <c r="E40" s="46"/>
      <c r="F40" s="46"/>
      <c r="G40" s="46"/>
      <c r="H40" s="46"/>
      <c r="I40" s="46"/>
      <c r="J40" s="46"/>
      <c r="K40" s="46"/>
      <c r="L40" s="46"/>
      <c r="M40" s="46"/>
      <c r="N40" s="46"/>
      <c r="O40" s="46"/>
      <c r="P40" s="46"/>
      <c r="Q40" s="46"/>
      <c r="R40" s="46"/>
      <c r="S40" s="46"/>
      <c r="T40" s="46"/>
      <c r="U40" s="46"/>
      <c r="V40" s="46"/>
      <c r="W40" s="46"/>
    </row>
    <row r="41" spans="1:23" x14ac:dyDescent="0.25">
      <c r="A41" s="46"/>
      <c r="B41" s="46"/>
      <c r="C41" s="46"/>
      <c r="D41" s="46"/>
      <c r="E41" s="46"/>
      <c r="F41" s="46"/>
      <c r="G41" s="46"/>
      <c r="H41" s="46"/>
      <c r="I41" s="46"/>
      <c r="J41" s="46"/>
      <c r="K41" s="46"/>
      <c r="L41" s="46"/>
      <c r="M41" s="46"/>
      <c r="N41" s="46"/>
      <c r="O41" s="46"/>
      <c r="P41" s="46"/>
      <c r="Q41" s="46"/>
      <c r="R41" s="46"/>
      <c r="S41" s="46"/>
      <c r="T41" s="46"/>
      <c r="U41" s="46"/>
      <c r="V41" s="46"/>
      <c r="W41" s="46"/>
    </row>
    <row r="42" spans="1:23" x14ac:dyDescent="0.25">
      <c r="A42" s="46"/>
      <c r="B42" s="46"/>
      <c r="C42" s="46"/>
      <c r="D42" s="46"/>
      <c r="E42" s="46"/>
      <c r="F42" s="46"/>
      <c r="G42" s="46"/>
      <c r="H42" s="46"/>
      <c r="I42" s="46"/>
      <c r="J42" s="46"/>
      <c r="K42" s="46"/>
      <c r="L42" s="46"/>
      <c r="M42" s="46"/>
      <c r="N42" s="46"/>
      <c r="O42" s="46"/>
      <c r="P42" s="46"/>
      <c r="Q42" s="46"/>
      <c r="R42" s="46"/>
      <c r="S42" s="46"/>
      <c r="T42" s="46"/>
      <c r="U42" s="46"/>
      <c r="V42" s="46"/>
      <c r="W42" s="46"/>
    </row>
    <row r="43" spans="1:23" x14ac:dyDescent="0.25">
      <c r="A43" s="46"/>
      <c r="B43" s="46"/>
      <c r="C43" s="46"/>
      <c r="D43" s="46"/>
      <c r="E43" s="46"/>
      <c r="F43" s="46"/>
      <c r="G43" s="46"/>
      <c r="H43" s="46"/>
      <c r="I43" s="46"/>
      <c r="J43" s="46"/>
      <c r="K43" s="46"/>
      <c r="L43" s="46"/>
      <c r="M43" s="46"/>
      <c r="N43" s="46"/>
      <c r="O43" s="46"/>
      <c r="P43" s="46"/>
      <c r="Q43" s="46"/>
      <c r="R43" s="46"/>
      <c r="S43" s="46"/>
      <c r="T43" s="46"/>
      <c r="U43" s="46"/>
      <c r="V43" s="46"/>
      <c r="W43" s="46"/>
    </row>
    <row r="44" spans="1:23" x14ac:dyDescent="0.25">
      <c r="A44" s="46"/>
      <c r="B44" s="46"/>
      <c r="C44" s="46"/>
      <c r="D44" s="46"/>
      <c r="E44" s="46"/>
      <c r="F44" s="46"/>
      <c r="G44" s="46"/>
      <c r="H44" s="46"/>
      <c r="I44" s="46"/>
      <c r="J44" s="46"/>
      <c r="K44" s="46"/>
      <c r="L44" s="46"/>
      <c r="M44" s="46"/>
      <c r="N44" s="46"/>
      <c r="O44" s="46"/>
      <c r="P44" s="46"/>
      <c r="Q44" s="46"/>
      <c r="R44" s="46"/>
      <c r="S44" s="46"/>
      <c r="T44" s="46"/>
      <c r="U44" s="46"/>
      <c r="V44" s="46"/>
      <c r="W44" s="46"/>
    </row>
    <row r="45" spans="1:23" x14ac:dyDescent="0.25">
      <c r="A45" s="46"/>
      <c r="B45" s="46"/>
      <c r="C45" s="46"/>
      <c r="D45" s="46"/>
      <c r="E45" s="46"/>
      <c r="F45" s="46"/>
      <c r="G45" s="46"/>
      <c r="H45" s="46"/>
      <c r="I45" s="46"/>
      <c r="J45" s="46"/>
      <c r="K45" s="46"/>
      <c r="L45" s="46"/>
      <c r="M45" s="46"/>
      <c r="N45" s="46"/>
      <c r="O45" s="46"/>
      <c r="P45" s="46"/>
      <c r="Q45" s="46"/>
      <c r="R45" s="46"/>
      <c r="S45" s="46"/>
      <c r="T45" s="46"/>
      <c r="U45" s="46"/>
      <c r="V45" s="46"/>
      <c r="W45" s="46"/>
    </row>
    <row r="46" spans="1:23" x14ac:dyDescent="0.25">
      <c r="A46" s="46"/>
      <c r="B46" s="46"/>
      <c r="C46" s="46"/>
      <c r="D46" s="46"/>
      <c r="E46" s="46"/>
      <c r="F46" s="46"/>
      <c r="G46" s="46"/>
      <c r="H46" s="46"/>
      <c r="I46" s="46"/>
      <c r="J46" s="46"/>
      <c r="K46" s="46"/>
      <c r="L46" s="46"/>
      <c r="M46" s="46"/>
      <c r="N46" s="46"/>
      <c r="O46" s="46"/>
      <c r="P46" s="46"/>
      <c r="Q46" s="46"/>
      <c r="R46" s="46"/>
      <c r="S46" s="46"/>
      <c r="T46" s="46"/>
      <c r="U46" s="46"/>
      <c r="V46" s="46"/>
      <c r="W46" s="46"/>
    </row>
    <row r="47" spans="1:23" x14ac:dyDescent="0.25">
      <c r="A47" s="46"/>
      <c r="B47" s="46"/>
      <c r="C47" s="46"/>
      <c r="D47" s="46"/>
      <c r="E47" s="46"/>
      <c r="F47" s="46"/>
      <c r="G47" s="46"/>
      <c r="H47" s="46"/>
      <c r="I47" s="46"/>
      <c r="J47" s="46"/>
      <c r="K47" s="46"/>
      <c r="L47" s="46"/>
      <c r="M47" s="46"/>
      <c r="N47" s="46"/>
      <c r="O47" s="46"/>
      <c r="P47" s="46"/>
      <c r="Q47" s="46"/>
      <c r="R47" s="46"/>
      <c r="S47" s="46"/>
      <c r="T47" s="46"/>
      <c r="U47" s="46"/>
      <c r="V47" s="46"/>
      <c r="W47" s="46"/>
    </row>
    <row r="48" spans="1:23" x14ac:dyDescent="0.25">
      <c r="A48" s="46"/>
      <c r="B48" s="46"/>
      <c r="C48" s="46"/>
      <c r="D48" s="46"/>
      <c r="E48" s="46"/>
      <c r="F48" s="46"/>
      <c r="G48" s="46"/>
      <c r="H48" s="46"/>
      <c r="I48" s="46"/>
      <c r="J48" s="46"/>
      <c r="K48" s="46"/>
      <c r="L48" s="46"/>
      <c r="M48" s="46"/>
      <c r="N48" s="46"/>
      <c r="O48" s="46"/>
      <c r="P48" s="46"/>
      <c r="Q48" s="46"/>
      <c r="R48" s="46"/>
      <c r="S48" s="46"/>
      <c r="T48" s="46"/>
      <c r="U48" s="46"/>
      <c r="V48" s="46"/>
      <c r="W48" s="46"/>
    </row>
    <row r="49" spans="1:23" x14ac:dyDescent="0.25">
      <c r="A49" s="46"/>
      <c r="B49" s="46"/>
      <c r="C49" s="46"/>
      <c r="D49" s="46"/>
      <c r="E49" s="46"/>
      <c r="F49" s="46"/>
      <c r="G49" s="46"/>
      <c r="H49" s="46"/>
      <c r="I49" s="46"/>
      <c r="J49" s="46"/>
      <c r="K49" s="46"/>
      <c r="L49" s="46"/>
      <c r="M49" s="46"/>
      <c r="N49" s="46"/>
      <c r="O49" s="46"/>
      <c r="P49" s="46"/>
      <c r="Q49" s="46"/>
      <c r="R49" s="46"/>
      <c r="S49" s="46"/>
      <c r="T49" s="46"/>
      <c r="U49" s="46"/>
      <c r="V49" s="46"/>
      <c r="W49" s="46"/>
    </row>
    <row r="50" spans="1:23" x14ac:dyDescent="0.25">
      <c r="A50" s="46"/>
      <c r="B50" s="46"/>
      <c r="C50" s="46"/>
      <c r="D50" s="46"/>
      <c r="E50" s="46"/>
      <c r="F50" s="46"/>
      <c r="G50" s="46"/>
      <c r="H50" s="46"/>
      <c r="I50" s="46"/>
      <c r="J50" s="46"/>
      <c r="K50" s="46"/>
      <c r="L50" s="46"/>
      <c r="M50" s="46"/>
      <c r="N50" s="46"/>
      <c r="O50" s="46"/>
      <c r="P50" s="46"/>
      <c r="Q50" s="46"/>
      <c r="R50" s="46"/>
      <c r="S50" s="46"/>
      <c r="T50" s="46"/>
      <c r="U50" s="46"/>
      <c r="V50" s="46"/>
      <c r="W50" s="46"/>
    </row>
    <row r="51" spans="1:23" x14ac:dyDescent="0.25">
      <c r="A51" s="46"/>
      <c r="B51" s="46"/>
      <c r="C51" s="46"/>
      <c r="D51" s="46"/>
      <c r="E51" s="46"/>
      <c r="F51" s="46"/>
      <c r="G51" s="46"/>
      <c r="H51" s="46"/>
      <c r="I51" s="46"/>
      <c r="J51" s="46"/>
      <c r="K51" s="46"/>
      <c r="L51" s="46"/>
      <c r="M51" s="46"/>
      <c r="N51" s="46"/>
      <c r="O51" s="46"/>
      <c r="P51" s="46"/>
      <c r="Q51" s="46"/>
      <c r="R51" s="46"/>
      <c r="S51" s="46"/>
      <c r="T51" s="46"/>
      <c r="U51" s="46"/>
      <c r="V51" s="46"/>
      <c r="W51" s="46"/>
    </row>
    <row r="52" spans="1:23" x14ac:dyDescent="0.25">
      <c r="A52" s="46"/>
      <c r="B52" s="46"/>
      <c r="C52" s="46"/>
      <c r="D52" s="46"/>
      <c r="E52" s="46"/>
      <c r="F52" s="46"/>
      <c r="G52" s="46"/>
      <c r="H52" s="46"/>
      <c r="I52" s="46"/>
      <c r="J52" s="46"/>
      <c r="K52" s="46"/>
      <c r="L52" s="46"/>
      <c r="M52" s="46"/>
      <c r="N52" s="46"/>
      <c r="O52" s="46"/>
      <c r="P52" s="46"/>
      <c r="Q52" s="46"/>
      <c r="R52" s="46"/>
      <c r="S52" s="46"/>
      <c r="T52" s="46"/>
      <c r="U52" s="46"/>
      <c r="V52" s="46"/>
      <c r="W52" s="46"/>
    </row>
    <row r="53" spans="1:23" x14ac:dyDescent="0.25">
      <c r="A53" s="46"/>
      <c r="B53" s="46"/>
      <c r="C53" s="46"/>
      <c r="D53" s="46"/>
      <c r="E53" s="46"/>
      <c r="F53" s="46"/>
      <c r="G53" s="46"/>
      <c r="H53" s="46"/>
      <c r="I53" s="46"/>
      <c r="J53" s="46"/>
      <c r="K53" s="46"/>
      <c r="L53" s="46"/>
      <c r="M53" s="46"/>
      <c r="N53" s="46"/>
      <c r="O53" s="46"/>
      <c r="P53" s="46"/>
      <c r="Q53" s="46"/>
      <c r="R53" s="46"/>
      <c r="S53" s="46"/>
      <c r="T53" s="46"/>
      <c r="U53" s="46"/>
      <c r="V53" s="46"/>
      <c r="W53" s="46"/>
    </row>
    <row r="54" spans="1:23" x14ac:dyDescent="0.25">
      <c r="A54" s="46"/>
      <c r="B54" s="46"/>
      <c r="C54" s="46"/>
      <c r="D54" s="46"/>
      <c r="E54" s="46"/>
      <c r="F54" s="46"/>
      <c r="G54" s="46"/>
      <c r="H54" s="46"/>
      <c r="I54" s="46"/>
      <c r="J54" s="46"/>
      <c r="K54" s="46"/>
      <c r="L54" s="46"/>
      <c r="M54" s="46"/>
      <c r="N54" s="46"/>
      <c r="O54" s="46"/>
      <c r="P54" s="46"/>
      <c r="Q54" s="46"/>
      <c r="R54" s="46"/>
      <c r="S54" s="46"/>
      <c r="T54" s="46"/>
      <c r="U54" s="46"/>
      <c r="V54" s="46"/>
      <c r="W54" s="46"/>
    </row>
    <row r="55" spans="1:23" x14ac:dyDescent="0.25">
      <c r="A55" s="46"/>
      <c r="B55" s="46"/>
      <c r="C55" s="46"/>
      <c r="D55" s="46"/>
      <c r="E55" s="46"/>
      <c r="F55" s="46"/>
      <c r="G55" s="46"/>
      <c r="H55" s="46"/>
      <c r="I55" s="46"/>
      <c r="J55" s="46"/>
      <c r="K55" s="46"/>
      <c r="L55" s="46"/>
      <c r="M55" s="46"/>
      <c r="N55" s="46"/>
      <c r="O55" s="46"/>
      <c r="P55" s="46"/>
      <c r="Q55" s="46"/>
      <c r="R55" s="46"/>
      <c r="S55" s="46"/>
      <c r="T55" s="46"/>
      <c r="U55" s="46"/>
      <c r="V55" s="46"/>
      <c r="W55" s="46"/>
    </row>
    <row r="56" spans="1:23" x14ac:dyDescent="0.25">
      <c r="A56" s="46"/>
      <c r="B56" s="46"/>
      <c r="C56" s="46"/>
      <c r="D56" s="46"/>
      <c r="E56" s="46"/>
      <c r="F56" s="46"/>
      <c r="G56" s="46"/>
      <c r="H56" s="46"/>
      <c r="I56" s="46"/>
      <c r="J56" s="46"/>
      <c r="K56" s="46"/>
      <c r="L56" s="46"/>
      <c r="M56" s="46"/>
      <c r="N56" s="46"/>
      <c r="O56" s="46"/>
      <c r="P56" s="46"/>
      <c r="Q56" s="46"/>
      <c r="R56" s="46"/>
      <c r="S56" s="46"/>
      <c r="T56" s="46"/>
      <c r="U56" s="46"/>
      <c r="V56" s="46"/>
      <c r="W56" s="46"/>
    </row>
    <row r="57" spans="1:23" x14ac:dyDescent="0.25">
      <c r="A57" s="46"/>
      <c r="B57" s="46"/>
      <c r="C57" s="46"/>
      <c r="D57" s="46"/>
      <c r="E57" s="46"/>
      <c r="F57" s="46"/>
      <c r="G57" s="46"/>
      <c r="H57" s="46"/>
      <c r="I57" s="46"/>
      <c r="J57" s="46"/>
      <c r="K57" s="46"/>
      <c r="L57" s="46"/>
      <c r="M57" s="46"/>
      <c r="N57" s="46"/>
      <c r="O57" s="46"/>
      <c r="P57" s="46"/>
      <c r="Q57" s="46"/>
      <c r="R57" s="46"/>
      <c r="S57" s="46"/>
      <c r="T57" s="46"/>
      <c r="U57" s="46"/>
      <c r="V57" s="46"/>
      <c r="W57" s="46"/>
    </row>
    <row r="58" spans="1:23" x14ac:dyDescent="0.25">
      <c r="A58" s="46"/>
      <c r="B58" s="46"/>
      <c r="C58" s="46"/>
      <c r="D58" s="46"/>
      <c r="E58" s="46"/>
      <c r="F58" s="46"/>
      <c r="G58" s="46"/>
      <c r="H58" s="46"/>
      <c r="I58" s="46"/>
      <c r="J58" s="46"/>
      <c r="K58" s="46"/>
      <c r="L58" s="46"/>
      <c r="M58" s="46"/>
      <c r="N58" s="46"/>
      <c r="O58" s="46"/>
      <c r="P58" s="46"/>
      <c r="Q58" s="46"/>
      <c r="R58" s="46"/>
      <c r="S58" s="46"/>
      <c r="T58" s="46"/>
      <c r="U58" s="46"/>
      <c r="V58" s="46"/>
      <c r="W58" s="46"/>
    </row>
    <row r="59" spans="1:23" x14ac:dyDescent="0.25">
      <c r="A59" s="46"/>
      <c r="B59" s="46"/>
      <c r="C59" s="46"/>
      <c r="D59" s="46"/>
      <c r="E59" s="46"/>
      <c r="F59" s="46"/>
      <c r="G59" s="46"/>
      <c r="H59" s="46"/>
      <c r="I59" s="46"/>
      <c r="J59" s="46"/>
      <c r="K59" s="46"/>
      <c r="L59" s="46"/>
      <c r="M59" s="46"/>
      <c r="N59" s="46"/>
      <c r="O59" s="46"/>
      <c r="P59" s="46"/>
      <c r="Q59" s="46"/>
      <c r="R59" s="46"/>
      <c r="S59" s="46"/>
      <c r="T59" s="46"/>
      <c r="U59" s="46"/>
      <c r="V59" s="46"/>
      <c r="W59" s="46"/>
    </row>
    <row r="60" spans="1:23" x14ac:dyDescent="0.25">
      <c r="A60" s="46"/>
      <c r="B60" s="46"/>
      <c r="C60" s="46"/>
      <c r="D60" s="46"/>
      <c r="E60" s="46"/>
      <c r="F60" s="46"/>
      <c r="G60" s="46"/>
      <c r="H60" s="46"/>
      <c r="I60" s="46"/>
      <c r="J60" s="46"/>
      <c r="K60" s="46"/>
      <c r="L60" s="46"/>
      <c r="M60" s="46"/>
      <c r="N60" s="46"/>
      <c r="O60" s="46"/>
      <c r="P60" s="46"/>
      <c r="Q60" s="46"/>
      <c r="R60" s="46"/>
      <c r="S60" s="46"/>
      <c r="T60" s="46"/>
      <c r="U60" s="46"/>
      <c r="V60" s="46"/>
      <c r="W60" s="46"/>
    </row>
    <row r="61" spans="1:23" x14ac:dyDescent="0.25">
      <c r="A61" s="46"/>
      <c r="B61" s="46"/>
      <c r="C61" s="46"/>
      <c r="D61" s="46"/>
      <c r="E61" s="46"/>
      <c r="F61" s="46"/>
      <c r="G61" s="46"/>
      <c r="H61" s="46"/>
      <c r="I61" s="46"/>
      <c r="J61" s="46"/>
      <c r="K61" s="46"/>
      <c r="L61" s="46"/>
      <c r="M61" s="46"/>
      <c r="N61" s="46"/>
      <c r="O61" s="46"/>
      <c r="P61" s="46"/>
      <c r="Q61" s="46"/>
      <c r="R61" s="46"/>
      <c r="S61" s="46"/>
      <c r="T61" s="46"/>
      <c r="U61" s="46"/>
      <c r="V61" s="46"/>
      <c r="W61" s="46"/>
    </row>
    <row r="62" spans="1:23" x14ac:dyDescent="0.25">
      <c r="A62" s="46"/>
      <c r="B62" s="46"/>
      <c r="C62" s="46"/>
      <c r="D62" s="46"/>
      <c r="E62" s="46"/>
      <c r="F62" s="46"/>
      <c r="G62" s="46"/>
      <c r="H62" s="46"/>
      <c r="I62" s="46"/>
      <c r="J62" s="46"/>
      <c r="K62" s="46"/>
      <c r="L62" s="46"/>
      <c r="M62" s="46"/>
      <c r="N62" s="46"/>
      <c r="O62" s="46"/>
      <c r="P62" s="46"/>
      <c r="Q62" s="46"/>
      <c r="R62" s="46"/>
      <c r="S62" s="46"/>
      <c r="T62" s="46"/>
      <c r="U62" s="46"/>
      <c r="V62" s="46"/>
      <c r="W62" s="46"/>
    </row>
    <row r="63" spans="1:23" x14ac:dyDescent="0.25">
      <c r="A63" s="46"/>
      <c r="B63" s="46"/>
      <c r="C63" s="46"/>
      <c r="D63" s="46"/>
      <c r="E63" s="46"/>
      <c r="F63" s="46"/>
      <c r="G63" s="46"/>
      <c r="H63" s="46"/>
      <c r="I63" s="46"/>
      <c r="J63" s="46"/>
      <c r="K63" s="46"/>
      <c r="L63" s="46"/>
      <c r="M63" s="46"/>
      <c r="N63" s="46"/>
      <c r="O63" s="46"/>
      <c r="P63" s="46"/>
      <c r="Q63" s="46"/>
      <c r="R63" s="46"/>
      <c r="S63" s="46"/>
      <c r="T63" s="46"/>
      <c r="U63" s="46"/>
      <c r="V63" s="46"/>
      <c r="W63" s="46"/>
    </row>
    <row r="64" spans="1:23" x14ac:dyDescent="0.25">
      <c r="A64" s="46"/>
      <c r="B64" s="46"/>
      <c r="C64" s="46"/>
      <c r="D64" s="46"/>
      <c r="E64" s="46"/>
      <c r="F64" s="46"/>
      <c r="G64" s="46"/>
      <c r="H64" s="46"/>
      <c r="I64" s="46"/>
      <c r="J64" s="46"/>
      <c r="K64" s="46"/>
      <c r="L64" s="46"/>
      <c r="M64" s="46"/>
      <c r="N64" s="46"/>
      <c r="O64" s="46"/>
      <c r="P64" s="46"/>
      <c r="Q64" s="46"/>
      <c r="R64" s="46"/>
      <c r="S64" s="46"/>
      <c r="T64" s="46"/>
      <c r="U64" s="46"/>
      <c r="V64" s="46"/>
      <c r="W64" s="46"/>
    </row>
    <row r="65" spans="1:23" x14ac:dyDescent="0.25">
      <c r="A65" s="46"/>
      <c r="B65" s="46"/>
      <c r="C65" s="46"/>
      <c r="D65" s="46"/>
      <c r="E65" s="46"/>
      <c r="F65" s="46"/>
      <c r="G65" s="46"/>
      <c r="H65" s="46"/>
      <c r="I65" s="46"/>
      <c r="J65" s="46"/>
      <c r="K65" s="46"/>
      <c r="L65" s="46"/>
      <c r="M65" s="46"/>
      <c r="N65" s="46"/>
      <c r="O65" s="46"/>
      <c r="P65" s="46"/>
      <c r="Q65" s="46"/>
      <c r="R65" s="46"/>
      <c r="S65" s="46"/>
      <c r="T65" s="46"/>
      <c r="U65" s="46"/>
      <c r="V65" s="46"/>
      <c r="W65" s="46"/>
    </row>
    <row r="66" spans="1:23" x14ac:dyDescent="0.25">
      <c r="A66" s="46"/>
      <c r="B66" s="46"/>
      <c r="C66" s="46"/>
      <c r="D66" s="46"/>
      <c r="E66" s="46"/>
      <c r="F66" s="46"/>
      <c r="G66" s="46"/>
      <c r="H66" s="46"/>
      <c r="I66" s="46"/>
      <c r="J66" s="46"/>
      <c r="K66" s="46"/>
      <c r="L66" s="46"/>
      <c r="M66" s="46"/>
      <c r="N66" s="46"/>
      <c r="O66" s="46"/>
      <c r="P66" s="46"/>
      <c r="Q66" s="46"/>
      <c r="R66" s="46"/>
      <c r="S66" s="46"/>
      <c r="T66" s="46"/>
      <c r="U66" s="46"/>
      <c r="V66" s="46"/>
      <c r="W66" s="46"/>
    </row>
  </sheetData>
  <mergeCells count="1">
    <mergeCell ref="A1:W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6"/>
  <sheetViews>
    <sheetView tabSelected="1" zoomScaleNormal="100" workbookViewId="0">
      <pane xSplit="1" topLeftCell="B1" activePane="topRight" state="frozen"/>
      <selection pane="topRight"/>
    </sheetView>
  </sheetViews>
  <sheetFormatPr defaultColWidth="9.140625" defaultRowHeight="15" x14ac:dyDescent="0.25"/>
  <cols>
    <col min="1" max="1" width="66.42578125" style="4" customWidth="1"/>
    <col min="2" max="2" width="31.140625" style="4" customWidth="1"/>
    <col min="3" max="3" width="59.42578125" style="4" customWidth="1"/>
    <col min="4" max="4" width="38.85546875" style="12" customWidth="1"/>
    <col min="5" max="5" width="35.85546875" style="12" customWidth="1"/>
    <col min="6" max="6" width="40.5703125" style="4" customWidth="1"/>
    <col min="7" max="7" width="37.42578125" style="4" customWidth="1"/>
    <col min="8" max="8" width="20.85546875" style="4" bestFit="1" customWidth="1"/>
    <col min="9" max="9" width="18.5703125" style="4" customWidth="1"/>
    <col min="10" max="10" width="21.5703125" style="4" bestFit="1" customWidth="1"/>
    <col min="11" max="13" width="18.5703125" style="4" customWidth="1"/>
    <col min="14" max="14" width="24.85546875" style="4" bestFit="1" customWidth="1"/>
    <col min="15" max="15" width="54" style="4" customWidth="1"/>
    <col min="16" max="16" width="40.85546875" style="4" customWidth="1"/>
    <col min="17" max="17" width="25.85546875" style="8" customWidth="1"/>
    <col min="18" max="18" width="9.140625" style="4"/>
    <col min="19" max="19" width="17.85546875" style="8" bestFit="1" customWidth="1"/>
    <col min="20" max="16384" width="9.140625" style="4"/>
  </cols>
  <sheetData>
    <row r="1" spans="1:19" ht="98.45" customHeight="1" x14ac:dyDescent="0.5">
      <c r="A1" s="21"/>
      <c r="B1" s="47" t="s">
        <v>0</v>
      </c>
      <c r="C1" s="47"/>
      <c r="D1" s="47"/>
      <c r="E1" s="47"/>
      <c r="F1" s="47"/>
      <c r="G1" s="47"/>
      <c r="J1" s="21"/>
      <c r="K1" s="17"/>
      <c r="L1" s="17"/>
      <c r="M1" s="17"/>
      <c r="N1" s="17"/>
      <c r="O1" s="17"/>
    </row>
    <row r="2" spans="1:19" x14ac:dyDescent="0.25">
      <c r="A2" s="6" t="s">
        <v>619</v>
      </c>
      <c r="B2" s="6"/>
      <c r="C2" s="6"/>
      <c r="D2" s="6"/>
      <c r="E2" s="6"/>
      <c r="F2" s="6"/>
      <c r="G2" s="6"/>
      <c r="H2" s="6"/>
      <c r="I2" s="6"/>
      <c r="J2" s="6"/>
      <c r="K2" s="6"/>
      <c r="L2" s="6"/>
      <c r="M2" s="6"/>
      <c r="N2" s="6"/>
      <c r="O2" s="6"/>
      <c r="P2" s="6"/>
      <c r="Q2" s="22"/>
      <c r="R2" s="9"/>
      <c r="S2" s="10"/>
    </row>
    <row r="3" spans="1:19" ht="30" x14ac:dyDescent="0.25">
      <c r="A3" s="7" t="s">
        <v>1</v>
      </c>
      <c r="B3" s="7" t="s">
        <v>2</v>
      </c>
      <c r="C3" s="7" t="s">
        <v>3</v>
      </c>
      <c r="D3" s="7" t="s">
        <v>4</v>
      </c>
      <c r="E3" s="7" t="s">
        <v>5</v>
      </c>
      <c r="F3" s="7" t="s">
        <v>6</v>
      </c>
      <c r="G3" s="7" t="s">
        <v>7</v>
      </c>
      <c r="H3" s="7" t="s">
        <v>8</v>
      </c>
      <c r="I3" s="7" t="s">
        <v>9</v>
      </c>
      <c r="J3" s="7" t="s">
        <v>10</v>
      </c>
      <c r="K3" s="7" t="s">
        <v>11</v>
      </c>
      <c r="L3" s="7" t="s">
        <v>12</v>
      </c>
      <c r="M3" s="7" t="s">
        <v>13</v>
      </c>
      <c r="N3" s="7" t="s">
        <v>14</v>
      </c>
      <c r="O3" s="7" t="s">
        <v>15</v>
      </c>
      <c r="P3" s="7" t="s">
        <v>16</v>
      </c>
      <c r="Q3" s="11" t="s">
        <v>17</v>
      </c>
      <c r="R3" s="7" t="s">
        <v>18</v>
      </c>
      <c r="S3" s="11" t="s">
        <v>19</v>
      </c>
    </row>
    <row r="4" spans="1:19" ht="14.45" customHeight="1" x14ac:dyDescent="0.25">
      <c r="A4" s="14" t="s">
        <v>20</v>
      </c>
      <c r="B4" s="4" t="s">
        <v>21</v>
      </c>
      <c r="C4" s="4" t="s">
        <v>22</v>
      </c>
      <c r="D4" s="12">
        <v>750</v>
      </c>
      <c r="E4" s="27"/>
      <c r="F4" s="4" t="s">
        <v>23</v>
      </c>
      <c r="G4" s="4" t="s">
        <v>24</v>
      </c>
      <c r="H4" s="21" t="s">
        <v>25</v>
      </c>
      <c r="I4" s="21" t="s">
        <v>25</v>
      </c>
      <c r="J4" s="21" t="s">
        <v>25</v>
      </c>
      <c r="K4" s="21" t="s">
        <v>25</v>
      </c>
      <c r="L4" s="21" t="s">
        <v>25</v>
      </c>
      <c r="M4" s="21" t="s">
        <v>25</v>
      </c>
      <c r="N4" s="21" t="s">
        <v>26</v>
      </c>
      <c r="O4" s="39" t="s">
        <v>27</v>
      </c>
      <c r="P4" s="4" t="s">
        <v>28</v>
      </c>
      <c r="Q4" s="8" t="s">
        <v>29</v>
      </c>
      <c r="R4" s="28" t="s">
        <v>30</v>
      </c>
      <c r="S4" s="8" t="s">
        <v>31</v>
      </c>
    </row>
    <row r="5" spans="1:19" ht="14.45" customHeight="1" x14ac:dyDescent="0.25">
      <c r="A5" s="18" t="s">
        <v>32</v>
      </c>
      <c r="B5" s="4" t="s">
        <v>33</v>
      </c>
      <c r="C5" s="4" t="s">
        <v>34</v>
      </c>
      <c r="D5" s="12">
        <v>50</v>
      </c>
      <c r="E5" s="27"/>
      <c r="F5" s="4" t="s">
        <v>35</v>
      </c>
      <c r="G5" s="4" t="s">
        <v>36</v>
      </c>
      <c r="H5" s="21" t="s">
        <v>25</v>
      </c>
      <c r="I5" s="21" t="s">
        <v>25</v>
      </c>
      <c r="J5" s="21" t="s">
        <v>26</v>
      </c>
      <c r="K5" s="21" t="s">
        <v>25</v>
      </c>
      <c r="L5" s="21" t="s">
        <v>26</v>
      </c>
      <c r="M5" s="21" t="s">
        <v>25</v>
      </c>
      <c r="N5" s="21" t="s">
        <v>25</v>
      </c>
      <c r="O5" s="4" t="s">
        <v>37</v>
      </c>
      <c r="P5" s="4" t="s">
        <v>28</v>
      </c>
      <c r="Q5" s="8" t="s">
        <v>29</v>
      </c>
      <c r="R5" s="28" t="s">
        <v>30</v>
      </c>
      <c r="S5" s="8">
        <v>40101</v>
      </c>
    </row>
    <row r="6" spans="1:19" ht="14.45" customHeight="1" x14ac:dyDescent="0.25">
      <c r="A6" s="14" t="s">
        <v>38</v>
      </c>
      <c r="B6" s="4" t="s">
        <v>21</v>
      </c>
      <c r="C6" s="31" t="s">
        <v>39</v>
      </c>
      <c r="D6" s="12">
        <v>20</v>
      </c>
      <c r="E6" s="27"/>
      <c r="F6" s="4" t="s">
        <v>40</v>
      </c>
      <c r="G6" s="4" t="s">
        <v>41</v>
      </c>
      <c r="H6" s="21" t="s">
        <v>26</v>
      </c>
      <c r="I6" s="21" t="s">
        <v>26</v>
      </c>
      <c r="J6" s="21" t="s">
        <v>26</v>
      </c>
      <c r="K6" s="21" t="s">
        <v>26</v>
      </c>
      <c r="L6" s="21" t="s">
        <v>26</v>
      </c>
      <c r="M6" s="21" t="s">
        <v>26</v>
      </c>
      <c r="N6" s="34" t="s">
        <v>26</v>
      </c>
      <c r="O6" t="s">
        <v>42</v>
      </c>
      <c r="P6" s="4" t="s">
        <v>28</v>
      </c>
      <c r="Q6" s="8" t="s">
        <v>29</v>
      </c>
      <c r="R6" s="28" t="s">
        <v>30</v>
      </c>
      <c r="S6" s="13" t="s">
        <v>43</v>
      </c>
    </row>
    <row r="7" spans="1:19" ht="14.45" customHeight="1" x14ac:dyDescent="0.25">
      <c r="A7" s="39" t="s">
        <v>44</v>
      </c>
      <c r="B7" s="4" t="s">
        <v>21</v>
      </c>
      <c r="C7" s="4" t="s">
        <v>45</v>
      </c>
      <c r="D7" s="12">
        <v>10</v>
      </c>
      <c r="E7" s="27"/>
      <c r="F7" s="4" t="s">
        <v>46</v>
      </c>
      <c r="G7" s="4" t="s">
        <v>47</v>
      </c>
      <c r="H7" s="21" t="s">
        <v>26</v>
      </c>
      <c r="I7" s="21" t="s">
        <v>26</v>
      </c>
      <c r="J7" s="21" t="s">
        <v>26</v>
      </c>
      <c r="K7" s="21" t="s">
        <v>26</v>
      </c>
      <c r="L7" s="21" t="s">
        <v>25</v>
      </c>
      <c r="M7" s="21" t="s">
        <v>26</v>
      </c>
      <c r="N7" s="21" t="s">
        <v>26</v>
      </c>
      <c r="O7" s="4" t="s">
        <v>37</v>
      </c>
      <c r="P7" s="31" t="s">
        <v>48</v>
      </c>
      <c r="Q7" s="8" t="s">
        <v>29</v>
      </c>
      <c r="R7" s="28" t="s">
        <v>30</v>
      </c>
      <c r="S7" s="13" t="s">
        <v>49</v>
      </c>
    </row>
    <row r="8" spans="1:19" ht="14.45" customHeight="1" x14ac:dyDescent="0.25">
      <c r="A8" s="14" t="s">
        <v>50</v>
      </c>
      <c r="B8" s="4" t="s">
        <v>33</v>
      </c>
      <c r="C8" s="4" t="s">
        <v>51</v>
      </c>
      <c r="D8" s="12">
        <v>230</v>
      </c>
      <c r="E8" s="27"/>
      <c r="F8" s="4" t="s">
        <v>52</v>
      </c>
      <c r="G8" s="4" t="s">
        <v>53</v>
      </c>
      <c r="H8" s="21" t="s">
        <v>26</v>
      </c>
      <c r="I8" s="21" t="s">
        <v>26</v>
      </c>
      <c r="J8" s="21" t="s">
        <v>25</v>
      </c>
      <c r="K8" s="21" t="s">
        <v>25</v>
      </c>
      <c r="L8" s="21" t="s">
        <v>25</v>
      </c>
      <c r="M8" s="21" t="s">
        <v>26</v>
      </c>
      <c r="N8" s="21" t="s">
        <v>25</v>
      </c>
      <c r="O8" s="39" t="s">
        <v>27</v>
      </c>
      <c r="P8" s="4" t="s">
        <v>54</v>
      </c>
      <c r="Q8" s="8" t="s">
        <v>29</v>
      </c>
      <c r="R8" s="28" t="s">
        <v>30</v>
      </c>
    </row>
    <row r="9" spans="1:19" ht="14.45" customHeight="1" x14ac:dyDescent="0.25">
      <c r="A9" s="14" t="s">
        <v>55</v>
      </c>
      <c r="B9" s="4" t="s">
        <v>21</v>
      </c>
      <c r="C9" s="4" t="s">
        <v>56</v>
      </c>
      <c r="D9" s="12">
        <v>3000</v>
      </c>
      <c r="E9" s="27"/>
      <c r="F9" s="4" t="s">
        <v>57</v>
      </c>
      <c r="G9" s="31" t="s">
        <v>58</v>
      </c>
      <c r="H9" s="21" t="s">
        <v>26</v>
      </c>
      <c r="I9" s="21" t="s">
        <v>26</v>
      </c>
      <c r="J9" s="21" t="s">
        <v>26</v>
      </c>
      <c r="K9" s="21" t="s">
        <v>26</v>
      </c>
      <c r="L9" s="21" t="s">
        <v>25</v>
      </c>
      <c r="M9" s="21" t="s">
        <v>25</v>
      </c>
      <c r="N9" s="21" t="s">
        <v>25</v>
      </c>
      <c r="O9" s="39" t="s">
        <v>59</v>
      </c>
      <c r="P9" s="4" t="s">
        <v>28</v>
      </c>
      <c r="Q9" s="8" t="s">
        <v>29</v>
      </c>
      <c r="R9" s="28" t="s">
        <v>30</v>
      </c>
      <c r="S9" s="13" t="s">
        <v>49</v>
      </c>
    </row>
    <row r="10" spans="1:19" ht="14.45" customHeight="1" x14ac:dyDescent="0.25">
      <c r="A10" s="14" t="s">
        <v>60</v>
      </c>
      <c r="B10" s="4" t="s">
        <v>61</v>
      </c>
      <c r="C10" s="31" t="s">
        <v>62</v>
      </c>
      <c r="D10" s="12">
        <v>25</v>
      </c>
      <c r="E10" s="27">
        <v>1019</v>
      </c>
      <c r="F10" s="4" t="s">
        <v>63</v>
      </c>
      <c r="H10" s="21" t="s">
        <v>26</v>
      </c>
      <c r="I10" s="21" t="s">
        <v>26</v>
      </c>
      <c r="J10" s="21" t="s">
        <v>25</v>
      </c>
      <c r="K10" s="21" t="s">
        <v>25</v>
      </c>
      <c r="L10" s="21" t="s">
        <v>25</v>
      </c>
      <c r="M10" s="21" t="s">
        <v>26</v>
      </c>
      <c r="N10" s="21" t="s">
        <v>25</v>
      </c>
      <c r="O10" s="39" t="s">
        <v>64</v>
      </c>
      <c r="P10" s="4" t="s">
        <v>65</v>
      </c>
      <c r="Q10" s="8" t="s">
        <v>66</v>
      </c>
      <c r="R10" s="28" t="s">
        <v>30</v>
      </c>
      <c r="S10" s="32" t="s">
        <v>49</v>
      </c>
    </row>
    <row r="11" spans="1:19" ht="14.45" customHeight="1" x14ac:dyDescent="0.25">
      <c r="A11" s="14" t="s">
        <v>67</v>
      </c>
      <c r="B11" s="4" t="s">
        <v>21</v>
      </c>
      <c r="C11" s="4" t="s">
        <v>68</v>
      </c>
      <c r="D11" s="12">
        <v>230</v>
      </c>
      <c r="E11" s="27">
        <v>10700</v>
      </c>
      <c r="F11" s="4" t="s">
        <v>69</v>
      </c>
      <c r="G11" s="4" t="s">
        <v>70</v>
      </c>
      <c r="H11" s="21" t="s">
        <v>26</v>
      </c>
      <c r="I11" s="21" t="s">
        <v>26</v>
      </c>
      <c r="J11" s="21" t="s">
        <v>26</v>
      </c>
      <c r="K11" s="21" t="s">
        <v>26</v>
      </c>
      <c r="L11" s="21" t="s">
        <v>26</v>
      </c>
      <c r="M11" s="21" t="s">
        <v>26</v>
      </c>
      <c r="N11" s="21" t="s">
        <v>26</v>
      </c>
      <c r="O11" s="39" t="s">
        <v>71</v>
      </c>
      <c r="P11" s="4" t="s">
        <v>28</v>
      </c>
      <c r="Q11" s="8" t="s">
        <v>29</v>
      </c>
      <c r="R11" s="28" t="s">
        <v>30</v>
      </c>
      <c r="S11" s="13" t="s">
        <v>72</v>
      </c>
    </row>
    <row r="12" spans="1:19" ht="14.45" customHeight="1" x14ac:dyDescent="0.25">
      <c r="A12" s="14" t="s">
        <v>73</v>
      </c>
      <c r="B12" s="4" t="s">
        <v>33</v>
      </c>
      <c r="C12" s="23" t="s">
        <v>609</v>
      </c>
      <c r="D12" s="12">
        <v>1000</v>
      </c>
      <c r="E12" s="27">
        <v>136955</v>
      </c>
      <c r="F12" s="4" t="s">
        <v>74</v>
      </c>
      <c r="G12" s="4" t="s">
        <v>75</v>
      </c>
      <c r="H12" s="21" t="s">
        <v>26</v>
      </c>
      <c r="I12" s="21" t="s">
        <v>26</v>
      </c>
      <c r="J12" s="21" t="s">
        <v>25</v>
      </c>
      <c r="K12" s="21" t="s">
        <v>25</v>
      </c>
      <c r="L12" s="21" t="s">
        <v>25</v>
      </c>
      <c r="M12" s="21" t="s">
        <v>26</v>
      </c>
      <c r="N12" s="21" t="s">
        <v>25</v>
      </c>
      <c r="O12" s="14" t="s">
        <v>603</v>
      </c>
      <c r="P12" s="4" t="s">
        <v>76</v>
      </c>
      <c r="Q12" s="33" t="s">
        <v>29</v>
      </c>
      <c r="R12" s="28" t="s">
        <v>30</v>
      </c>
      <c r="S12" s="13" t="s">
        <v>72</v>
      </c>
    </row>
    <row r="13" spans="1:19" ht="14.45" customHeight="1" x14ac:dyDescent="0.25">
      <c r="A13" s="39" t="s">
        <v>77</v>
      </c>
      <c r="B13" s="4" t="s">
        <v>21</v>
      </c>
      <c r="C13" s="31" t="s">
        <v>78</v>
      </c>
      <c r="D13" s="12">
        <v>10</v>
      </c>
      <c r="E13" s="27">
        <v>0</v>
      </c>
      <c r="F13" s="4" t="s">
        <v>79</v>
      </c>
      <c r="G13" s="4" t="s">
        <v>80</v>
      </c>
      <c r="H13" s="21" t="s">
        <v>25</v>
      </c>
      <c r="I13" s="21" t="s">
        <v>25</v>
      </c>
      <c r="J13" s="21" t="s">
        <v>26</v>
      </c>
      <c r="K13" s="21" t="s">
        <v>25</v>
      </c>
      <c r="L13" s="21" t="s">
        <v>25</v>
      </c>
      <c r="M13" s="21" t="s">
        <v>25</v>
      </c>
      <c r="N13" s="21" t="s">
        <v>25</v>
      </c>
      <c r="O13" s="39" t="s">
        <v>81</v>
      </c>
      <c r="P13" s="4" t="s">
        <v>28</v>
      </c>
      <c r="Q13" s="8" t="s">
        <v>29</v>
      </c>
      <c r="R13" s="28" t="s">
        <v>30</v>
      </c>
      <c r="S13" s="13" t="s">
        <v>82</v>
      </c>
    </row>
    <row r="14" spans="1:19" ht="14.45" customHeight="1" x14ac:dyDescent="0.25">
      <c r="A14" s="14" t="s">
        <v>83</v>
      </c>
      <c r="B14" s="4" t="s">
        <v>84</v>
      </c>
      <c r="C14" s="31" t="s">
        <v>614</v>
      </c>
      <c r="D14" s="12">
        <v>3160</v>
      </c>
      <c r="E14" s="27">
        <v>49179</v>
      </c>
      <c r="F14" s="4" t="s">
        <v>85</v>
      </c>
      <c r="G14" s="4" t="s">
        <v>86</v>
      </c>
      <c r="H14" s="21" t="s">
        <v>26</v>
      </c>
      <c r="I14" s="21" t="s">
        <v>26</v>
      </c>
      <c r="J14" s="21" t="s">
        <v>25</v>
      </c>
      <c r="K14" s="21" t="s">
        <v>25</v>
      </c>
      <c r="L14" s="21" t="s">
        <v>25</v>
      </c>
      <c r="M14" s="21" t="s">
        <v>26</v>
      </c>
      <c r="N14" s="21" t="s">
        <v>25</v>
      </c>
      <c r="O14" s="14" t="s">
        <v>616</v>
      </c>
      <c r="P14" s="4" t="s">
        <v>87</v>
      </c>
      <c r="Q14" s="8" t="s">
        <v>88</v>
      </c>
      <c r="R14" s="28" t="s">
        <v>30</v>
      </c>
      <c r="S14" s="13" t="s">
        <v>89</v>
      </c>
    </row>
    <row r="15" spans="1:19" ht="14.45" customHeight="1" x14ac:dyDescent="0.25">
      <c r="A15" s="14" t="s">
        <v>90</v>
      </c>
      <c r="B15" s="4" t="s">
        <v>84</v>
      </c>
      <c r="C15" s="4" t="s">
        <v>615</v>
      </c>
      <c r="D15" s="12">
        <v>1970</v>
      </c>
      <c r="E15" s="27">
        <v>86618</v>
      </c>
      <c r="F15" s="4" t="s">
        <v>91</v>
      </c>
      <c r="G15" s="4" t="s">
        <v>92</v>
      </c>
      <c r="H15" s="21" t="s">
        <v>26</v>
      </c>
      <c r="I15" s="21" t="s">
        <v>26</v>
      </c>
      <c r="J15" s="21" t="s">
        <v>25</v>
      </c>
      <c r="K15" s="21" t="s">
        <v>25</v>
      </c>
      <c r="L15" s="21" t="s">
        <v>25</v>
      </c>
      <c r="M15" s="21" t="s">
        <v>26</v>
      </c>
      <c r="N15" s="21" t="s">
        <v>25</v>
      </c>
      <c r="O15" s="14" t="s">
        <v>616</v>
      </c>
      <c r="P15" s="4" t="s">
        <v>87</v>
      </c>
      <c r="Q15" s="8" t="s">
        <v>29</v>
      </c>
      <c r="R15" s="28" t="s">
        <v>30</v>
      </c>
      <c r="S15" s="13" t="s">
        <v>93</v>
      </c>
    </row>
    <row r="16" spans="1:19" ht="14.45" customHeight="1" x14ac:dyDescent="0.25">
      <c r="A16" s="14" t="s">
        <v>94</v>
      </c>
      <c r="B16" s="4" t="s">
        <v>84</v>
      </c>
      <c r="C16" s="4" t="s">
        <v>95</v>
      </c>
      <c r="D16" s="4" t="s">
        <v>96</v>
      </c>
      <c r="E16" s="27">
        <v>0</v>
      </c>
      <c r="F16" s="4" t="s">
        <v>97</v>
      </c>
      <c r="G16" s="4" t="s">
        <v>98</v>
      </c>
      <c r="H16" s="21" t="s">
        <v>26</v>
      </c>
      <c r="I16" s="21" t="s">
        <v>26</v>
      </c>
      <c r="J16" s="21" t="s">
        <v>25</v>
      </c>
      <c r="K16" s="21" t="s">
        <v>25</v>
      </c>
      <c r="L16" s="21" t="s">
        <v>25</v>
      </c>
      <c r="M16" s="21" t="s">
        <v>25</v>
      </c>
      <c r="N16" s="21" t="s">
        <v>25</v>
      </c>
      <c r="O16" s="4" t="s">
        <v>37</v>
      </c>
      <c r="P16" s="4" t="s">
        <v>87</v>
      </c>
      <c r="Q16" s="8" t="s">
        <v>29</v>
      </c>
      <c r="R16" s="28" t="s">
        <v>30</v>
      </c>
      <c r="S16" s="13" t="s">
        <v>99</v>
      </c>
    </row>
    <row r="17" spans="1:19" ht="14.45" customHeight="1" x14ac:dyDescent="0.25">
      <c r="A17" s="14" t="s">
        <v>100</v>
      </c>
      <c r="B17" s="4" t="s">
        <v>21</v>
      </c>
      <c r="C17" s="4" t="s">
        <v>101</v>
      </c>
      <c r="D17" s="12">
        <v>2540</v>
      </c>
      <c r="E17" s="27"/>
      <c r="F17" s="4" t="s">
        <v>102</v>
      </c>
      <c r="G17" s="4" t="s">
        <v>103</v>
      </c>
      <c r="H17" s="21" t="s">
        <v>26</v>
      </c>
      <c r="I17" s="21" t="s">
        <v>26</v>
      </c>
      <c r="J17" s="21" t="s">
        <v>26</v>
      </c>
      <c r="K17" s="21" t="s">
        <v>26</v>
      </c>
      <c r="L17" s="21" t="s">
        <v>26</v>
      </c>
      <c r="M17" s="21" t="s">
        <v>26</v>
      </c>
      <c r="N17" s="21" t="s">
        <v>26</v>
      </c>
      <c r="O17" s="39" t="s">
        <v>104</v>
      </c>
      <c r="P17" s="4" t="s">
        <v>105</v>
      </c>
      <c r="Q17" s="8" t="s">
        <v>29</v>
      </c>
      <c r="R17" s="28" t="s">
        <v>30</v>
      </c>
      <c r="S17" s="13" t="s">
        <v>106</v>
      </c>
    </row>
    <row r="18" spans="1:19" ht="14.45" customHeight="1" x14ac:dyDescent="0.25">
      <c r="A18" s="14" t="s">
        <v>107</v>
      </c>
      <c r="B18" s="4" t="s">
        <v>21</v>
      </c>
      <c r="C18" s="31" t="s">
        <v>108</v>
      </c>
      <c r="D18" s="12">
        <v>940</v>
      </c>
      <c r="E18" s="27"/>
      <c r="F18" s="4" t="s">
        <v>109</v>
      </c>
      <c r="G18" s="4" t="s">
        <v>110</v>
      </c>
      <c r="H18" s="21" t="s">
        <v>26</v>
      </c>
      <c r="I18" s="21" t="s">
        <v>26</v>
      </c>
      <c r="J18" s="21" t="s">
        <v>26</v>
      </c>
      <c r="K18" s="21" t="s">
        <v>26</v>
      </c>
      <c r="L18" s="21" t="s">
        <v>26</v>
      </c>
      <c r="M18" s="21" t="s">
        <v>26</v>
      </c>
      <c r="N18" s="21" t="s">
        <v>26</v>
      </c>
      <c r="O18" s="39" t="s">
        <v>111</v>
      </c>
      <c r="P18" s="4" t="s">
        <v>105</v>
      </c>
      <c r="Q18" s="8" t="s">
        <v>29</v>
      </c>
      <c r="R18" s="28" t="s">
        <v>30</v>
      </c>
      <c r="S18" s="13" t="s">
        <v>106</v>
      </c>
    </row>
    <row r="19" spans="1:19" ht="14.45" customHeight="1" x14ac:dyDescent="0.25">
      <c r="A19" s="14" t="s">
        <v>112</v>
      </c>
      <c r="B19" s="4" t="s">
        <v>21</v>
      </c>
      <c r="C19" s="4" t="s">
        <v>113</v>
      </c>
      <c r="D19" s="12">
        <v>2100</v>
      </c>
      <c r="E19" s="27">
        <v>82547</v>
      </c>
      <c r="F19" s="4" t="s">
        <v>114</v>
      </c>
      <c r="G19" s="4" t="s">
        <v>115</v>
      </c>
      <c r="H19" s="21" t="s">
        <v>26</v>
      </c>
      <c r="I19" s="21" t="s">
        <v>26</v>
      </c>
      <c r="J19" s="21" t="s">
        <v>25</v>
      </c>
      <c r="K19" s="21" t="s">
        <v>25</v>
      </c>
      <c r="L19" s="21" t="s">
        <v>25</v>
      </c>
      <c r="M19" s="21" t="s">
        <v>25</v>
      </c>
      <c r="N19" s="21" t="s">
        <v>25</v>
      </c>
      <c r="O19" s="39" t="s">
        <v>116</v>
      </c>
      <c r="P19" s="4" t="s">
        <v>28</v>
      </c>
      <c r="Q19" s="8" t="s">
        <v>29</v>
      </c>
      <c r="R19" s="28" t="s">
        <v>30</v>
      </c>
      <c r="S19" s="13" t="s">
        <v>117</v>
      </c>
    </row>
    <row r="20" spans="1:19" ht="14.45" customHeight="1" x14ac:dyDescent="0.25">
      <c r="A20" s="14" t="s">
        <v>118</v>
      </c>
      <c r="B20" s="4" t="s">
        <v>119</v>
      </c>
      <c r="C20" s="31" t="s">
        <v>613</v>
      </c>
      <c r="D20" s="12">
        <v>6400</v>
      </c>
      <c r="E20" s="27">
        <v>99380</v>
      </c>
      <c r="F20" s="4" t="s">
        <v>120</v>
      </c>
      <c r="G20" s="4" t="s">
        <v>121</v>
      </c>
      <c r="H20" s="21" t="s">
        <v>26</v>
      </c>
      <c r="I20" s="21" t="s">
        <v>25</v>
      </c>
      <c r="J20" s="21" t="s">
        <v>25</v>
      </c>
      <c r="K20" s="21" t="s">
        <v>25</v>
      </c>
      <c r="L20" s="21" t="s">
        <v>25</v>
      </c>
      <c r="M20" s="21" t="s">
        <v>25</v>
      </c>
      <c r="N20" s="21" t="s">
        <v>25</v>
      </c>
      <c r="O20" s="14" t="s">
        <v>612</v>
      </c>
      <c r="P20" s="4" t="s">
        <v>122</v>
      </c>
      <c r="Q20" s="8" t="s">
        <v>88</v>
      </c>
      <c r="R20" s="28" t="s">
        <v>30</v>
      </c>
      <c r="S20" s="13" t="s">
        <v>123</v>
      </c>
    </row>
    <row r="21" spans="1:19" ht="14.45" customHeight="1" x14ac:dyDescent="0.25">
      <c r="A21" s="14" t="s">
        <v>124</v>
      </c>
      <c r="B21" s="4" t="s">
        <v>21</v>
      </c>
      <c r="C21" s="4" t="s">
        <v>125</v>
      </c>
      <c r="D21" s="12">
        <v>0</v>
      </c>
      <c r="E21" s="27"/>
      <c r="F21" s="4" t="s">
        <v>126</v>
      </c>
      <c r="H21" s="21" t="s">
        <v>25</v>
      </c>
      <c r="I21" s="21" t="s">
        <v>25</v>
      </c>
      <c r="J21" s="21" t="s">
        <v>25</v>
      </c>
      <c r="K21" s="21" t="s">
        <v>25</v>
      </c>
      <c r="L21" s="21" t="s">
        <v>25</v>
      </c>
      <c r="M21" s="21" t="s">
        <v>25</v>
      </c>
      <c r="N21" s="21" t="s">
        <v>25</v>
      </c>
      <c r="O21" s="39" t="s">
        <v>127</v>
      </c>
      <c r="P21" s="4" t="s">
        <v>28</v>
      </c>
      <c r="R21" s="28" t="s">
        <v>30</v>
      </c>
      <c r="S21" s="8" t="s">
        <v>128</v>
      </c>
    </row>
    <row r="22" spans="1:19" ht="14.45" customHeight="1" x14ac:dyDescent="0.25">
      <c r="A22" s="14" t="s">
        <v>129</v>
      </c>
      <c r="B22" s="31" t="s">
        <v>21</v>
      </c>
      <c r="C22" s="31" t="s">
        <v>130</v>
      </c>
      <c r="D22" s="12">
        <v>2500</v>
      </c>
      <c r="E22" s="27"/>
      <c r="F22" s="4" t="s">
        <v>131</v>
      </c>
      <c r="G22" s="4" t="s">
        <v>132</v>
      </c>
      <c r="H22" s="21" t="s">
        <v>26</v>
      </c>
      <c r="I22" s="21" t="s">
        <v>26</v>
      </c>
      <c r="J22" s="21" t="s">
        <v>26</v>
      </c>
      <c r="K22" s="21" t="s">
        <v>25</v>
      </c>
      <c r="L22" s="21" t="s">
        <v>26</v>
      </c>
      <c r="M22" s="21" t="s">
        <v>26</v>
      </c>
      <c r="N22" s="21" t="s">
        <v>26</v>
      </c>
      <c r="O22" s="39" t="s">
        <v>133</v>
      </c>
      <c r="P22" s="4" t="s">
        <v>28</v>
      </c>
      <c r="Q22" s="8" t="s">
        <v>29</v>
      </c>
      <c r="R22" s="28" t="s">
        <v>30</v>
      </c>
      <c r="S22" s="13" t="s">
        <v>128</v>
      </c>
    </row>
    <row r="23" spans="1:19" ht="14.45" customHeight="1" x14ac:dyDescent="0.25">
      <c r="A23" s="14" t="s">
        <v>134</v>
      </c>
      <c r="B23" s="4" t="s">
        <v>21</v>
      </c>
      <c r="C23" s="4" t="s">
        <v>585</v>
      </c>
      <c r="D23" s="12">
        <v>310</v>
      </c>
      <c r="E23" s="27"/>
      <c r="F23" s="31" t="s">
        <v>135</v>
      </c>
      <c r="G23" s="4" t="s">
        <v>136</v>
      </c>
      <c r="H23" s="21" t="s">
        <v>26</v>
      </c>
      <c r="I23" s="21" t="s">
        <v>26</v>
      </c>
      <c r="J23" s="21" t="s">
        <v>25</v>
      </c>
      <c r="K23" s="21" t="s">
        <v>25</v>
      </c>
      <c r="L23" s="21" t="s">
        <v>26</v>
      </c>
      <c r="M23" s="21" t="s">
        <v>25</v>
      </c>
      <c r="N23" s="21" t="s">
        <v>25</v>
      </c>
      <c r="O23" s="39" t="s">
        <v>584</v>
      </c>
      <c r="P23" s="31" t="s">
        <v>137</v>
      </c>
      <c r="Q23" s="8" t="s">
        <v>29</v>
      </c>
      <c r="R23" s="28" t="s">
        <v>30</v>
      </c>
      <c r="S23" s="13" t="s">
        <v>138</v>
      </c>
    </row>
    <row r="24" spans="1:19" ht="14.45" customHeight="1" x14ac:dyDescent="0.25">
      <c r="A24" s="39" t="s">
        <v>139</v>
      </c>
      <c r="B24" s="4" t="s">
        <v>21</v>
      </c>
      <c r="C24" s="4" t="s">
        <v>140</v>
      </c>
      <c r="D24" s="12">
        <v>100</v>
      </c>
      <c r="E24" s="27"/>
      <c r="F24" s="4" t="s">
        <v>141</v>
      </c>
      <c r="G24" s="4" t="s">
        <v>142</v>
      </c>
      <c r="H24" s="21" t="s">
        <v>25</v>
      </c>
      <c r="I24" s="21" t="s">
        <v>25</v>
      </c>
      <c r="J24" s="21" t="s">
        <v>25</v>
      </c>
      <c r="K24" s="21" t="s">
        <v>26</v>
      </c>
      <c r="L24" s="21" t="s">
        <v>25</v>
      </c>
      <c r="M24" s="21" t="s">
        <v>25</v>
      </c>
      <c r="N24" s="21" t="s">
        <v>25</v>
      </c>
      <c r="O24" s="39" t="s">
        <v>143</v>
      </c>
      <c r="P24" s="31" t="s">
        <v>144</v>
      </c>
      <c r="Q24" s="8" t="s">
        <v>29</v>
      </c>
      <c r="R24" s="28" t="s">
        <v>30</v>
      </c>
      <c r="S24" s="13" t="s">
        <v>145</v>
      </c>
    </row>
    <row r="25" spans="1:19" ht="14.45" customHeight="1" x14ac:dyDescent="0.25">
      <c r="A25" s="14" t="s">
        <v>146</v>
      </c>
      <c r="B25" s="4" t="s">
        <v>147</v>
      </c>
      <c r="C25" s="4" t="s">
        <v>578</v>
      </c>
      <c r="D25" s="12">
        <v>1250</v>
      </c>
      <c r="E25" s="27">
        <v>17556</v>
      </c>
      <c r="F25" s="4" t="s">
        <v>148</v>
      </c>
      <c r="G25" s="4" t="s">
        <v>149</v>
      </c>
      <c r="H25" s="21" t="s">
        <v>26</v>
      </c>
      <c r="I25" s="21" t="s">
        <v>26</v>
      </c>
      <c r="J25" s="21" t="s">
        <v>25</v>
      </c>
      <c r="K25" s="21" t="s">
        <v>25</v>
      </c>
      <c r="L25" s="21" t="s">
        <v>25</v>
      </c>
      <c r="M25" s="21" t="s">
        <v>26</v>
      </c>
      <c r="N25" s="21" t="s">
        <v>26</v>
      </c>
      <c r="O25" s="39" t="s">
        <v>577</v>
      </c>
      <c r="P25" s="4" t="s">
        <v>122</v>
      </c>
      <c r="Q25" s="8" t="s">
        <v>29</v>
      </c>
      <c r="R25" s="28" t="s">
        <v>30</v>
      </c>
      <c r="S25" s="13" t="s">
        <v>150</v>
      </c>
    </row>
    <row r="26" spans="1:19" ht="14.45" customHeight="1" x14ac:dyDescent="0.25">
      <c r="A26" s="14" t="s">
        <v>151</v>
      </c>
      <c r="B26" s="4" t="s">
        <v>147</v>
      </c>
      <c r="C26" s="4" t="s">
        <v>579</v>
      </c>
      <c r="D26" s="12">
        <v>1250</v>
      </c>
      <c r="E26" s="27">
        <v>1849</v>
      </c>
      <c r="F26" s="4" t="s">
        <v>152</v>
      </c>
      <c r="G26" s="4" t="s">
        <v>153</v>
      </c>
      <c r="H26" s="21" t="s">
        <v>26</v>
      </c>
      <c r="I26" s="21" t="s">
        <v>26</v>
      </c>
      <c r="J26" s="21" t="s">
        <v>25</v>
      </c>
      <c r="K26" s="21" t="s">
        <v>25</v>
      </c>
      <c r="L26" s="21" t="s">
        <v>25</v>
      </c>
      <c r="M26" s="21" t="s">
        <v>26</v>
      </c>
      <c r="N26" s="21" t="s">
        <v>25</v>
      </c>
      <c r="O26" s="39" t="s">
        <v>577</v>
      </c>
      <c r="P26" s="4" t="s">
        <v>122</v>
      </c>
      <c r="Q26" s="8" t="s">
        <v>29</v>
      </c>
      <c r="R26" s="28" t="s">
        <v>30</v>
      </c>
      <c r="S26" s="13" t="s">
        <v>150</v>
      </c>
    </row>
    <row r="27" spans="1:19" ht="14.45" customHeight="1" x14ac:dyDescent="0.25">
      <c r="A27" s="14" t="s">
        <v>154</v>
      </c>
      <c r="B27" s="4" t="s">
        <v>21</v>
      </c>
      <c r="C27" s="4" t="s">
        <v>587</v>
      </c>
      <c r="D27" s="12">
        <v>1000</v>
      </c>
      <c r="E27" s="27"/>
      <c r="F27" s="4" t="s">
        <v>156</v>
      </c>
      <c r="G27" s="4" t="s">
        <v>157</v>
      </c>
      <c r="H27" s="21" t="s">
        <v>26</v>
      </c>
      <c r="I27" s="21" t="s">
        <v>26</v>
      </c>
      <c r="J27" s="21" t="s">
        <v>26</v>
      </c>
      <c r="K27" s="21" t="s">
        <v>26</v>
      </c>
      <c r="L27" s="21" t="s">
        <v>26</v>
      </c>
      <c r="M27" s="21" t="s">
        <v>26</v>
      </c>
      <c r="N27" s="21" t="s">
        <v>26</v>
      </c>
      <c r="O27" s="39" t="s">
        <v>586</v>
      </c>
      <c r="P27" s="4" t="s">
        <v>28</v>
      </c>
      <c r="Q27" s="8" t="s">
        <v>29</v>
      </c>
      <c r="R27" s="28" t="s">
        <v>30</v>
      </c>
      <c r="S27" s="13" t="s">
        <v>158</v>
      </c>
    </row>
    <row r="28" spans="1:19" ht="14.45" customHeight="1" x14ac:dyDescent="0.25">
      <c r="A28" s="14" t="s">
        <v>159</v>
      </c>
      <c r="B28" s="4" t="s">
        <v>21</v>
      </c>
      <c r="C28" s="4" t="s">
        <v>155</v>
      </c>
      <c r="D28" s="12">
        <v>500</v>
      </c>
      <c r="E28" s="27"/>
      <c r="F28" s="4" t="s">
        <v>160</v>
      </c>
      <c r="G28" s="4" t="s">
        <v>161</v>
      </c>
      <c r="H28" s="21" t="s">
        <v>26</v>
      </c>
      <c r="I28" s="21" t="s">
        <v>26</v>
      </c>
      <c r="J28" s="21" t="s">
        <v>26</v>
      </c>
      <c r="K28" s="21" t="s">
        <v>26</v>
      </c>
      <c r="L28" s="21" t="s">
        <v>26</v>
      </c>
      <c r="M28" s="21" t="s">
        <v>26</v>
      </c>
      <c r="N28" s="21" t="s">
        <v>26</v>
      </c>
      <c r="O28" s="39" t="s">
        <v>42</v>
      </c>
      <c r="P28" s="31" t="s">
        <v>162</v>
      </c>
      <c r="Q28" s="8" t="s">
        <v>29</v>
      </c>
      <c r="R28" s="28" t="s">
        <v>30</v>
      </c>
      <c r="S28" s="13" t="s">
        <v>158</v>
      </c>
    </row>
    <row r="29" spans="1:19" ht="14.45" customHeight="1" x14ac:dyDescent="0.25">
      <c r="A29" s="14" t="s">
        <v>163</v>
      </c>
      <c r="B29" s="4" t="s">
        <v>147</v>
      </c>
      <c r="C29" s="31" t="s">
        <v>164</v>
      </c>
      <c r="D29" s="12">
        <v>5530</v>
      </c>
      <c r="E29" s="27">
        <v>45133</v>
      </c>
      <c r="F29" s="4" t="s">
        <v>165</v>
      </c>
      <c r="G29" s="4" t="s">
        <v>166</v>
      </c>
      <c r="H29" s="21" t="s">
        <v>26</v>
      </c>
      <c r="I29" s="21" t="s">
        <v>26</v>
      </c>
      <c r="J29" s="21" t="s">
        <v>25</v>
      </c>
      <c r="K29" s="21" t="s">
        <v>26</v>
      </c>
      <c r="L29" s="21" t="s">
        <v>25</v>
      </c>
      <c r="M29" s="21" t="s">
        <v>26</v>
      </c>
      <c r="N29" s="21" t="s">
        <v>26</v>
      </c>
      <c r="O29" s="39" t="s">
        <v>167</v>
      </c>
      <c r="P29" s="4" t="s">
        <v>65</v>
      </c>
      <c r="Q29" s="8" t="s">
        <v>29</v>
      </c>
      <c r="R29" s="28" t="s">
        <v>30</v>
      </c>
      <c r="S29" s="13" t="s">
        <v>168</v>
      </c>
    </row>
    <row r="30" spans="1:19" ht="14.45" customHeight="1" x14ac:dyDescent="0.25">
      <c r="A30" s="14" t="s">
        <v>169</v>
      </c>
      <c r="B30" s="4" t="s">
        <v>21</v>
      </c>
      <c r="C30" s="31" t="s">
        <v>170</v>
      </c>
      <c r="D30" s="12">
        <v>100</v>
      </c>
      <c r="E30" s="27"/>
      <c r="F30" s="4" t="s">
        <v>171</v>
      </c>
      <c r="G30" s="4" t="s">
        <v>172</v>
      </c>
      <c r="H30" s="21" t="s">
        <v>25</v>
      </c>
      <c r="I30" s="21" t="s">
        <v>25</v>
      </c>
      <c r="J30" s="21" t="s">
        <v>25</v>
      </c>
      <c r="K30" s="21" t="s">
        <v>25</v>
      </c>
      <c r="L30" s="21" t="s">
        <v>25</v>
      </c>
      <c r="M30" s="21" t="s">
        <v>25</v>
      </c>
      <c r="N30" s="21" t="s">
        <v>26</v>
      </c>
      <c r="O30" s="39" t="s">
        <v>173</v>
      </c>
      <c r="P30" s="31" t="s">
        <v>137</v>
      </c>
      <c r="Q30" s="8" t="s">
        <v>29</v>
      </c>
      <c r="R30" s="28" t="s">
        <v>30</v>
      </c>
      <c r="S30" s="13" t="s">
        <v>174</v>
      </c>
    </row>
    <row r="31" spans="1:19" ht="14.45" customHeight="1" x14ac:dyDescent="0.25">
      <c r="A31" s="14" t="s">
        <v>175</v>
      </c>
      <c r="B31" s="4" t="s">
        <v>33</v>
      </c>
      <c r="C31" s="4" t="s">
        <v>176</v>
      </c>
      <c r="D31" s="12">
        <v>250</v>
      </c>
      <c r="E31" s="27"/>
      <c r="F31" s="4" t="s">
        <v>177</v>
      </c>
      <c r="G31" s="4" t="s">
        <v>178</v>
      </c>
      <c r="H31" s="21" t="s">
        <v>25</v>
      </c>
      <c r="I31" s="21" t="s">
        <v>25</v>
      </c>
      <c r="J31" s="21" t="s">
        <v>26</v>
      </c>
      <c r="K31" s="21" t="s">
        <v>25</v>
      </c>
      <c r="L31" s="21" t="s">
        <v>26</v>
      </c>
      <c r="M31" s="21" t="s">
        <v>25</v>
      </c>
      <c r="N31" s="21" t="s">
        <v>26</v>
      </c>
      <c r="O31" s="4" t="s">
        <v>37</v>
      </c>
      <c r="P31" s="31" t="s">
        <v>179</v>
      </c>
      <c r="Q31" s="8" t="s">
        <v>29</v>
      </c>
      <c r="R31" s="28" t="s">
        <v>30</v>
      </c>
      <c r="S31" s="13" t="s">
        <v>180</v>
      </c>
    </row>
    <row r="32" spans="1:19" ht="14.45" customHeight="1" x14ac:dyDescent="0.25">
      <c r="A32" s="14" t="s">
        <v>181</v>
      </c>
      <c r="B32" s="4" t="s">
        <v>147</v>
      </c>
      <c r="C32" s="4" t="s">
        <v>182</v>
      </c>
      <c r="D32" s="12">
        <v>200</v>
      </c>
      <c r="E32" s="27"/>
      <c r="F32" s="4" t="s">
        <v>183</v>
      </c>
      <c r="G32" s="4" t="s">
        <v>184</v>
      </c>
      <c r="H32" s="21" t="s">
        <v>26</v>
      </c>
      <c r="I32" s="21" t="s">
        <v>26</v>
      </c>
      <c r="J32" s="21" t="s">
        <v>26</v>
      </c>
      <c r="K32" s="21" t="s">
        <v>26</v>
      </c>
      <c r="L32" s="21" t="s">
        <v>26</v>
      </c>
      <c r="M32" s="21" t="s">
        <v>26</v>
      </c>
      <c r="N32" s="21" t="s">
        <v>26</v>
      </c>
      <c r="O32" s="39" t="s">
        <v>185</v>
      </c>
      <c r="P32" s="31" t="s">
        <v>186</v>
      </c>
      <c r="Q32" s="8" t="s">
        <v>29</v>
      </c>
      <c r="R32" s="28" t="s">
        <v>30</v>
      </c>
      <c r="S32" s="13" t="s">
        <v>187</v>
      </c>
    </row>
    <row r="33" spans="1:19" ht="14.45" customHeight="1" x14ac:dyDescent="0.25">
      <c r="A33" s="14" t="s">
        <v>188</v>
      </c>
      <c r="B33" s="4" t="s">
        <v>84</v>
      </c>
      <c r="C33" s="4" t="s">
        <v>591</v>
      </c>
      <c r="D33" s="12">
        <v>250</v>
      </c>
      <c r="E33" s="27">
        <v>0</v>
      </c>
      <c r="F33" s="4" t="s">
        <v>189</v>
      </c>
      <c r="G33" s="4" t="s">
        <v>190</v>
      </c>
      <c r="H33" s="21" t="s">
        <v>26</v>
      </c>
      <c r="I33" s="21" t="s">
        <v>26</v>
      </c>
      <c r="J33" s="21" t="s">
        <v>25</v>
      </c>
      <c r="K33" s="21" t="s">
        <v>25</v>
      </c>
      <c r="L33" s="21" t="s">
        <v>25</v>
      </c>
      <c r="M33" s="21" t="s">
        <v>26</v>
      </c>
      <c r="N33" s="21" t="s">
        <v>25</v>
      </c>
      <c r="O33" s="39" t="s">
        <v>191</v>
      </c>
      <c r="P33" s="4" t="s">
        <v>87</v>
      </c>
      <c r="Q33" s="8" t="s">
        <v>29</v>
      </c>
      <c r="R33" s="28" t="s">
        <v>30</v>
      </c>
      <c r="S33" s="13" t="s">
        <v>192</v>
      </c>
    </row>
    <row r="34" spans="1:19" ht="14.45" customHeight="1" x14ac:dyDescent="0.25">
      <c r="A34" s="39" t="s">
        <v>193</v>
      </c>
      <c r="B34" s="4" t="s">
        <v>21</v>
      </c>
      <c r="C34" s="4" t="s">
        <v>194</v>
      </c>
      <c r="D34" s="12">
        <v>40</v>
      </c>
      <c r="E34" s="27">
        <v>1665</v>
      </c>
      <c r="F34" s="4" t="s">
        <v>195</v>
      </c>
      <c r="G34" s="4" t="s">
        <v>196</v>
      </c>
      <c r="H34" s="21" t="s">
        <v>26</v>
      </c>
      <c r="I34" s="21" t="s">
        <v>25</v>
      </c>
      <c r="J34" s="21" t="s">
        <v>25</v>
      </c>
      <c r="K34" s="21" t="s">
        <v>25</v>
      </c>
      <c r="L34" s="21" t="s">
        <v>25</v>
      </c>
      <c r="M34" s="21" t="s">
        <v>25</v>
      </c>
      <c r="N34" s="21" t="s">
        <v>25</v>
      </c>
      <c r="O34" s="39" t="s">
        <v>197</v>
      </c>
      <c r="P34" s="31" t="s">
        <v>198</v>
      </c>
      <c r="Q34" s="8" t="s">
        <v>29</v>
      </c>
      <c r="R34" s="28" t="s">
        <v>30</v>
      </c>
      <c r="S34" s="13" t="s">
        <v>199</v>
      </c>
    </row>
    <row r="35" spans="1:19" ht="14.45" customHeight="1" x14ac:dyDescent="0.25">
      <c r="A35" s="39" t="s">
        <v>200</v>
      </c>
      <c r="B35" s="4" t="s">
        <v>21</v>
      </c>
      <c r="C35" s="4" t="s">
        <v>592</v>
      </c>
      <c r="D35" s="12">
        <v>10</v>
      </c>
      <c r="E35" s="27"/>
      <c r="F35" s="4" t="s">
        <v>201</v>
      </c>
      <c r="G35" s="4" t="s">
        <v>202</v>
      </c>
      <c r="H35" s="21" t="s">
        <v>25</v>
      </c>
      <c r="I35" s="21" t="s">
        <v>26</v>
      </c>
      <c r="J35" s="21" t="s">
        <v>25</v>
      </c>
      <c r="K35" s="21" t="s">
        <v>25</v>
      </c>
      <c r="L35" s="21" t="s">
        <v>25</v>
      </c>
      <c r="M35" s="21" t="s">
        <v>25</v>
      </c>
      <c r="N35" s="21" t="s">
        <v>25</v>
      </c>
      <c r="O35" s="39" t="s">
        <v>203</v>
      </c>
      <c r="P35" s="31" t="s">
        <v>144</v>
      </c>
      <c r="Q35" s="8" t="s">
        <v>29</v>
      </c>
      <c r="R35" s="28" t="s">
        <v>30</v>
      </c>
      <c r="S35" s="13" t="s">
        <v>204</v>
      </c>
    </row>
    <row r="36" spans="1:19" ht="14.45" customHeight="1" x14ac:dyDescent="0.25">
      <c r="A36" s="39" t="s">
        <v>205</v>
      </c>
      <c r="B36" s="4" t="s">
        <v>21</v>
      </c>
      <c r="C36" s="4" t="s">
        <v>206</v>
      </c>
      <c r="D36" s="12">
        <v>430</v>
      </c>
      <c r="E36" s="27">
        <v>5815</v>
      </c>
      <c r="F36" s="4" t="s">
        <v>201</v>
      </c>
      <c r="G36" s="4" t="s">
        <v>207</v>
      </c>
      <c r="H36" s="21" t="s">
        <v>26</v>
      </c>
      <c r="I36" s="21" t="s">
        <v>26</v>
      </c>
      <c r="J36" s="21" t="s">
        <v>25</v>
      </c>
      <c r="K36" s="21" t="s">
        <v>25</v>
      </c>
      <c r="L36" s="21" t="s">
        <v>25</v>
      </c>
      <c r="M36" s="21" t="s">
        <v>26</v>
      </c>
      <c r="N36" s="21" t="s">
        <v>25</v>
      </c>
      <c r="O36" s="14" t="s">
        <v>208</v>
      </c>
      <c r="P36" s="31" t="s">
        <v>144</v>
      </c>
      <c r="Q36" s="8" t="s">
        <v>88</v>
      </c>
      <c r="R36" s="28" t="s">
        <v>30</v>
      </c>
      <c r="S36" s="13" t="s">
        <v>204</v>
      </c>
    </row>
    <row r="37" spans="1:19" ht="14.45" customHeight="1" x14ac:dyDescent="0.25">
      <c r="A37" s="39" t="s">
        <v>209</v>
      </c>
      <c r="B37" s="4" t="s">
        <v>21</v>
      </c>
      <c r="C37" s="4" t="s">
        <v>210</v>
      </c>
      <c r="D37" s="12">
        <v>250</v>
      </c>
      <c r="E37" s="27">
        <v>1301</v>
      </c>
      <c r="F37" s="4" t="s">
        <v>211</v>
      </c>
      <c r="G37" s="31" t="s">
        <v>196</v>
      </c>
      <c r="H37" s="21" t="s">
        <v>26</v>
      </c>
      <c r="I37" s="21" t="s">
        <v>25</v>
      </c>
      <c r="J37" s="21" t="s">
        <v>25</v>
      </c>
      <c r="K37" s="21" t="s">
        <v>25</v>
      </c>
      <c r="L37" s="21" t="s">
        <v>25</v>
      </c>
      <c r="M37" s="21" t="s">
        <v>25</v>
      </c>
      <c r="N37" s="21" t="s">
        <v>25</v>
      </c>
      <c r="O37" s="24" t="s">
        <v>212</v>
      </c>
      <c r="P37" s="31" t="s">
        <v>198</v>
      </c>
      <c r="Q37" s="8" t="s">
        <v>88</v>
      </c>
      <c r="R37" s="28" t="s">
        <v>30</v>
      </c>
      <c r="S37" s="32" t="s">
        <v>213</v>
      </c>
    </row>
    <row r="38" spans="1:19" ht="14.45" customHeight="1" x14ac:dyDescent="0.25">
      <c r="A38" s="18" t="s">
        <v>214</v>
      </c>
      <c r="B38" s="4" t="s">
        <v>21</v>
      </c>
      <c r="C38" s="4" t="s">
        <v>215</v>
      </c>
      <c r="D38" s="12">
        <v>10</v>
      </c>
      <c r="E38" s="27"/>
      <c r="F38" s="4" t="s">
        <v>216</v>
      </c>
      <c r="G38" s="31" t="s">
        <v>217</v>
      </c>
      <c r="H38" s="21" t="s">
        <v>25</v>
      </c>
      <c r="I38" s="21" t="s">
        <v>25</v>
      </c>
      <c r="J38" s="21" t="s">
        <v>26</v>
      </c>
      <c r="K38" s="21" t="s">
        <v>26</v>
      </c>
      <c r="L38" s="21" t="s">
        <v>26</v>
      </c>
      <c r="M38" s="21" t="s">
        <v>26</v>
      </c>
      <c r="N38" s="21" t="s">
        <v>26</v>
      </c>
      <c r="O38" s="18" t="s">
        <v>218</v>
      </c>
      <c r="P38" s="31" t="s">
        <v>28</v>
      </c>
      <c r="Q38" s="8" t="s">
        <v>29</v>
      </c>
      <c r="R38" s="28" t="s">
        <v>30</v>
      </c>
      <c r="S38" s="32" t="s">
        <v>213</v>
      </c>
    </row>
    <row r="39" spans="1:19" ht="14.45" customHeight="1" x14ac:dyDescent="0.25">
      <c r="A39" s="14" t="s">
        <v>219</v>
      </c>
      <c r="B39" s="4" t="s">
        <v>21</v>
      </c>
      <c r="C39" s="31" t="s">
        <v>220</v>
      </c>
      <c r="D39" s="12">
        <v>1000</v>
      </c>
      <c r="E39" s="27"/>
      <c r="F39" s="4" t="s">
        <v>593</v>
      </c>
      <c r="G39" s="4" t="s">
        <v>221</v>
      </c>
      <c r="H39" s="21" t="s">
        <v>25</v>
      </c>
      <c r="I39" s="21" t="s">
        <v>26</v>
      </c>
      <c r="J39" s="21" t="s">
        <v>25</v>
      </c>
      <c r="K39" s="21" t="s">
        <v>25</v>
      </c>
      <c r="L39" s="21" t="s">
        <v>25</v>
      </c>
      <c r="M39" s="21" t="s">
        <v>26</v>
      </c>
      <c r="N39" s="21" t="s">
        <v>25</v>
      </c>
      <c r="O39" s="14" t="s">
        <v>222</v>
      </c>
      <c r="P39" s="4" t="s">
        <v>105</v>
      </c>
      <c r="Q39" s="8" t="s">
        <v>29</v>
      </c>
      <c r="R39" s="28" t="s">
        <v>30</v>
      </c>
      <c r="S39" s="13" t="s">
        <v>223</v>
      </c>
    </row>
    <row r="40" spans="1:19" ht="14.45" customHeight="1" x14ac:dyDescent="0.25">
      <c r="A40" s="14" t="s">
        <v>224</v>
      </c>
      <c r="B40" s="4" t="s">
        <v>33</v>
      </c>
      <c r="C40" s="4" t="s">
        <v>225</v>
      </c>
      <c r="D40" s="12">
        <v>50</v>
      </c>
      <c r="E40" s="27"/>
      <c r="F40" s="4" t="s">
        <v>226</v>
      </c>
      <c r="G40" s="4" t="s">
        <v>227</v>
      </c>
      <c r="H40" s="21" t="s">
        <v>25</v>
      </c>
      <c r="I40" s="21" t="s">
        <v>25</v>
      </c>
      <c r="J40" s="21" t="s">
        <v>26</v>
      </c>
      <c r="K40" s="21" t="s">
        <v>25</v>
      </c>
      <c r="L40" s="21" t="s">
        <v>26</v>
      </c>
      <c r="M40" s="21" t="s">
        <v>25</v>
      </c>
      <c r="N40" s="21" t="s">
        <v>25</v>
      </c>
      <c r="O40" s="4" t="s">
        <v>37</v>
      </c>
      <c r="P40" s="4" t="s">
        <v>28</v>
      </c>
      <c r="Q40" s="8" t="s">
        <v>29</v>
      </c>
      <c r="R40" s="28" t="s">
        <v>30</v>
      </c>
      <c r="S40" s="13" t="s">
        <v>228</v>
      </c>
    </row>
    <row r="41" spans="1:19" ht="14.45" customHeight="1" x14ac:dyDescent="0.25">
      <c r="A41" s="14" t="s">
        <v>229</v>
      </c>
      <c r="B41" s="4" t="s">
        <v>21</v>
      </c>
      <c r="C41" s="4" t="s">
        <v>230</v>
      </c>
      <c r="D41" s="12">
        <v>360</v>
      </c>
      <c r="E41" s="27"/>
      <c r="F41" s="4" t="s">
        <v>231</v>
      </c>
      <c r="G41" s="4" t="s">
        <v>232</v>
      </c>
      <c r="H41" s="21" t="s">
        <v>26</v>
      </c>
      <c r="I41" s="21" t="s">
        <v>26</v>
      </c>
      <c r="J41" s="21" t="s">
        <v>26</v>
      </c>
      <c r="K41" s="21" t="s">
        <v>26</v>
      </c>
      <c r="L41" s="21" t="s">
        <v>26</v>
      </c>
      <c r="M41" s="21" t="s">
        <v>26</v>
      </c>
      <c r="N41" s="21" t="s">
        <v>26</v>
      </c>
      <c r="O41" s="14" t="s">
        <v>233</v>
      </c>
      <c r="P41" s="31" t="s">
        <v>234</v>
      </c>
      <c r="Q41" s="33" t="s">
        <v>29</v>
      </c>
      <c r="R41" s="28" t="s">
        <v>30</v>
      </c>
      <c r="S41" s="13" t="s">
        <v>235</v>
      </c>
    </row>
    <row r="42" spans="1:19" ht="14.45" customHeight="1" x14ac:dyDescent="0.25">
      <c r="A42" s="14" t="s">
        <v>236</v>
      </c>
      <c r="B42" s="4" t="s">
        <v>21</v>
      </c>
      <c r="C42" s="4" t="s">
        <v>237</v>
      </c>
      <c r="D42" s="12">
        <v>80</v>
      </c>
      <c r="E42" s="27">
        <v>32506</v>
      </c>
      <c r="F42" s="4" t="s">
        <v>238</v>
      </c>
      <c r="G42" s="31" t="s">
        <v>594</v>
      </c>
      <c r="H42" s="21" t="s">
        <v>25</v>
      </c>
      <c r="I42" s="21" t="s">
        <v>25</v>
      </c>
      <c r="J42" s="21" t="s">
        <v>26</v>
      </c>
      <c r="K42" s="21" t="s">
        <v>25</v>
      </c>
      <c r="L42" s="21" t="s">
        <v>25</v>
      </c>
      <c r="M42" s="21" t="s">
        <v>25</v>
      </c>
      <c r="N42" s="21" t="s">
        <v>25</v>
      </c>
      <c r="O42" s="39" t="s">
        <v>239</v>
      </c>
      <c r="P42" s="31" t="s">
        <v>162</v>
      </c>
      <c r="Q42" s="8" t="s">
        <v>29</v>
      </c>
      <c r="R42" s="28" t="s">
        <v>30</v>
      </c>
      <c r="S42" s="13" t="s">
        <v>43</v>
      </c>
    </row>
    <row r="43" spans="1:19" ht="14.45" customHeight="1" x14ac:dyDescent="0.25">
      <c r="A43" s="14" t="s">
        <v>240</v>
      </c>
      <c r="B43" s="4" t="s">
        <v>21</v>
      </c>
      <c r="C43" s="4" t="s">
        <v>241</v>
      </c>
      <c r="D43" s="12">
        <v>3500</v>
      </c>
      <c r="E43" s="27"/>
      <c r="F43" s="4" t="s">
        <v>242</v>
      </c>
      <c r="G43" s="4" t="s">
        <v>243</v>
      </c>
      <c r="H43" s="21" t="s">
        <v>26</v>
      </c>
      <c r="I43" s="21" t="s">
        <v>26</v>
      </c>
      <c r="J43" s="21" t="s">
        <v>26</v>
      </c>
      <c r="K43" s="21" t="s">
        <v>26</v>
      </c>
      <c r="L43" s="21" t="s">
        <v>26</v>
      </c>
      <c r="M43" s="21" t="s">
        <v>26</v>
      </c>
      <c r="N43" s="21" t="s">
        <v>26</v>
      </c>
      <c r="O43" s="4" t="s">
        <v>37</v>
      </c>
      <c r="P43" s="4" t="s">
        <v>105</v>
      </c>
      <c r="Q43" s="8" t="s">
        <v>29</v>
      </c>
      <c r="R43" s="28" t="s">
        <v>30</v>
      </c>
      <c r="S43" s="13" t="s">
        <v>174</v>
      </c>
    </row>
    <row r="44" spans="1:19" ht="14.45" customHeight="1" x14ac:dyDescent="0.25">
      <c r="A44" s="14" t="s">
        <v>244</v>
      </c>
      <c r="B44" s="4" t="s">
        <v>33</v>
      </c>
      <c r="C44" s="4" t="s">
        <v>245</v>
      </c>
      <c r="D44" s="12">
        <v>100</v>
      </c>
      <c r="E44" s="27"/>
      <c r="F44" s="4" t="s">
        <v>246</v>
      </c>
      <c r="G44" s="4" t="s">
        <v>247</v>
      </c>
      <c r="H44" s="21" t="s">
        <v>25</v>
      </c>
      <c r="I44" s="21" t="s">
        <v>25</v>
      </c>
      <c r="J44" s="21" t="s">
        <v>25</v>
      </c>
      <c r="K44" s="21" t="s">
        <v>25</v>
      </c>
      <c r="L44" s="21" t="s">
        <v>25</v>
      </c>
      <c r="M44" s="21" t="s">
        <v>25</v>
      </c>
      <c r="N44" s="21" t="s">
        <v>26</v>
      </c>
      <c r="O44" s="14" t="s">
        <v>233</v>
      </c>
      <c r="P44" s="4" t="s">
        <v>65</v>
      </c>
      <c r="Q44" s="8" t="s">
        <v>29</v>
      </c>
      <c r="R44" s="28" t="s">
        <v>30</v>
      </c>
      <c r="S44" s="13" t="s">
        <v>248</v>
      </c>
    </row>
    <row r="45" spans="1:19" ht="14.45" customHeight="1" x14ac:dyDescent="0.25">
      <c r="A45" s="14" t="s">
        <v>249</v>
      </c>
      <c r="B45" s="4" t="s">
        <v>21</v>
      </c>
      <c r="C45" s="4" t="s">
        <v>250</v>
      </c>
      <c r="D45" s="12">
        <v>100</v>
      </c>
      <c r="E45" s="27"/>
      <c r="F45" s="4" t="s">
        <v>251</v>
      </c>
      <c r="G45" s="4" t="s">
        <v>172</v>
      </c>
      <c r="H45" s="21" t="s">
        <v>25</v>
      </c>
      <c r="I45" s="21" t="s">
        <v>25</v>
      </c>
      <c r="J45" s="21" t="s">
        <v>25</v>
      </c>
      <c r="K45" s="21" t="s">
        <v>25</v>
      </c>
      <c r="L45" s="21" t="s">
        <v>25</v>
      </c>
      <c r="M45" s="21" t="s">
        <v>25</v>
      </c>
      <c r="N45" s="21" t="s">
        <v>26</v>
      </c>
      <c r="O45" s="4" t="s">
        <v>37</v>
      </c>
      <c r="P45" s="4" t="s">
        <v>28</v>
      </c>
      <c r="Q45" s="8" t="s">
        <v>29</v>
      </c>
      <c r="R45" s="28" t="s">
        <v>30</v>
      </c>
      <c r="S45" s="13" t="s">
        <v>248</v>
      </c>
    </row>
    <row r="46" spans="1:19" ht="14.45" customHeight="1" x14ac:dyDescent="0.25">
      <c r="A46" s="14" t="s">
        <v>252</v>
      </c>
      <c r="B46" s="4" t="s">
        <v>21</v>
      </c>
      <c r="C46" s="4" t="s">
        <v>253</v>
      </c>
      <c r="D46" s="12">
        <v>5000</v>
      </c>
      <c r="E46" s="27">
        <v>0</v>
      </c>
      <c r="F46" s="4" t="s">
        <v>254</v>
      </c>
      <c r="G46" s="4" t="s">
        <v>255</v>
      </c>
      <c r="H46" s="21" t="s">
        <v>26</v>
      </c>
      <c r="I46" s="21" t="s">
        <v>26</v>
      </c>
      <c r="J46" s="21" t="s">
        <v>25</v>
      </c>
      <c r="K46" s="21" t="s">
        <v>25</v>
      </c>
      <c r="L46" s="21" t="s">
        <v>25</v>
      </c>
      <c r="M46" s="21" t="s">
        <v>26</v>
      </c>
      <c r="N46" s="21" t="s">
        <v>25</v>
      </c>
      <c r="O46" s="39" t="s">
        <v>256</v>
      </c>
      <c r="P46" s="4" t="s">
        <v>28</v>
      </c>
      <c r="Q46" s="8" t="s">
        <v>29</v>
      </c>
      <c r="R46" s="28" t="s">
        <v>30</v>
      </c>
      <c r="S46" s="13" t="s">
        <v>223</v>
      </c>
    </row>
    <row r="47" spans="1:19" ht="14.45" customHeight="1" x14ac:dyDescent="0.25">
      <c r="A47" s="14" t="s">
        <v>257</v>
      </c>
      <c r="B47" s="4" t="s">
        <v>21</v>
      </c>
      <c r="C47" s="4" t="s">
        <v>258</v>
      </c>
      <c r="D47" s="12">
        <v>2500</v>
      </c>
      <c r="E47" s="27">
        <v>52882</v>
      </c>
      <c r="F47" s="4" t="s">
        <v>259</v>
      </c>
      <c r="G47" s="4" t="s">
        <v>260</v>
      </c>
      <c r="H47" s="21" t="s">
        <v>25</v>
      </c>
      <c r="I47" s="21" t="s">
        <v>25</v>
      </c>
      <c r="J47" s="21" t="s">
        <v>25</v>
      </c>
      <c r="K47" s="21" t="s">
        <v>25</v>
      </c>
      <c r="L47" s="21" t="s">
        <v>26</v>
      </c>
      <c r="M47" s="21" t="s">
        <v>25</v>
      </c>
      <c r="N47" s="21" t="s">
        <v>25</v>
      </c>
      <c r="O47" s="14" t="s">
        <v>261</v>
      </c>
      <c r="P47" s="4" t="s">
        <v>28</v>
      </c>
      <c r="Q47" s="8" t="s">
        <v>29</v>
      </c>
      <c r="R47" s="28" t="s">
        <v>30</v>
      </c>
      <c r="S47" s="13" t="s">
        <v>262</v>
      </c>
    </row>
    <row r="48" spans="1:19" ht="14.45" customHeight="1" x14ac:dyDescent="0.25">
      <c r="A48" s="14" t="s">
        <v>263</v>
      </c>
      <c r="B48" s="4" t="s">
        <v>21</v>
      </c>
      <c r="C48" s="4" t="s">
        <v>264</v>
      </c>
      <c r="D48" s="12">
        <v>3000</v>
      </c>
      <c r="E48" s="27"/>
      <c r="F48" s="4" t="s">
        <v>265</v>
      </c>
      <c r="G48" s="4" t="s">
        <v>266</v>
      </c>
      <c r="H48" s="21" t="s">
        <v>25</v>
      </c>
      <c r="I48" s="21" t="s">
        <v>25</v>
      </c>
      <c r="J48" s="21" t="s">
        <v>25</v>
      </c>
      <c r="K48" s="21" t="s">
        <v>25</v>
      </c>
      <c r="L48" s="21" t="s">
        <v>26</v>
      </c>
      <c r="M48" s="21" t="s">
        <v>25</v>
      </c>
      <c r="N48" s="21" t="s">
        <v>25</v>
      </c>
      <c r="O48" s="39" t="s">
        <v>267</v>
      </c>
      <c r="P48" s="4" t="s">
        <v>28</v>
      </c>
      <c r="Q48" s="8" t="s">
        <v>29</v>
      </c>
      <c r="R48" s="28" t="s">
        <v>30</v>
      </c>
      <c r="S48" s="13">
        <v>40107</v>
      </c>
    </row>
    <row r="49" spans="1:19" ht="14.45" customHeight="1" x14ac:dyDescent="0.25">
      <c r="A49" s="14" t="s">
        <v>268</v>
      </c>
      <c r="B49" s="4" t="s">
        <v>33</v>
      </c>
      <c r="C49" s="4" t="s">
        <v>269</v>
      </c>
      <c r="D49" s="12">
        <v>230</v>
      </c>
      <c r="E49" s="27"/>
      <c r="F49" s="4" t="s">
        <v>52</v>
      </c>
      <c r="G49" s="4" t="s">
        <v>53</v>
      </c>
      <c r="H49" s="21" t="s">
        <v>26</v>
      </c>
      <c r="I49" s="21" t="s">
        <v>26</v>
      </c>
      <c r="J49" s="21" t="s">
        <v>25</v>
      </c>
      <c r="K49" s="21" t="s">
        <v>25</v>
      </c>
      <c r="L49" s="21" t="s">
        <v>25</v>
      </c>
      <c r="M49" s="21" t="s">
        <v>26</v>
      </c>
      <c r="N49" s="21" t="s">
        <v>25</v>
      </c>
      <c r="O49" s="4" t="s">
        <v>37</v>
      </c>
      <c r="P49" s="4" t="s">
        <v>54</v>
      </c>
      <c r="Q49" s="8" t="s">
        <v>29</v>
      </c>
      <c r="R49" s="28" t="s">
        <v>30</v>
      </c>
      <c r="S49" s="13" t="s">
        <v>199</v>
      </c>
    </row>
    <row r="50" spans="1:19" ht="14.45" customHeight="1" x14ac:dyDescent="0.25">
      <c r="A50" s="14" t="s">
        <v>270</v>
      </c>
      <c r="B50" s="4" t="s">
        <v>21</v>
      </c>
      <c r="C50" s="4" t="s">
        <v>271</v>
      </c>
      <c r="D50" s="12">
        <v>80</v>
      </c>
      <c r="E50" s="27"/>
      <c r="F50" s="4" t="s">
        <v>272</v>
      </c>
      <c r="G50" s="4" t="s">
        <v>273</v>
      </c>
      <c r="H50" s="21" t="s">
        <v>25</v>
      </c>
      <c r="I50" s="21" t="s">
        <v>25</v>
      </c>
      <c r="J50" s="21" t="s">
        <v>25</v>
      </c>
      <c r="K50" s="21" t="s">
        <v>25</v>
      </c>
      <c r="L50" s="21" t="s">
        <v>26</v>
      </c>
      <c r="M50" s="21" t="s">
        <v>25</v>
      </c>
      <c r="N50" s="21" t="s">
        <v>25</v>
      </c>
      <c r="O50" s="14" t="s">
        <v>27</v>
      </c>
      <c r="P50" s="4" t="s">
        <v>28</v>
      </c>
      <c r="Q50" s="8" t="s">
        <v>29</v>
      </c>
      <c r="R50" s="28" t="s">
        <v>30</v>
      </c>
      <c r="S50" s="8">
        <v>40332</v>
      </c>
    </row>
    <row r="51" spans="1:19" ht="14.45" customHeight="1" x14ac:dyDescent="0.25">
      <c r="A51" s="14" t="s">
        <v>274</v>
      </c>
      <c r="B51" s="4" t="s">
        <v>21</v>
      </c>
      <c r="C51" s="4" t="s">
        <v>275</v>
      </c>
      <c r="D51" s="12">
        <v>40</v>
      </c>
      <c r="E51" s="27"/>
      <c r="F51" s="4" t="s">
        <v>276</v>
      </c>
      <c r="G51" s="4" t="s">
        <v>277</v>
      </c>
      <c r="H51" s="21" t="s">
        <v>25</v>
      </c>
      <c r="I51" s="21" t="s">
        <v>25</v>
      </c>
      <c r="J51" s="21" t="s">
        <v>26</v>
      </c>
      <c r="K51" s="21" t="s">
        <v>25</v>
      </c>
      <c r="L51" s="21" t="s">
        <v>25</v>
      </c>
      <c r="M51" s="21" t="s">
        <v>25</v>
      </c>
      <c r="N51" s="21" t="s">
        <v>26</v>
      </c>
      <c r="O51" s="39" t="s">
        <v>278</v>
      </c>
      <c r="P51" s="4" t="s">
        <v>28</v>
      </c>
      <c r="Q51" s="8" t="s">
        <v>29</v>
      </c>
      <c r="R51" s="28" t="s">
        <v>30</v>
      </c>
      <c r="S51" s="13" t="s">
        <v>279</v>
      </c>
    </row>
    <row r="52" spans="1:19" ht="14.45" customHeight="1" x14ac:dyDescent="0.25">
      <c r="A52" s="14" t="s">
        <v>280</v>
      </c>
      <c r="B52" s="4" t="s">
        <v>21</v>
      </c>
      <c r="C52" s="4" t="s">
        <v>281</v>
      </c>
      <c r="D52" s="12">
        <v>20</v>
      </c>
      <c r="E52" s="27"/>
      <c r="F52" s="4" t="s">
        <v>282</v>
      </c>
      <c r="G52" s="4" t="s">
        <v>283</v>
      </c>
      <c r="H52" s="21" t="s">
        <v>25</v>
      </c>
      <c r="I52" s="21" t="s">
        <v>25</v>
      </c>
      <c r="J52" s="21" t="s">
        <v>26</v>
      </c>
      <c r="K52" s="21" t="s">
        <v>25</v>
      </c>
      <c r="L52" s="21" t="s">
        <v>25</v>
      </c>
      <c r="M52" s="21" t="s">
        <v>25</v>
      </c>
      <c r="N52" s="21" t="s">
        <v>26</v>
      </c>
      <c r="O52" s="14" t="s">
        <v>278</v>
      </c>
      <c r="P52" s="4" t="s">
        <v>28</v>
      </c>
      <c r="Q52" s="8" t="s">
        <v>29</v>
      </c>
      <c r="R52" s="28" t="s">
        <v>30</v>
      </c>
      <c r="S52" s="13" t="s">
        <v>284</v>
      </c>
    </row>
    <row r="53" spans="1:19" ht="14.45" customHeight="1" x14ac:dyDescent="0.25">
      <c r="A53" s="14" t="s">
        <v>285</v>
      </c>
      <c r="B53" s="4" t="s">
        <v>21</v>
      </c>
      <c r="C53" s="4" t="s">
        <v>286</v>
      </c>
      <c r="D53" s="12">
        <v>500</v>
      </c>
      <c r="E53" s="27"/>
      <c r="F53" s="4" t="s">
        <v>287</v>
      </c>
      <c r="G53" s="4" t="s">
        <v>103</v>
      </c>
      <c r="H53" s="21" t="s">
        <v>26</v>
      </c>
      <c r="I53" s="21" t="s">
        <v>26</v>
      </c>
      <c r="J53" s="21" t="s">
        <v>26</v>
      </c>
      <c r="K53" s="21" t="s">
        <v>26</v>
      </c>
      <c r="L53" s="21" t="s">
        <v>26</v>
      </c>
      <c r="M53" s="21" t="s">
        <v>26</v>
      </c>
      <c r="N53" s="21" t="s">
        <v>26</v>
      </c>
      <c r="O53" s="39" t="s">
        <v>288</v>
      </c>
      <c r="P53" s="4" t="s">
        <v>28</v>
      </c>
      <c r="Q53" s="8" t="s">
        <v>29</v>
      </c>
      <c r="R53" s="28" t="s">
        <v>30</v>
      </c>
      <c r="S53" s="13" t="s">
        <v>289</v>
      </c>
    </row>
    <row r="54" spans="1:19" ht="14.45" customHeight="1" x14ac:dyDescent="0.25">
      <c r="A54" s="14" t="s">
        <v>290</v>
      </c>
      <c r="B54" s="4" t="s">
        <v>21</v>
      </c>
      <c r="C54" t="s">
        <v>291</v>
      </c>
      <c r="D54" s="12">
        <v>400</v>
      </c>
      <c r="E54" s="27">
        <v>1469</v>
      </c>
      <c r="F54" s="4" t="s">
        <v>292</v>
      </c>
      <c r="G54" s="4" t="s">
        <v>293</v>
      </c>
      <c r="H54" s="21" t="s">
        <v>25</v>
      </c>
      <c r="I54" s="21" t="s">
        <v>25</v>
      </c>
      <c r="J54" s="21" t="s">
        <v>25</v>
      </c>
      <c r="K54" s="21" t="s">
        <v>25</v>
      </c>
      <c r="L54" s="21" t="s">
        <v>25</v>
      </c>
      <c r="M54" s="21" t="s">
        <v>25</v>
      </c>
      <c r="N54" s="21" t="s">
        <v>26</v>
      </c>
      <c r="O54" s="18" t="s">
        <v>294</v>
      </c>
      <c r="P54" s="4" t="s">
        <v>28</v>
      </c>
      <c r="Q54" s="8" t="s">
        <v>29</v>
      </c>
      <c r="R54" s="28" t="s">
        <v>30</v>
      </c>
      <c r="S54" s="13" t="s">
        <v>284</v>
      </c>
    </row>
    <row r="55" spans="1:19" ht="14.45" customHeight="1" x14ac:dyDescent="0.25">
      <c r="A55" s="39" t="s">
        <v>295</v>
      </c>
      <c r="B55" s="4" t="s">
        <v>21</v>
      </c>
      <c r="C55" s="4" t="s">
        <v>296</v>
      </c>
      <c r="D55" s="12">
        <v>150</v>
      </c>
      <c r="E55" s="27"/>
      <c r="F55" s="4" t="s">
        <v>297</v>
      </c>
      <c r="G55" s="4" t="s">
        <v>298</v>
      </c>
      <c r="H55" s="21" t="s">
        <v>25</v>
      </c>
      <c r="I55" s="21" t="s">
        <v>25</v>
      </c>
      <c r="J55" s="21" t="s">
        <v>26</v>
      </c>
      <c r="K55" s="21" t="s">
        <v>26</v>
      </c>
      <c r="L55" s="21" t="s">
        <v>25</v>
      </c>
      <c r="M55" s="21" t="s">
        <v>25</v>
      </c>
      <c r="N55" s="21" t="s">
        <v>25</v>
      </c>
      <c r="O55" s="39" t="s">
        <v>299</v>
      </c>
      <c r="P55" s="4" t="s">
        <v>28</v>
      </c>
      <c r="Q55" s="8" t="s">
        <v>29</v>
      </c>
      <c r="R55" s="28" t="s">
        <v>30</v>
      </c>
      <c r="S55" s="13" t="s">
        <v>284</v>
      </c>
    </row>
    <row r="56" spans="1:19" ht="14.45" customHeight="1" x14ac:dyDescent="0.25">
      <c r="A56" s="14" t="s">
        <v>300</v>
      </c>
      <c r="B56" s="4" t="s">
        <v>21</v>
      </c>
      <c r="C56" s="4" t="s">
        <v>301</v>
      </c>
      <c r="D56" s="12">
        <v>40</v>
      </c>
      <c r="E56" s="27"/>
      <c r="F56" s="4" t="s">
        <v>276</v>
      </c>
      <c r="G56" s="4" t="s">
        <v>302</v>
      </c>
      <c r="H56" s="21" t="s">
        <v>26</v>
      </c>
      <c r="I56" s="21" t="s">
        <v>26</v>
      </c>
      <c r="J56" s="21" t="s">
        <v>26</v>
      </c>
      <c r="K56" s="21" t="s">
        <v>26</v>
      </c>
      <c r="L56" s="21" t="s">
        <v>26</v>
      </c>
      <c r="M56" s="21" t="s">
        <v>26</v>
      </c>
      <c r="N56" s="21" t="s">
        <v>26</v>
      </c>
      <c r="O56" s="39" t="s">
        <v>27</v>
      </c>
      <c r="P56" s="4" t="s">
        <v>28</v>
      </c>
      <c r="Q56" s="8" t="s">
        <v>303</v>
      </c>
      <c r="R56" s="28" t="s">
        <v>30</v>
      </c>
      <c r="S56" s="13" t="s">
        <v>304</v>
      </c>
    </row>
    <row r="57" spans="1:19" ht="14.45" customHeight="1" x14ac:dyDescent="0.25">
      <c r="A57" s="14" t="s">
        <v>305</v>
      </c>
      <c r="B57" s="4" t="s">
        <v>147</v>
      </c>
      <c r="C57" s="4" t="s">
        <v>306</v>
      </c>
      <c r="D57" s="12">
        <v>0</v>
      </c>
      <c r="E57" s="27"/>
      <c r="F57" s="4" t="s">
        <v>307</v>
      </c>
      <c r="H57" s="21" t="s">
        <v>25</v>
      </c>
      <c r="I57" s="21" t="s">
        <v>25</v>
      </c>
      <c r="J57" s="21" t="s">
        <v>25</v>
      </c>
      <c r="K57" s="21" t="s">
        <v>25</v>
      </c>
      <c r="L57" s="21" t="s">
        <v>25</v>
      </c>
      <c r="M57" s="21" t="s">
        <v>25</v>
      </c>
      <c r="N57" s="21" t="s">
        <v>25</v>
      </c>
      <c r="O57" s="14" t="s">
        <v>233</v>
      </c>
      <c r="P57" s="4" t="s">
        <v>28</v>
      </c>
      <c r="Q57" s="8" t="s">
        <v>29</v>
      </c>
      <c r="R57" s="28" t="s">
        <v>30</v>
      </c>
    </row>
    <row r="58" spans="1:19" ht="14.45" customHeight="1" x14ac:dyDescent="0.25">
      <c r="A58" s="14" t="s">
        <v>308</v>
      </c>
      <c r="B58" s="4" t="s">
        <v>21</v>
      </c>
      <c r="C58" s="4" t="s">
        <v>309</v>
      </c>
      <c r="D58" s="12">
        <v>150</v>
      </c>
      <c r="E58" s="27"/>
      <c r="F58" s="4" t="s">
        <v>310</v>
      </c>
      <c r="G58" s="4" t="s">
        <v>311</v>
      </c>
      <c r="H58" s="21" t="s">
        <v>26</v>
      </c>
      <c r="I58" s="21" t="s">
        <v>26</v>
      </c>
      <c r="J58" s="21" t="s">
        <v>26</v>
      </c>
      <c r="K58" s="21" t="s">
        <v>26</v>
      </c>
      <c r="L58" s="21" t="s">
        <v>26</v>
      </c>
      <c r="M58" s="21" t="s">
        <v>26</v>
      </c>
      <c r="N58" s="21" t="s">
        <v>26</v>
      </c>
      <c r="O58" s="14" t="s">
        <v>312</v>
      </c>
      <c r="P58" s="4" t="s">
        <v>28</v>
      </c>
      <c r="Q58" s="8" t="s">
        <v>29</v>
      </c>
      <c r="R58" s="28" t="s">
        <v>30</v>
      </c>
      <c r="S58" s="13" t="s">
        <v>235</v>
      </c>
    </row>
    <row r="59" spans="1:19" ht="14.45" customHeight="1" x14ac:dyDescent="0.25">
      <c r="A59" s="14" t="s">
        <v>313</v>
      </c>
      <c r="B59" s="4" t="s">
        <v>147</v>
      </c>
      <c r="C59" s="4" t="s">
        <v>314</v>
      </c>
      <c r="D59" s="12">
        <v>5630</v>
      </c>
      <c r="E59" s="27"/>
      <c r="F59" s="4" t="s">
        <v>315</v>
      </c>
      <c r="G59" s="4" t="s">
        <v>92</v>
      </c>
      <c r="H59" s="21" t="s">
        <v>26</v>
      </c>
      <c r="I59" s="21" t="s">
        <v>26</v>
      </c>
      <c r="J59" s="21" t="s">
        <v>25</v>
      </c>
      <c r="K59" s="21" t="s">
        <v>25</v>
      </c>
      <c r="L59" s="21" t="s">
        <v>25</v>
      </c>
      <c r="M59" s="21" t="s">
        <v>26</v>
      </c>
      <c r="N59" s="21" t="s">
        <v>25</v>
      </c>
      <c r="O59" s="14" t="s">
        <v>27</v>
      </c>
      <c r="P59" s="4" t="s">
        <v>87</v>
      </c>
      <c r="Q59" s="8" t="s">
        <v>29</v>
      </c>
      <c r="R59" s="28" t="s">
        <v>30</v>
      </c>
      <c r="S59" s="13" t="s">
        <v>89</v>
      </c>
    </row>
    <row r="60" spans="1:19" ht="14.45" customHeight="1" x14ac:dyDescent="0.25">
      <c r="A60" s="14" t="s">
        <v>316</v>
      </c>
      <c r="B60" s="4" t="s">
        <v>21</v>
      </c>
      <c r="C60" s="4" t="s">
        <v>317</v>
      </c>
      <c r="D60" s="12">
        <v>553.6</v>
      </c>
      <c r="E60" s="27"/>
      <c r="F60" s="4" t="s">
        <v>318</v>
      </c>
      <c r="G60" s="4" t="s">
        <v>319</v>
      </c>
      <c r="H60" s="21" t="s">
        <v>26</v>
      </c>
      <c r="I60" s="21" t="s">
        <v>25</v>
      </c>
      <c r="J60" s="21" t="s">
        <v>25</v>
      </c>
      <c r="K60" s="21" t="s">
        <v>25</v>
      </c>
      <c r="L60" s="21" t="s">
        <v>26</v>
      </c>
      <c r="M60" s="21" t="s">
        <v>25</v>
      </c>
      <c r="N60" s="21" t="s">
        <v>25</v>
      </c>
      <c r="O60" s="14" t="s">
        <v>320</v>
      </c>
      <c r="P60" s="4" t="s">
        <v>28</v>
      </c>
      <c r="Q60" s="8" t="s">
        <v>29</v>
      </c>
      <c r="R60" s="28" t="s">
        <v>30</v>
      </c>
      <c r="S60" s="8">
        <v>40332</v>
      </c>
    </row>
    <row r="61" spans="1:19" ht="14.45" customHeight="1" x14ac:dyDescent="0.25">
      <c r="A61" s="14" t="s">
        <v>321</v>
      </c>
      <c r="B61" s="4" t="s">
        <v>21</v>
      </c>
      <c r="C61" s="49" t="s">
        <v>322</v>
      </c>
      <c r="D61" s="50">
        <v>70.400000000000006</v>
      </c>
      <c r="E61" s="51"/>
      <c r="F61" s="49" t="s">
        <v>323</v>
      </c>
      <c r="G61" s="49" t="s">
        <v>324</v>
      </c>
      <c r="H61" s="52" t="s">
        <v>25</v>
      </c>
      <c r="I61" s="52" t="s">
        <v>25</v>
      </c>
      <c r="J61" s="52" t="s">
        <v>26</v>
      </c>
      <c r="K61" s="52" t="s">
        <v>25</v>
      </c>
      <c r="L61" s="52" t="s">
        <v>26</v>
      </c>
      <c r="M61" s="52" t="s">
        <v>25</v>
      </c>
      <c r="N61" s="52" t="s">
        <v>25</v>
      </c>
      <c r="O61" s="39" t="s">
        <v>208</v>
      </c>
      <c r="P61" s="4" t="s">
        <v>28</v>
      </c>
      <c r="Q61" s="8" t="s">
        <v>29</v>
      </c>
      <c r="R61" s="28" t="s">
        <v>30</v>
      </c>
      <c r="S61" s="13" t="s">
        <v>279</v>
      </c>
    </row>
    <row r="62" spans="1:19" ht="14.45" customHeight="1" x14ac:dyDescent="0.25">
      <c r="A62" s="14" t="s">
        <v>325</v>
      </c>
      <c r="B62" s="4" t="s">
        <v>147</v>
      </c>
      <c r="C62" s="53" t="s">
        <v>611</v>
      </c>
      <c r="D62" s="50">
        <v>5000</v>
      </c>
      <c r="E62" s="51">
        <v>65091</v>
      </c>
      <c r="F62" s="49" t="s">
        <v>326</v>
      </c>
      <c r="G62" s="49" t="s">
        <v>327</v>
      </c>
      <c r="H62" s="52" t="s">
        <v>26</v>
      </c>
      <c r="I62" s="52" t="s">
        <v>25</v>
      </c>
      <c r="J62" s="52" t="s">
        <v>25</v>
      </c>
      <c r="K62" s="52" t="s">
        <v>25</v>
      </c>
      <c r="L62" s="52" t="s">
        <v>25</v>
      </c>
      <c r="M62" s="52" t="s">
        <v>25</v>
      </c>
      <c r="N62" s="52" t="s">
        <v>25</v>
      </c>
      <c r="O62" s="14" t="s">
        <v>610</v>
      </c>
      <c r="P62" s="4" t="s">
        <v>122</v>
      </c>
      <c r="Q62" s="8" t="s">
        <v>88</v>
      </c>
      <c r="R62" s="28" t="s">
        <v>30</v>
      </c>
      <c r="S62" s="13" t="s">
        <v>72</v>
      </c>
    </row>
    <row r="63" spans="1:19" ht="14.45" customHeight="1" x14ac:dyDescent="0.25">
      <c r="A63" s="14" t="s">
        <v>328</v>
      </c>
      <c r="B63" s="4" t="s">
        <v>21</v>
      </c>
      <c r="C63" s="49" t="s">
        <v>329</v>
      </c>
      <c r="D63" s="50">
        <v>40</v>
      </c>
      <c r="E63" s="51"/>
      <c r="F63" s="49" t="s">
        <v>330</v>
      </c>
      <c r="G63" s="49" t="s">
        <v>331</v>
      </c>
      <c r="H63" s="52" t="s">
        <v>25</v>
      </c>
      <c r="I63" s="52" t="s">
        <v>25</v>
      </c>
      <c r="J63" s="52" t="s">
        <v>26</v>
      </c>
      <c r="K63" s="52" t="s">
        <v>25</v>
      </c>
      <c r="L63" s="52" t="s">
        <v>25</v>
      </c>
      <c r="M63" s="52" t="s">
        <v>25</v>
      </c>
      <c r="N63" s="52" t="s">
        <v>25</v>
      </c>
      <c r="O63" s="49" t="s">
        <v>37</v>
      </c>
      <c r="P63" s="4" t="s">
        <v>28</v>
      </c>
      <c r="Q63" s="8" t="s">
        <v>29</v>
      </c>
      <c r="R63" s="28" t="s">
        <v>30</v>
      </c>
      <c r="S63" s="8">
        <v>41006</v>
      </c>
    </row>
    <row r="64" spans="1:19" ht="14.45" customHeight="1" x14ac:dyDescent="0.25">
      <c r="A64" t="s">
        <v>332</v>
      </c>
      <c r="B64" s="4" t="s">
        <v>119</v>
      </c>
      <c r="C64" s="49" t="s">
        <v>95</v>
      </c>
      <c r="D64" s="50">
        <v>50</v>
      </c>
      <c r="E64" s="51"/>
      <c r="F64" s="49" t="s">
        <v>333</v>
      </c>
      <c r="G64" s="49" t="s">
        <v>196</v>
      </c>
      <c r="H64" s="52" t="s">
        <v>26</v>
      </c>
      <c r="I64" s="52" t="s">
        <v>25</v>
      </c>
      <c r="J64" s="52" t="s">
        <v>25</v>
      </c>
      <c r="K64" s="52" t="s">
        <v>25</v>
      </c>
      <c r="L64" s="52" t="s">
        <v>25</v>
      </c>
      <c r="M64" s="52" t="s">
        <v>25</v>
      </c>
      <c r="N64" s="52" t="s">
        <v>25</v>
      </c>
      <c r="O64" s="14"/>
      <c r="P64" s="4" t="s">
        <v>122</v>
      </c>
      <c r="Q64" s="8" t="s">
        <v>29</v>
      </c>
      <c r="R64" s="28" t="s">
        <v>30</v>
      </c>
      <c r="S64" s="13" t="s">
        <v>72</v>
      </c>
    </row>
    <row r="65" spans="1:19" ht="14.45" customHeight="1" x14ac:dyDescent="0.25">
      <c r="A65" s="14" t="s">
        <v>334</v>
      </c>
      <c r="B65" s="4" t="s">
        <v>335</v>
      </c>
      <c r="C65" s="49" t="s">
        <v>336</v>
      </c>
      <c r="D65" s="50">
        <v>1000</v>
      </c>
      <c r="E65" s="51"/>
      <c r="F65" s="49" t="s">
        <v>337</v>
      </c>
      <c r="G65" s="49" t="s">
        <v>266</v>
      </c>
      <c r="H65" s="52" t="s">
        <v>25</v>
      </c>
      <c r="I65" s="52" t="s">
        <v>25</v>
      </c>
      <c r="J65" s="52" t="s">
        <v>25</v>
      </c>
      <c r="K65" s="52" t="s">
        <v>25</v>
      </c>
      <c r="L65" s="52" t="s">
        <v>26</v>
      </c>
      <c r="M65" s="52" t="s">
        <v>25</v>
      </c>
      <c r="N65" s="52" t="s">
        <v>25</v>
      </c>
      <c r="O65" s="39" t="s">
        <v>338</v>
      </c>
      <c r="P65" s="4" t="s">
        <v>54</v>
      </c>
      <c r="Q65" s="8" t="s">
        <v>29</v>
      </c>
      <c r="R65" s="28" t="s">
        <v>30</v>
      </c>
      <c r="S65" s="32" t="s">
        <v>72</v>
      </c>
    </row>
    <row r="66" spans="1:19" ht="14.45" customHeight="1" x14ac:dyDescent="0.25">
      <c r="A66" s="14" t="s">
        <v>339</v>
      </c>
      <c r="B66" s="4" t="s">
        <v>340</v>
      </c>
      <c r="C66" s="49" t="s">
        <v>617</v>
      </c>
      <c r="D66" s="50">
        <v>1000</v>
      </c>
      <c r="E66" s="51">
        <v>60850</v>
      </c>
      <c r="F66" s="49" t="s">
        <v>341</v>
      </c>
      <c r="G66" s="49" t="s">
        <v>342</v>
      </c>
      <c r="H66" s="52" t="s">
        <v>25</v>
      </c>
      <c r="I66" s="52" t="s">
        <v>26</v>
      </c>
      <c r="J66" s="52" t="s">
        <v>26</v>
      </c>
      <c r="K66" s="52" t="s">
        <v>25</v>
      </c>
      <c r="L66" s="52" t="s">
        <v>25</v>
      </c>
      <c r="M66" s="52" t="s">
        <v>25</v>
      </c>
      <c r="N66" s="52" t="s">
        <v>25</v>
      </c>
      <c r="O66" s="14" t="s">
        <v>618</v>
      </c>
      <c r="P66" s="4" t="s">
        <v>343</v>
      </c>
      <c r="Q66" s="8" t="s">
        <v>29</v>
      </c>
      <c r="R66" s="28" t="s">
        <v>30</v>
      </c>
      <c r="S66" s="13" t="s">
        <v>72</v>
      </c>
    </row>
    <row r="67" spans="1:19" ht="14.45" customHeight="1" x14ac:dyDescent="0.25">
      <c r="A67" s="14" t="s">
        <v>344</v>
      </c>
      <c r="B67" s="4" t="s">
        <v>21</v>
      </c>
      <c r="C67" s="49" t="s">
        <v>345</v>
      </c>
      <c r="D67" s="50">
        <v>15</v>
      </c>
      <c r="E67" s="51"/>
      <c r="F67" s="49" t="s">
        <v>346</v>
      </c>
      <c r="G67" s="49" t="s">
        <v>172</v>
      </c>
      <c r="H67" s="52" t="s">
        <v>25</v>
      </c>
      <c r="I67" s="52" t="s">
        <v>25</v>
      </c>
      <c r="J67" s="52" t="s">
        <v>25</v>
      </c>
      <c r="K67" s="52" t="s">
        <v>25</v>
      </c>
      <c r="L67" s="52" t="s">
        <v>25</v>
      </c>
      <c r="M67" s="52" t="s">
        <v>25</v>
      </c>
      <c r="N67" s="52" t="s">
        <v>26</v>
      </c>
      <c r="O67" s="14" t="s">
        <v>173</v>
      </c>
      <c r="P67" s="4" t="s">
        <v>28</v>
      </c>
      <c r="Q67" s="8" t="s">
        <v>29</v>
      </c>
      <c r="R67" s="28" t="s">
        <v>30</v>
      </c>
      <c r="S67" s="33" t="s">
        <v>347</v>
      </c>
    </row>
    <row r="68" spans="1:19" ht="14.45" customHeight="1" x14ac:dyDescent="0.25">
      <c r="A68" s="14" t="s">
        <v>348</v>
      </c>
      <c r="B68" s="4" t="s">
        <v>21</v>
      </c>
      <c r="C68" s="53" t="s">
        <v>349</v>
      </c>
      <c r="D68" s="50">
        <v>2300</v>
      </c>
      <c r="E68" s="51">
        <v>52882</v>
      </c>
      <c r="F68" s="49" t="s">
        <v>350</v>
      </c>
      <c r="G68" s="49" t="s">
        <v>351</v>
      </c>
      <c r="H68" s="52" t="s">
        <v>26</v>
      </c>
      <c r="I68" s="52" t="s">
        <v>25</v>
      </c>
      <c r="J68" s="52" t="s">
        <v>25</v>
      </c>
      <c r="K68" s="52" t="s">
        <v>25</v>
      </c>
      <c r="L68" s="52" t="s">
        <v>26</v>
      </c>
      <c r="M68" s="52" t="s">
        <v>26</v>
      </c>
      <c r="N68" s="52" t="s">
        <v>26</v>
      </c>
      <c r="O68" s="14" t="s">
        <v>352</v>
      </c>
      <c r="P68" s="4" t="s">
        <v>28</v>
      </c>
      <c r="Q68" s="8" t="s">
        <v>88</v>
      </c>
      <c r="R68" s="28" t="s">
        <v>30</v>
      </c>
      <c r="S68" s="13" t="s">
        <v>353</v>
      </c>
    </row>
    <row r="69" spans="1:19" ht="14.45" customHeight="1" x14ac:dyDescent="0.25">
      <c r="A69" s="14" t="s">
        <v>354</v>
      </c>
      <c r="B69" s="4" t="s">
        <v>61</v>
      </c>
      <c r="C69" s="49" t="s">
        <v>355</v>
      </c>
      <c r="D69" s="50">
        <v>50</v>
      </c>
      <c r="E69" s="51"/>
      <c r="F69" s="49" t="s">
        <v>356</v>
      </c>
      <c r="G69" s="49" t="s">
        <v>357</v>
      </c>
      <c r="H69" s="52" t="s">
        <v>26</v>
      </c>
      <c r="I69" s="52" t="s">
        <v>26</v>
      </c>
      <c r="J69" s="52" t="s">
        <v>25</v>
      </c>
      <c r="K69" s="52" t="s">
        <v>25</v>
      </c>
      <c r="L69" s="52" t="s">
        <v>25</v>
      </c>
      <c r="M69" s="52" t="s">
        <v>25</v>
      </c>
      <c r="N69" s="52" t="s">
        <v>25</v>
      </c>
      <c r="O69" s="39" t="s">
        <v>595</v>
      </c>
      <c r="P69" s="4" t="s">
        <v>122</v>
      </c>
      <c r="Q69" s="8" t="s">
        <v>29</v>
      </c>
      <c r="R69" s="28" t="s">
        <v>30</v>
      </c>
      <c r="S69" s="8">
        <v>40334</v>
      </c>
    </row>
    <row r="70" spans="1:19" ht="14.45" customHeight="1" x14ac:dyDescent="0.25">
      <c r="A70" s="14" t="s">
        <v>358</v>
      </c>
      <c r="B70" s="4" t="s">
        <v>21</v>
      </c>
      <c r="C70" s="49" t="s">
        <v>359</v>
      </c>
      <c r="D70" s="50">
        <v>10</v>
      </c>
      <c r="E70" s="51"/>
      <c r="F70" s="49" t="s">
        <v>360</v>
      </c>
      <c r="G70" s="49" t="s">
        <v>361</v>
      </c>
      <c r="H70" s="52" t="s">
        <v>26</v>
      </c>
      <c r="I70" s="52" t="s">
        <v>25</v>
      </c>
      <c r="J70" s="52" t="s">
        <v>26</v>
      </c>
      <c r="K70" s="52" t="s">
        <v>25</v>
      </c>
      <c r="L70" s="52" t="s">
        <v>26</v>
      </c>
      <c r="M70" s="52" t="s">
        <v>26</v>
      </c>
      <c r="N70" s="52" t="s">
        <v>25</v>
      </c>
      <c r="O70" s="49" t="s">
        <v>37</v>
      </c>
      <c r="P70" s="4" t="s">
        <v>28</v>
      </c>
      <c r="Q70" s="8" t="s">
        <v>29</v>
      </c>
      <c r="R70" s="28" t="s">
        <v>30</v>
      </c>
      <c r="S70" s="13" t="s">
        <v>304</v>
      </c>
    </row>
    <row r="71" spans="1:19" ht="14.45" customHeight="1" x14ac:dyDescent="0.25">
      <c r="A71" s="14" t="s">
        <v>362</v>
      </c>
      <c r="B71" s="4" t="s">
        <v>21</v>
      </c>
      <c r="C71" s="49" t="s">
        <v>363</v>
      </c>
      <c r="D71" s="50">
        <v>8000</v>
      </c>
      <c r="E71" s="51"/>
      <c r="F71" s="49" t="s">
        <v>364</v>
      </c>
      <c r="G71" s="49" t="s">
        <v>365</v>
      </c>
      <c r="H71" s="52" t="s">
        <v>26</v>
      </c>
      <c r="I71" s="52" t="s">
        <v>26</v>
      </c>
      <c r="J71" s="52" t="s">
        <v>26</v>
      </c>
      <c r="K71" s="52" t="s">
        <v>26</v>
      </c>
      <c r="L71" s="52" t="s">
        <v>26</v>
      </c>
      <c r="M71" s="52" t="s">
        <v>26</v>
      </c>
      <c r="N71" s="52" t="s">
        <v>26</v>
      </c>
      <c r="O71" s="39" t="s">
        <v>366</v>
      </c>
      <c r="P71" s="4" t="s">
        <v>105</v>
      </c>
      <c r="Q71" s="8" t="s">
        <v>29</v>
      </c>
      <c r="R71" s="28" t="s">
        <v>30</v>
      </c>
      <c r="S71" s="13" t="s">
        <v>158</v>
      </c>
    </row>
    <row r="72" spans="1:19" ht="14.45" customHeight="1" x14ac:dyDescent="0.25">
      <c r="A72" s="39" t="s">
        <v>367</v>
      </c>
      <c r="B72" s="4" t="s">
        <v>21</v>
      </c>
      <c r="C72" s="49" t="s">
        <v>368</v>
      </c>
      <c r="D72" s="50">
        <v>50</v>
      </c>
      <c r="E72" s="51"/>
      <c r="F72" s="49" t="s">
        <v>369</v>
      </c>
      <c r="G72" s="49" t="s">
        <v>370</v>
      </c>
      <c r="H72" s="52" t="s">
        <v>25</v>
      </c>
      <c r="I72" s="52" t="s">
        <v>25</v>
      </c>
      <c r="J72" s="52" t="s">
        <v>25</v>
      </c>
      <c r="K72" s="52" t="s">
        <v>26</v>
      </c>
      <c r="L72" s="52" t="s">
        <v>25</v>
      </c>
      <c r="M72" s="52" t="s">
        <v>25</v>
      </c>
      <c r="N72" s="52"/>
      <c r="O72" s="39" t="s">
        <v>371</v>
      </c>
      <c r="P72" s="4" t="s">
        <v>28</v>
      </c>
      <c r="Q72" s="8" t="s">
        <v>372</v>
      </c>
      <c r="R72" s="28" t="s">
        <v>30</v>
      </c>
      <c r="S72" s="13" t="s">
        <v>373</v>
      </c>
    </row>
    <row r="73" spans="1:19" ht="14.45" customHeight="1" x14ac:dyDescent="0.25">
      <c r="A73" s="14" t="s">
        <v>374</v>
      </c>
      <c r="B73" s="4" t="s">
        <v>21</v>
      </c>
      <c r="C73" s="49" t="s">
        <v>596</v>
      </c>
      <c r="D73" s="50">
        <v>500</v>
      </c>
      <c r="E73" s="51">
        <v>8668</v>
      </c>
      <c r="F73" s="49" t="s">
        <v>375</v>
      </c>
      <c r="G73" s="49" t="s">
        <v>376</v>
      </c>
      <c r="H73" s="52" t="s">
        <v>25</v>
      </c>
      <c r="I73" s="52" t="s">
        <v>26</v>
      </c>
      <c r="J73" s="52" t="s">
        <v>26</v>
      </c>
      <c r="K73" s="52" t="s">
        <v>26</v>
      </c>
      <c r="L73" s="52" t="s">
        <v>25</v>
      </c>
      <c r="M73" s="52" t="s">
        <v>26</v>
      </c>
      <c r="N73" s="52" t="s">
        <v>25</v>
      </c>
      <c r="O73" s="39" t="s">
        <v>580</v>
      </c>
      <c r="P73" s="4" t="s">
        <v>28</v>
      </c>
      <c r="Q73" s="8" t="s">
        <v>29</v>
      </c>
      <c r="R73" s="28" t="s">
        <v>30</v>
      </c>
      <c r="S73" s="13" t="s">
        <v>377</v>
      </c>
    </row>
    <row r="74" spans="1:19" ht="14.45" customHeight="1" x14ac:dyDescent="0.25">
      <c r="A74" s="14" t="s">
        <v>378</v>
      </c>
      <c r="B74" s="4" t="s">
        <v>33</v>
      </c>
      <c r="C74" s="49" t="s">
        <v>379</v>
      </c>
      <c r="D74" s="50">
        <v>250</v>
      </c>
      <c r="E74" s="51"/>
      <c r="F74" s="49" t="s">
        <v>380</v>
      </c>
      <c r="G74" s="49" t="s">
        <v>381</v>
      </c>
      <c r="H74" s="52" t="s">
        <v>25</v>
      </c>
      <c r="I74" s="52" t="s">
        <v>26</v>
      </c>
      <c r="J74" s="52" t="s">
        <v>25</v>
      </c>
      <c r="K74" s="52" t="s">
        <v>25</v>
      </c>
      <c r="L74" s="52" t="s">
        <v>26</v>
      </c>
      <c r="M74" s="52" t="s">
        <v>25</v>
      </c>
      <c r="N74" s="52" t="s">
        <v>25</v>
      </c>
      <c r="O74" s="49" t="s">
        <v>37</v>
      </c>
      <c r="P74" s="4" t="s">
        <v>28</v>
      </c>
      <c r="Q74" s="8" t="s">
        <v>29</v>
      </c>
      <c r="R74" s="28" t="s">
        <v>30</v>
      </c>
      <c r="S74" s="13" t="s">
        <v>382</v>
      </c>
    </row>
    <row r="75" spans="1:19" ht="14.45" customHeight="1" x14ac:dyDescent="0.25">
      <c r="A75" s="14" t="s">
        <v>383</v>
      </c>
      <c r="B75" s="4" t="s">
        <v>21</v>
      </c>
      <c r="C75" s="49" t="s">
        <v>384</v>
      </c>
      <c r="D75" s="50">
        <v>26</v>
      </c>
      <c r="E75" s="51"/>
      <c r="F75" s="49" t="s">
        <v>385</v>
      </c>
      <c r="G75" s="49" t="s">
        <v>302</v>
      </c>
      <c r="H75" s="52" t="s">
        <v>26</v>
      </c>
      <c r="I75" s="52" t="s">
        <v>26</v>
      </c>
      <c r="J75" s="52" t="s">
        <v>26</v>
      </c>
      <c r="K75" s="52" t="s">
        <v>26</v>
      </c>
      <c r="L75" s="52" t="s">
        <v>26</v>
      </c>
      <c r="M75" s="52" t="s">
        <v>26</v>
      </c>
      <c r="N75" s="52" t="s">
        <v>26</v>
      </c>
      <c r="O75" s="49" t="s">
        <v>37</v>
      </c>
      <c r="P75" s="4" t="s">
        <v>28</v>
      </c>
      <c r="Q75" s="8" t="s">
        <v>29</v>
      </c>
      <c r="R75" s="28" t="s">
        <v>30</v>
      </c>
      <c r="S75" s="13" t="s">
        <v>43</v>
      </c>
    </row>
    <row r="76" spans="1:19" ht="14.45" customHeight="1" x14ac:dyDescent="0.25">
      <c r="A76" s="14" t="s">
        <v>386</v>
      </c>
      <c r="B76" s="4" t="s">
        <v>21</v>
      </c>
      <c r="C76" s="53" t="s">
        <v>387</v>
      </c>
      <c r="D76" s="50">
        <v>40</v>
      </c>
      <c r="E76" s="51"/>
      <c r="F76" s="49" t="s">
        <v>388</v>
      </c>
      <c r="G76" s="49" t="s">
        <v>389</v>
      </c>
      <c r="H76" s="52" t="s">
        <v>26</v>
      </c>
      <c r="I76" s="52" t="s">
        <v>26</v>
      </c>
      <c r="J76" s="52" t="s">
        <v>26</v>
      </c>
      <c r="K76" s="52" t="s">
        <v>26</v>
      </c>
      <c r="L76" s="52" t="s">
        <v>26</v>
      </c>
      <c r="M76" s="52" t="s">
        <v>26</v>
      </c>
      <c r="N76" s="52" t="s">
        <v>26</v>
      </c>
      <c r="O76" s="40" t="s">
        <v>390</v>
      </c>
      <c r="P76" s="4" t="s">
        <v>28</v>
      </c>
      <c r="Q76" s="8" t="s">
        <v>29</v>
      </c>
      <c r="R76" s="28" t="s">
        <v>30</v>
      </c>
      <c r="S76" s="13" t="s">
        <v>43</v>
      </c>
    </row>
    <row r="77" spans="1:19" ht="14.45" customHeight="1" x14ac:dyDescent="0.25">
      <c r="A77" s="14" t="s">
        <v>391</v>
      </c>
      <c r="B77" s="4" t="s">
        <v>21</v>
      </c>
      <c r="C77" s="4" t="s">
        <v>392</v>
      </c>
      <c r="D77" s="12">
        <v>20</v>
      </c>
      <c r="E77" s="27"/>
      <c r="F77" s="4" t="s">
        <v>393</v>
      </c>
      <c r="G77" s="4" t="s">
        <v>41</v>
      </c>
      <c r="H77" s="21" t="s">
        <v>26</v>
      </c>
      <c r="I77" s="21" t="s">
        <v>26</v>
      </c>
      <c r="J77" s="21" t="s">
        <v>26</v>
      </c>
      <c r="K77" s="21" t="s">
        <v>26</v>
      </c>
      <c r="L77" s="21" t="s">
        <v>26</v>
      </c>
      <c r="M77" s="21" t="s">
        <v>26</v>
      </c>
      <c r="N77" s="21" t="s">
        <v>26</v>
      </c>
      <c r="O77" s="14" t="s">
        <v>27</v>
      </c>
      <c r="P77" s="4" t="s">
        <v>28</v>
      </c>
      <c r="Q77" s="8" t="s">
        <v>29</v>
      </c>
      <c r="R77" s="28" t="s">
        <v>30</v>
      </c>
      <c r="S77" s="13" t="s">
        <v>43</v>
      </c>
    </row>
    <row r="78" spans="1:19" ht="14.45" customHeight="1" x14ac:dyDescent="0.25">
      <c r="A78" s="39" t="s">
        <v>394</v>
      </c>
      <c r="B78" s="4" t="s">
        <v>21</v>
      </c>
      <c r="C78" s="4" t="s">
        <v>395</v>
      </c>
      <c r="D78" s="12">
        <v>0</v>
      </c>
      <c r="E78" s="27"/>
      <c r="F78" s="4" t="s">
        <v>396</v>
      </c>
      <c r="G78" s="4" t="s">
        <v>302</v>
      </c>
      <c r="H78" s="21" t="s">
        <v>26</v>
      </c>
      <c r="I78" s="21" t="s">
        <v>26</v>
      </c>
      <c r="J78" s="21" t="s">
        <v>26</v>
      </c>
      <c r="K78" s="21" t="s">
        <v>26</v>
      </c>
      <c r="L78" s="21" t="s">
        <v>26</v>
      </c>
      <c r="M78" s="21" t="s">
        <v>26</v>
      </c>
      <c r="N78" s="21" t="s">
        <v>26</v>
      </c>
      <c r="O78" s="39" t="s">
        <v>27</v>
      </c>
      <c r="P78" s="4" t="s">
        <v>28</v>
      </c>
      <c r="Q78" s="8" t="s">
        <v>29</v>
      </c>
      <c r="R78" s="28" t="s">
        <v>30</v>
      </c>
      <c r="S78" s="13" t="s">
        <v>279</v>
      </c>
    </row>
    <row r="79" spans="1:19" ht="14.45" customHeight="1" x14ac:dyDescent="0.25">
      <c r="A79" s="14" t="s">
        <v>397</v>
      </c>
      <c r="B79" s="4" t="s">
        <v>33</v>
      </c>
      <c r="C79" s="31" t="s">
        <v>607</v>
      </c>
      <c r="D79" s="12">
        <v>375</v>
      </c>
      <c r="E79" s="27">
        <v>15100</v>
      </c>
      <c r="F79" s="4" t="s">
        <v>398</v>
      </c>
      <c r="G79" s="4" t="s">
        <v>399</v>
      </c>
      <c r="H79" s="21" t="s">
        <v>26</v>
      </c>
      <c r="I79" s="21" t="s">
        <v>25</v>
      </c>
      <c r="J79" s="21" t="s">
        <v>25</v>
      </c>
      <c r="K79" s="21" t="s">
        <v>25</v>
      </c>
      <c r="L79" s="21" t="s">
        <v>25</v>
      </c>
      <c r="M79" s="21" t="s">
        <v>26</v>
      </c>
      <c r="N79" s="21" t="s">
        <v>25</v>
      </c>
      <c r="O79" s="14" t="s">
        <v>608</v>
      </c>
      <c r="P79" s="4" t="s">
        <v>400</v>
      </c>
      <c r="Q79" s="8" t="s">
        <v>88</v>
      </c>
      <c r="R79" s="28" t="s">
        <v>30</v>
      </c>
      <c r="S79" s="13" t="s">
        <v>180</v>
      </c>
    </row>
    <row r="80" spans="1:19" ht="14.45" customHeight="1" x14ac:dyDescent="0.25">
      <c r="A80" s="39" t="s">
        <v>401</v>
      </c>
      <c r="B80" s="4" t="s">
        <v>21</v>
      </c>
      <c r="C80" s="4" t="s">
        <v>402</v>
      </c>
      <c r="D80" s="12">
        <v>500</v>
      </c>
      <c r="E80" s="27">
        <v>5664</v>
      </c>
      <c r="F80" s="4" t="s">
        <v>403</v>
      </c>
      <c r="G80" s="4" t="s">
        <v>404</v>
      </c>
      <c r="H80" s="21" t="s">
        <v>26</v>
      </c>
      <c r="I80" s="21" t="s">
        <v>25</v>
      </c>
      <c r="J80" s="21" t="s">
        <v>25</v>
      </c>
      <c r="K80" s="21" t="s">
        <v>25</v>
      </c>
      <c r="L80" s="21" t="s">
        <v>25</v>
      </c>
      <c r="M80" s="21" t="s">
        <v>25</v>
      </c>
      <c r="N80" s="21" t="s">
        <v>25</v>
      </c>
      <c r="O80" s="4" t="s">
        <v>37</v>
      </c>
      <c r="P80" s="4" t="s">
        <v>28</v>
      </c>
      <c r="Q80" s="8" t="s">
        <v>29</v>
      </c>
      <c r="R80" s="28" t="s">
        <v>30</v>
      </c>
      <c r="S80" s="13" t="s">
        <v>405</v>
      </c>
    </row>
    <row r="81" spans="1:19" ht="14.45" customHeight="1" x14ac:dyDescent="0.25">
      <c r="A81" s="14" t="s">
        <v>406</v>
      </c>
      <c r="B81" s="4" t="s">
        <v>61</v>
      </c>
      <c r="C81" s="31" t="s">
        <v>407</v>
      </c>
      <c r="D81" s="12">
        <v>50</v>
      </c>
      <c r="E81" s="27">
        <v>2000</v>
      </c>
      <c r="F81" s="4" t="s">
        <v>408</v>
      </c>
      <c r="G81" s="4" t="s">
        <v>196</v>
      </c>
      <c r="H81" s="21" t="s">
        <v>26</v>
      </c>
      <c r="I81" s="21" t="s">
        <v>25</v>
      </c>
      <c r="J81" s="21" t="s">
        <v>25</v>
      </c>
      <c r="K81" s="21" t="s">
        <v>25</v>
      </c>
      <c r="L81" s="21" t="s">
        <v>25</v>
      </c>
      <c r="M81" s="21" t="s">
        <v>25</v>
      </c>
      <c r="N81" s="21" t="s">
        <v>25</v>
      </c>
      <c r="O81" s="14" t="s">
        <v>409</v>
      </c>
      <c r="P81" s="4" t="s">
        <v>28</v>
      </c>
      <c r="Q81" s="8" t="s">
        <v>29</v>
      </c>
      <c r="R81" s="28" t="s">
        <v>30</v>
      </c>
      <c r="S81" s="13" t="s">
        <v>410</v>
      </c>
    </row>
    <row r="82" spans="1:19" ht="14.45" customHeight="1" x14ac:dyDescent="0.25">
      <c r="A82" s="14" t="s">
        <v>411</v>
      </c>
      <c r="B82" s="4" t="s">
        <v>21</v>
      </c>
      <c r="C82" s="4" t="s">
        <v>597</v>
      </c>
      <c r="D82" s="12">
        <v>2500</v>
      </c>
      <c r="E82" s="27"/>
      <c r="F82" s="4" t="s">
        <v>412</v>
      </c>
      <c r="G82" t="s">
        <v>413</v>
      </c>
      <c r="H82" s="21" t="s">
        <v>25</v>
      </c>
      <c r="I82" s="21" t="s">
        <v>25</v>
      </c>
      <c r="J82" s="21" t="s">
        <v>25</v>
      </c>
      <c r="K82" s="21"/>
      <c r="L82" s="21" t="s">
        <v>26</v>
      </c>
      <c r="M82" s="21" t="s">
        <v>25</v>
      </c>
      <c r="N82" s="21" t="s">
        <v>26</v>
      </c>
      <c r="O82" s="14" t="s">
        <v>414</v>
      </c>
      <c r="P82" s="4" t="s">
        <v>28</v>
      </c>
      <c r="Q82" s="8" t="s">
        <v>88</v>
      </c>
      <c r="R82" s="28" t="s">
        <v>30</v>
      </c>
      <c r="S82" s="13" t="s">
        <v>415</v>
      </c>
    </row>
    <row r="83" spans="1:19" ht="14.45" customHeight="1" x14ac:dyDescent="0.25">
      <c r="A83" s="14" t="s">
        <v>416</v>
      </c>
      <c r="B83" s="4" t="s">
        <v>119</v>
      </c>
      <c r="C83" s="4" t="s">
        <v>417</v>
      </c>
      <c r="D83" s="4" t="s">
        <v>418</v>
      </c>
      <c r="E83" s="27"/>
      <c r="F83" s="4" t="s">
        <v>419</v>
      </c>
      <c r="G83" s="4" t="s">
        <v>121</v>
      </c>
      <c r="H83" s="21" t="s">
        <v>26</v>
      </c>
      <c r="I83" s="21" t="s">
        <v>25</v>
      </c>
      <c r="J83" s="21" t="s">
        <v>25</v>
      </c>
      <c r="K83" s="21" t="s">
        <v>25</v>
      </c>
      <c r="L83" s="21" t="s">
        <v>25</v>
      </c>
      <c r="M83" s="21" t="s">
        <v>25</v>
      </c>
      <c r="N83" s="21" t="s">
        <v>25</v>
      </c>
      <c r="O83" s="4" t="s">
        <v>37</v>
      </c>
      <c r="P83" s="4" t="s">
        <v>420</v>
      </c>
      <c r="Q83" s="8" t="s">
        <v>88</v>
      </c>
      <c r="R83" s="28" t="s">
        <v>30</v>
      </c>
    </row>
    <row r="84" spans="1:19" ht="14.45" customHeight="1" x14ac:dyDescent="0.25">
      <c r="A84" s="14" t="s">
        <v>421</v>
      </c>
      <c r="B84" s="4" t="s">
        <v>119</v>
      </c>
      <c r="C84" s="31" t="s">
        <v>588</v>
      </c>
      <c r="D84" s="12">
        <v>60</v>
      </c>
      <c r="E84" s="27"/>
      <c r="F84" s="4" t="s">
        <v>422</v>
      </c>
      <c r="G84" s="4" t="s">
        <v>423</v>
      </c>
      <c r="H84" s="21" t="s">
        <v>26</v>
      </c>
      <c r="I84" s="21" t="s">
        <v>26</v>
      </c>
      <c r="J84" s="21" t="s">
        <v>25</v>
      </c>
      <c r="K84" s="21" t="s">
        <v>25</v>
      </c>
      <c r="L84" s="21" t="s">
        <v>25</v>
      </c>
      <c r="M84" s="21" t="s">
        <v>25</v>
      </c>
      <c r="N84" s="21" t="s">
        <v>26</v>
      </c>
      <c r="O84" s="4" t="s">
        <v>37</v>
      </c>
      <c r="P84" s="4" t="s">
        <v>424</v>
      </c>
      <c r="Q84" s="8" t="s">
        <v>29</v>
      </c>
      <c r="R84" s="28" t="s">
        <v>30</v>
      </c>
      <c r="S84" s="13" t="s">
        <v>425</v>
      </c>
    </row>
    <row r="85" spans="1:19" ht="14.45" customHeight="1" x14ac:dyDescent="0.25">
      <c r="A85" s="39" t="s">
        <v>426</v>
      </c>
      <c r="B85" s="4" t="s">
        <v>21</v>
      </c>
      <c r="C85" s="4" t="s">
        <v>427</v>
      </c>
      <c r="D85" s="12">
        <v>60</v>
      </c>
      <c r="E85" s="27">
        <v>32604</v>
      </c>
      <c r="F85" s="4" t="s">
        <v>428</v>
      </c>
      <c r="G85" s="4" t="s">
        <v>429</v>
      </c>
      <c r="H85" s="21" t="s">
        <v>26</v>
      </c>
      <c r="I85" s="21" t="s">
        <v>25</v>
      </c>
      <c r="J85" s="21" t="s">
        <v>25</v>
      </c>
      <c r="K85" s="21" t="s">
        <v>25</v>
      </c>
      <c r="L85" s="21" t="s">
        <v>25</v>
      </c>
      <c r="M85" s="21" t="s">
        <v>25</v>
      </c>
      <c r="N85" s="21" t="s">
        <v>25</v>
      </c>
      <c r="O85" s="39" t="s">
        <v>430</v>
      </c>
      <c r="P85" s="4" t="s">
        <v>28</v>
      </c>
      <c r="Q85" s="33" t="s">
        <v>66</v>
      </c>
      <c r="R85" s="28" t="s">
        <v>30</v>
      </c>
      <c r="S85" s="13" t="s">
        <v>431</v>
      </c>
    </row>
    <row r="86" spans="1:19" ht="14.45" customHeight="1" x14ac:dyDescent="0.25">
      <c r="A86" s="8" t="s">
        <v>432</v>
      </c>
      <c r="B86" s="4" t="s">
        <v>33</v>
      </c>
      <c r="C86" s="4" t="s">
        <v>433</v>
      </c>
      <c r="D86" s="12">
        <v>50</v>
      </c>
      <c r="E86" s="27"/>
      <c r="F86" s="4" t="s">
        <v>434</v>
      </c>
      <c r="H86" s="21" t="s">
        <v>25</v>
      </c>
      <c r="I86" s="21" t="s">
        <v>25</v>
      </c>
      <c r="J86" s="21" t="s">
        <v>25</v>
      </c>
      <c r="K86" s="21"/>
      <c r="L86" s="21" t="s">
        <v>25</v>
      </c>
      <c r="M86" s="21" t="s">
        <v>25</v>
      </c>
      <c r="N86" s="21" t="s">
        <v>25</v>
      </c>
      <c r="P86" s="4" t="s">
        <v>435</v>
      </c>
      <c r="Q86" s="8" t="s">
        <v>436</v>
      </c>
      <c r="R86" s="28" t="s">
        <v>30</v>
      </c>
      <c r="S86" s="13" t="s">
        <v>43</v>
      </c>
    </row>
    <row r="87" spans="1:19" ht="14.45" customHeight="1" x14ac:dyDescent="0.25">
      <c r="A87" s="14" t="s">
        <v>437</v>
      </c>
      <c r="B87" s="4" t="s">
        <v>21</v>
      </c>
      <c r="C87" s="4" t="s">
        <v>438</v>
      </c>
      <c r="D87" s="12">
        <v>40</v>
      </c>
      <c r="E87" s="27"/>
      <c r="F87" s="4" t="s">
        <v>439</v>
      </c>
      <c r="G87" s="4" t="s">
        <v>440</v>
      </c>
      <c r="H87" s="21" t="s">
        <v>26</v>
      </c>
      <c r="I87" s="21" t="s">
        <v>26</v>
      </c>
      <c r="J87" s="21" t="s">
        <v>26</v>
      </c>
      <c r="K87" s="21" t="s">
        <v>26</v>
      </c>
      <c r="L87" s="21" t="s">
        <v>26</v>
      </c>
      <c r="M87" s="21" t="s">
        <v>26</v>
      </c>
      <c r="N87" s="21" t="s">
        <v>26</v>
      </c>
      <c r="O87" s="14" t="s">
        <v>441</v>
      </c>
      <c r="P87" s="4" t="s">
        <v>28</v>
      </c>
      <c r="Q87" s="8" t="s">
        <v>88</v>
      </c>
      <c r="R87" s="28" t="s">
        <v>30</v>
      </c>
      <c r="S87" s="13" t="s">
        <v>43</v>
      </c>
    </row>
    <row r="88" spans="1:19" ht="14.45" customHeight="1" x14ac:dyDescent="0.25">
      <c r="A88" s="14" t="s">
        <v>442</v>
      </c>
      <c r="B88" s="4" t="s">
        <v>21</v>
      </c>
      <c r="C88" s="4" t="s">
        <v>443</v>
      </c>
      <c r="D88" s="12">
        <v>28</v>
      </c>
      <c r="E88" s="27"/>
      <c r="F88" s="4" t="s">
        <v>444</v>
      </c>
      <c r="G88" s="4" t="s">
        <v>445</v>
      </c>
      <c r="H88" s="21" t="s">
        <v>26</v>
      </c>
      <c r="I88" s="21" t="s">
        <v>26</v>
      </c>
      <c r="J88" s="21" t="s">
        <v>26</v>
      </c>
      <c r="K88" s="21" t="s">
        <v>26</v>
      </c>
      <c r="L88" s="21" t="s">
        <v>25</v>
      </c>
      <c r="M88" s="21" t="s">
        <v>26</v>
      </c>
      <c r="N88" s="21" t="s">
        <v>26</v>
      </c>
      <c r="O88" s="39" t="s">
        <v>446</v>
      </c>
      <c r="P88" s="4" t="s">
        <v>28</v>
      </c>
      <c r="Q88" s="8" t="s">
        <v>29</v>
      </c>
      <c r="R88" s="28" t="s">
        <v>30</v>
      </c>
      <c r="S88" s="13" t="s">
        <v>43</v>
      </c>
    </row>
    <row r="89" spans="1:19" ht="14.45" customHeight="1" x14ac:dyDescent="0.25">
      <c r="A89" s="39" t="s">
        <v>447</v>
      </c>
      <c r="B89" s="4" t="s">
        <v>448</v>
      </c>
      <c r="C89" s="4" t="s">
        <v>598</v>
      </c>
      <c r="D89" s="12">
        <v>330</v>
      </c>
      <c r="E89" s="27">
        <v>2719</v>
      </c>
      <c r="F89" s="4" t="s">
        <v>449</v>
      </c>
      <c r="G89" s="4" t="s">
        <v>450</v>
      </c>
      <c r="H89" s="21" t="s">
        <v>26</v>
      </c>
      <c r="I89" s="21" t="s">
        <v>26</v>
      </c>
      <c r="J89" s="21" t="s">
        <v>25</v>
      </c>
      <c r="K89" s="21" t="s">
        <v>25</v>
      </c>
      <c r="L89" s="21" t="s">
        <v>25</v>
      </c>
      <c r="M89" s="21" t="s">
        <v>25</v>
      </c>
      <c r="N89" s="21" t="s">
        <v>25</v>
      </c>
      <c r="O89" s="14" t="s">
        <v>599</v>
      </c>
      <c r="P89" s="4" t="s">
        <v>28</v>
      </c>
      <c r="Q89" s="8" t="s">
        <v>29</v>
      </c>
      <c r="R89" s="15" t="s">
        <v>451</v>
      </c>
      <c r="S89" s="13">
        <v>50131</v>
      </c>
    </row>
    <row r="90" spans="1:19" ht="14.45" customHeight="1" x14ac:dyDescent="0.25">
      <c r="A90" s="39" t="s">
        <v>452</v>
      </c>
      <c r="B90" s="4" t="s">
        <v>448</v>
      </c>
      <c r="C90" s="4" t="s">
        <v>453</v>
      </c>
      <c r="D90" s="12">
        <v>670</v>
      </c>
      <c r="E90" s="27">
        <v>1812</v>
      </c>
      <c r="F90" s="4" t="s">
        <v>454</v>
      </c>
      <c r="G90" s="4" t="s">
        <v>450</v>
      </c>
      <c r="H90" s="21" t="s">
        <v>26</v>
      </c>
      <c r="I90" s="21" t="s">
        <v>26</v>
      </c>
      <c r="J90" s="21" t="s">
        <v>25</v>
      </c>
      <c r="K90" s="21" t="s">
        <v>25</v>
      </c>
      <c r="L90" s="21" t="s">
        <v>25</v>
      </c>
      <c r="M90" s="21" t="s">
        <v>25</v>
      </c>
      <c r="N90" s="21" t="s">
        <v>25</v>
      </c>
      <c r="O90" s="14" t="s">
        <v>455</v>
      </c>
      <c r="P90" s="4" t="s">
        <v>28</v>
      </c>
      <c r="Q90" s="8" t="s">
        <v>29</v>
      </c>
      <c r="R90" s="15" t="s">
        <v>451</v>
      </c>
      <c r="S90" s="13">
        <v>50131</v>
      </c>
    </row>
    <row r="91" spans="1:19" ht="14.45" customHeight="1" x14ac:dyDescent="0.25">
      <c r="A91" s="42" t="s">
        <v>456</v>
      </c>
      <c r="B91" s="4" t="s">
        <v>457</v>
      </c>
      <c r="C91" s="4" t="s">
        <v>458</v>
      </c>
      <c r="D91" s="12">
        <v>1000</v>
      </c>
      <c r="E91" s="27">
        <v>6544</v>
      </c>
      <c r="F91" s="4" t="s">
        <v>459</v>
      </c>
      <c r="G91" s="4" t="s">
        <v>460</v>
      </c>
      <c r="H91" s="21" t="s">
        <v>26</v>
      </c>
      <c r="I91" s="21" t="s">
        <v>26</v>
      </c>
      <c r="J91" s="21" t="s">
        <v>26</v>
      </c>
      <c r="K91" s="21" t="s">
        <v>26</v>
      </c>
      <c r="L91" s="21" t="s">
        <v>25</v>
      </c>
      <c r="M91" s="21" t="s">
        <v>26</v>
      </c>
      <c r="N91" s="21" t="s">
        <v>26</v>
      </c>
      <c r="O91" s="39" t="s">
        <v>461</v>
      </c>
      <c r="P91" s="4" t="s">
        <v>65</v>
      </c>
      <c r="Q91" s="8" t="s">
        <v>29</v>
      </c>
      <c r="R91" s="15" t="s">
        <v>451</v>
      </c>
      <c r="S91" s="13">
        <v>60101</v>
      </c>
    </row>
    <row r="92" spans="1:19" ht="14.45" customHeight="1" x14ac:dyDescent="0.25">
      <c r="A92" s="14" t="s">
        <v>462</v>
      </c>
      <c r="B92" s="8" t="s">
        <v>457</v>
      </c>
      <c r="C92" s="36" t="s">
        <v>463</v>
      </c>
      <c r="D92" s="12">
        <v>3000</v>
      </c>
      <c r="E92" s="27">
        <v>2773</v>
      </c>
      <c r="F92" s="36" t="s">
        <v>464</v>
      </c>
      <c r="G92" s="36" t="s">
        <v>465</v>
      </c>
      <c r="H92" s="21" t="s">
        <v>26</v>
      </c>
      <c r="I92" s="21" t="s">
        <v>26</v>
      </c>
      <c r="J92" s="21" t="s">
        <v>25</v>
      </c>
      <c r="K92" s="21" t="s">
        <v>25</v>
      </c>
      <c r="L92" s="21" t="s">
        <v>25</v>
      </c>
      <c r="M92" s="21" t="s">
        <v>26</v>
      </c>
      <c r="N92" s="21" t="s">
        <v>26</v>
      </c>
      <c r="O92" s="25" t="s">
        <v>466</v>
      </c>
      <c r="P92" s="36" t="s">
        <v>65</v>
      </c>
      <c r="Q92" s="33" t="s">
        <v>29</v>
      </c>
      <c r="R92" s="15" t="s">
        <v>451</v>
      </c>
      <c r="S92" s="13">
        <v>60102</v>
      </c>
    </row>
    <row r="93" spans="1:19" ht="14.45" customHeight="1" x14ac:dyDescent="0.25">
      <c r="A93" s="42" t="s">
        <v>467</v>
      </c>
      <c r="B93" s="4" t="s">
        <v>468</v>
      </c>
      <c r="C93" s="4" t="s">
        <v>600</v>
      </c>
      <c r="D93" s="12">
        <v>4600</v>
      </c>
      <c r="E93" s="27">
        <v>197182</v>
      </c>
      <c r="F93" s="4" t="s">
        <v>469</v>
      </c>
      <c r="G93" s="4" t="s">
        <v>470</v>
      </c>
      <c r="H93" s="21" t="s">
        <v>26</v>
      </c>
      <c r="I93" s="21" t="s">
        <v>26</v>
      </c>
      <c r="J93" s="21" t="s">
        <v>25</v>
      </c>
      <c r="K93" s="21" t="s">
        <v>25</v>
      </c>
      <c r="L93" s="21" t="s">
        <v>25</v>
      </c>
      <c r="M93" s="21" t="s">
        <v>26</v>
      </c>
      <c r="N93" s="21" t="s">
        <v>26</v>
      </c>
      <c r="O93" s="39" t="s">
        <v>471</v>
      </c>
      <c r="P93" s="4" t="s">
        <v>65</v>
      </c>
      <c r="Q93" s="8" t="s">
        <v>29</v>
      </c>
      <c r="R93" s="15" t="s">
        <v>451</v>
      </c>
      <c r="S93" s="13">
        <v>60114</v>
      </c>
    </row>
    <row r="94" spans="1:19" ht="14.45" customHeight="1" x14ac:dyDescent="0.25">
      <c r="A94" s="42" t="s">
        <v>472</v>
      </c>
      <c r="B94" s="4" t="s">
        <v>468</v>
      </c>
      <c r="C94" s="4" t="s">
        <v>473</v>
      </c>
      <c r="D94" s="12">
        <v>250</v>
      </c>
      <c r="E94" s="27">
        <v>5000</v>
      </c>
      <c r="F94" s="4" t="s">
        <v>474</v>
      </c>
      <c r="G94" s="4" t="s">
        <v>475</v>
      </c>
      <c r="H94" s="21" t="s">
        <v>26</v>
      </c>
      <c r="I94" s="21" t="s">
        <v>25</v>
      </c>
      <c r="J94" s="21" t="s">
        <v>25</v>
      </c>
      <c r="K94" s="21" t="s">
        <v>25</v>
      </c>
      <c r="L94" s="21" t="s">
        <v>25</v>
      </c>
      <c r="M94" s="21" t="s">
        <v>26</v>
      </c>
      <c r="N94" s="21" t="s">
        <v>25</v>
      </c>
      <c r="O94" s="4" t="s">
        <v>37</v>
      </c>
      <c r="P94" s="4" t="s">
        <v>65</v>
      </c>
      <c r="Q94" s="8" t="s">
        <v>88</v>
      </c>
      <c r="R94" s="15" t="s">
        <v>451</v>
      </c>
      <c r="S94" s="13">
        <v>60114</v>
      </c>
    </row>
    <row r="95" spans="1:19" s="26" customFormat="1" ht="14.45" customHeight="1" x14ac:dyDescent="0.25">
      <c r="A95" s="18" t="s">
        <v>476</v>
      </c>
      <c r="B95" s="4" t="s">
        <v>61</v>
      </c>
      <c r="C95" s="4" t="s">
        <v>477</v>
      </c>
      <c r="D95" s="12">
        <v>2000</v>
      </c>
      <c r="E95" s="27"/>
      <c r="F95" s="4" t="s">
        <v>478</v>
      </c>
      <c r="G95" s="4" t="s">
        <v>601</v>
      </c>
      <c r="H95" s="21" t="s">
        <v>25</v>
      </c>
      <c r="I95" s="21" t="s">
        <v>26</v>
      </c>
      <c r="J95" s="21" t="s">
        <v>26</v>
      </c>
      <c r="K95" s="21" t="s">
        <v>26</v>
      </c>
      <c r="L95" s="21" t="s">
        <v>25</v>
      </c>
      <c r="M95" s="21" t="s">
        <v>26</v>
      </c>
      <c r="N95" s="21" t="s">
        <v>25</v>
      </c>
      <c r="O95" s="40" t="s">
        <v>441</v>
      </c>
      <c r="P95" s="4" t="s">
        <v>65</v>
      </c>
      <c r="Q95" s="8" t="s">
        <v>29</v>
      </c>
      <c r="R95" s="15" t="s">
        <v>451</v>
      </c>
      <c r="S95" s="13"/>
    </row>
    <row r="96" spans="1:19" ht="14.45" customHeight="1" x14ac:dyDescent="0.25">
      <c r="A96" s="42" t="s">
        <v>479</v>
      </c>
      <c r="B96" s="8" t="s">
        <v>468</v>
      </c>
      <c r="C96" s="36" t="s">
        <v>480</v>
      </c>
      <c r="D96" s="12">
        <v>600</v>
      </c>
      <c r="E96" s="27"/>
      <c r="F96" s="36" t="s">
        <v>481</v>
      </c>
      <c r="G96" s="36" t="s">
        <v>482</v>
      </c>
      <c r="H96" s="21" t="s">
        <v>26</v>
      </c>
      <c r="I96" s="21" t="s">
        <v>26</v>
      </c>
      <c r="J96" s="21" t="s">
        <v>25</v>
      </c>
      <c r="K96" s="21" t="s">
        <v>26</v>
      </c>
      <c r="L96" s="21" t="s">
        <v>25</v>
      </c>
      <c r="M96" s="21" t="s">
        <v>26</v>
      </c>
      <c r="N96" s="21" t="s">
        <v>26</v>
      </c>
      <c r="O96" s="4" t="s">
        <v>37</v>
      </c>
      <c r="P96" s="36" t="s">
        <v>65</v>
      </c>
      <c r="R96" s="15" t="s">
        <v>451</v>
      </c>
      <c r="S96" s="32" t="s">
        <v>483</v>
      </c>
    </row>
    <row r="97" spans="1:19" ht="14.45" customHeight="1" x14ac:dyDescent="0.25">
      <c r="A97" s="31" t="s">
        <v>484</v>
      </c>
      <c r="B97" s="8" t="s">
        <v>468</v>
      </c>
      <c r="C97" s="4" t="s">
        <v>485</v>
      </c>
      <c r="D97" s="12">
        <v>40</v>
      </c>
      <c r="E97" s="27"/>
      <c r="F97" s="4" t="s">
        <v>486</v>
      </c>
      <c r="H97" s="21" t="s">
        <v>25</v>
      </c>
      <c r="I97" s="21" t="s">
        <v>25</v>
      </c>
      <c r="J97" s="21" t="s">
        <v>25</v>
      </c>
      <c r="K97" s="21"/>
      <c r="L97" s="21" t="s">
        <v>25</v>
      </c>
      <c r="M97" s="21" t="s">
        <v>25</v>
      </c>
      <c r="N97" s="21" t="s">
        <v>25</v>
      </c>
      <c r="O97" s="39" t="s">
        <v>27</v>
      </c>
      <c r="P97" s="4" t="s">
        <v>65</v>
      </c>
      <c r="Q97" s="33" t="s">
        <v>66</v>
      </c>
      <c r="R97" s="15" t="s">
        <v>451</v>
      </c>
      <c r="S97" s="32" t="s">
        <v>487</v>
      </c>
    </row>
    <row r="98" spans="1:19" ht="14.45" customHeight="1" x14ac:dyDescent="0.25">
      <c r="A98" s="14" t="s">
        <v>488</v>
      </c>
      <c r="B98" s="4" t="s">
        <v>457</v>
      </c>
      <c r="C98" s="4" t="s">
        <v>489</v>
      </c>
      <c r="D98" s="12">
        <v>50</v>
      </c>
      <c r="E98" s="27"/>
      <c r="F98" s="4" t="s">
        <v>490</v>
      </c>
      <c r="G98" s="4" t="s">
        <v>491</v>
      </c>
      <c r="H98" s="21" t="s">
        <v>26</v>
      </c>
      <c r="I98" s="21" t="s">
        <v>26</v>
      </c>
      <c r="J98" s="21" t="s">
        <v>26</v>
      </c>
      <c r="K98" s="21" t="s">
        <v>25</v>
      </c>
      <c r="L98" s="21" t="s">
        <v>25</v>
      </c>
      <c r="M98" s="21" t="s">
        <v>25</v>
      </c>
      <c r="N98" s="21" t="s">
        <v>26</v>
      </c>
      <c r="O98" s="4" t="s">
        <v>37</v>
      </c>
      <c r="P98" s="4" t="s">
        <v>492</v>
      </c>
      <c r="Q98" s="8" t="s">
        <v>29</v>
      </c>
      <c r="R98" s="15" t="s">
        <v>451</v>
      </c>
      <c r="S98" s="13" t="s">
        <v>493</v>
      </c>
    </row>
    <row r="99" spans="1:19" ht="14.45" customHeight="1" x14ac:dyDescent="0.25">
      <c r="A99" s="14" t="s">
        <v>494</v>
      </c>
      <c r="B99" s="4" t="s">
        <v>457</v>
      </c>
      <c r="C99" s="4" t="s">
        <v>495</v>
      </c>
      <c r="D99" s="12">
        <v>240</v>
      </c>
      <c r="E99" s="27"/>
      <c r="F99" s="4" t="s">
        <v>496</v>
      </c>
      <c r="G99" s="4" t="s">
        <v>491</v>
      </c>
      <c r="H99" s="21" t="s">
        <v>26</v>
      </c>
      <c r="I99" s="21" t="s">
        <v>26</v>
      </c>
      <c r="J99" s="21" t="s">
        <v>26</v>
      </c>
      <c r="K99" s="21" t="s">
        <v>25</v>
      </c>
      <c r="L99" s="21" t="s">
        <v>25</v>
      </c>
      <c r="M99" s="21" t="s">
        <v>25</v>
      </c>
      <c r="N99" s="21" t="s">
        <v>26</v>
      </c>
      <c r="O99" s="4" t="s">
        <v>37</v>
      </c>
      <c r="P99" s="4" t="s">
        <v>492</v>
      </c>
      <c r="Q99" s="8" t="s">
        <v>29</v>
      </c>
      <c r="R99" s="15" t="s">
        <v>451</v>
      </c>
      <c r="S99" s="13" t="s">
        <v>497</v>
      </c>
    </row>
    <row r="100" spans="1:19" ht="14.45" customHeight="1" x14ac:dyDescent="0.25">
      <c r="A100" s="4" t="s">
        <v>498</v>
      </c>
      <c r="B100" s="4" t="s">
        <v>468</v>
      </c>
      <c r="C100" s="4" t="s">
        <v>499</v>
      </c>
      <c r="D100" s="12">
        <v>30</v>
      </c>
      <c r="E100" s="27"/>
      <c r="F100" s="4" t="s">
        <v>500</v>
      </c>
      <c r="G100" s="4" t="s">
        <v>501</v>
      </c>
      <c r="H100" s="21" t="s">
        <v>25</v>
      </c>
      <c r="I100" s="21" t="s">
        <v>25</v>
      </c>
      <c r="J100" s="21" t="s">
        <v>25</v>
      </c>
      <c r="K100" s="21"/>
      <c r="L100" s="21" t="s">
        <v>25</v>
      </c>
      <c r="M100" s="21" t="s">
        <v>25</v>
      </c>
      <c r="N100" s="21" t="s">
        <v>25</v>
      </c>
      <c r="O100" s="14" t="s">
        <v>502</v>
      </c>
      <c r="P100" s="4" t="s">
        <v>65</v>
      </c>
      <c r="Q100" s="8" t="s">
        <v>66</v>
      </c>
      <c r="R100" s="15" t="s">
        <v>451</v>
      </c>
      <c r="S100" s="13">
        <v>60401</v>
      </c>
    </row>
    <row r="101" spans="1:19" ht="14.45" customHeight="1" x14ac:dyDescent="0.25">
      <c r="A101" s="43" t="s">
        <v>503</v>
      </c>
      <c r="B101" s="36" t="s">
        <v>448</v>
      </c>
      <c r="C101" s="37" t="s">
        <v>504</v>
      </c>
      <c r="D101" s="12">
        <v>250</v>
      </c>
      <c r="E101" s="27">
        <v>14740</v>
      </c>
      <c r="F101" s="36" t="s">
        <v>505</v>
      </c>
      <c r="G101" s="36" t="s">
        <v>506</v>
      </c>
      <c r="H101" s="21" t="s">
        <v>25</v>
      </c>
      <c r="I101" s="21" t="s">
        <v>25</v>
      </c>
      <c r="J101" s="21" t="s">
        <v>25</v>
      </c>
      <c r="K101" s="21" t="s">
        <v>26</v>
      </c>
      <c r="L101" s="21" t="s">
        <v>25</v>
      </c>
      <c r="M101" s="21" t="s">
        <v>25</v>
      </c>
      <c r="N101" s="21" t="s">
        <v>26</v>
      </c>
      <c r="O101" s="41" t="s">
        <v>602</v>
      </c>
      <c r="P101" s="36" t="s">
        <v>507</v>
      </c>
      <c r="R101" s="15" t="s">
        <v>451</v>
      </c>
      <c r="S101" s="13" t="s">
        <v>508</v>
      </c>
    </row>
    <row r="102" spans="1:19" ht="14.45" customHeight="1" x14ac:dyDescent="0.25">
      <c r="A102" s="44" t="s">
        <v>509</v>
      </c>
      <c r="B102" s="4" t="s">
        <v>468</v>
      </c>
      <c r="C102" s="4" t="s">
        <v>95</v>
      </c>
      <c r="D102" s="12">
        <v>10</v>
      </c>
      <c r="E102" s="27"/>
      <c r="F102" s="4" t="s">
        <v>510</v>
      </c>
      <c r="G102" s="4" t="s">
        <v>511</v>
      </c>
      <c r="H102" s="21" t="s">
        <v>26</v>
      </c>
      <c r="I102" s="21" t="s">
        <v>25</v>
      </c>
      <c r="J102" s="21" t="s">
        <v>25</v>
      </c>
      <c r="K102" s="21" t="s">
        <v>25</v>
      </c>
      <c r="L102" s="21" t="s">
        <v>25</v>
      </c>
      <c r="M102" s="21" t="s">
        <v>25</v>
      </c>
      <c r="N102" s="21" t="s">
        <v>25</v>
      </c>
      <c r="O102" s="23" t="s">
        <v>95</v>
      </c>
      <c r="P102" s="4" t="s">
        <v>65</v>
      </c>
      <c r="Q102" s="8" t="s">
        <v>29</v>
      </c>
      <c r="R102" s="15" t="s">
        <v>451</v>
      </c>
      <c r="S102" s="13" t="s">
        <v>512</v>
      </c>
    </row>
    <row r="103" spans="1:19" ht="14.45" customHeight="1" x14ac:dyDescent="0.25">
      <c r="A103" s="42" t="s">
        <v>513</v>
      </c>
      <c r="B103" s="4" t="s">
        <v>468</v>
      </c>
      <c r="C103" s="31" t="s">
        <v>606</v>
      </c>
      <c r="D103" s="12">
        <v>7000</v>
      </c>
      <c r="E103" s="27"/>
      <c r="F103" s="4" t="s">
        <v>514</v>
      </c>
      <c r="G103" s="4" t="s">
        <v>515</v>
      </c>
      <c r="H103" s="21" t="s">
        <v>26</v>
      </c>
      <c r="I103" s="21" t="s">
        <v>26</v>
      </c>
      <c r="J103" s="21" t="s">
        <v>25</v>
      </c>
      <c r="K103" s="21" t="s">
        <v>26</v>
      </c>
      <c r="L103" s="21" t="s">
        <v>25</v>
      </c>
      <c r="M103" s="21" t="s">
        <v>26</v>
      </c>
      <c r="N103" s="21" t="s">
        <v>25</v>
      </c>
      <c r="O103" s="39" t="s">
        <v>516</v>
      </c>
      <c r="P103" s="4" t="s">
        <v>65</v>
      </c>
      <c r="Q103" s="8" t="s">
        <v>95</v>
      </c>
      <c r="R103" s="15" t="s">
        <v>451</v>
      </c>
      <c r="S103" s="13">
        <v>60103</v>
      </c>
    </row>
    <row r="104" spans="1:19" ht="14.45" customHeight="1" x14ac:dyDescent="0.25">
      <c r="A104" s="42" t="s">
        <v>517</v>
      </c>
      <c r="B104" s="4" t="s">
        <v>468</v>
      </c>
      <c r="C104" s="31" t="s">
        <v>605</v>
      </c>
      <c r="D104" s="12">
        <v>6000</v>
      </c>
      <c r="E104" s="27"/>
      <c r="F104" s="4" t="s">
        <v>518</v>
      </c>
      <c r="G104" s="4" t="s">
        <v>519</v>
      </c>
      <c r="H104" s="21" t="s">
        <v>25</v>
      </c>
      <c r="I104" s="21" t="s">
        <v>25</v>
      </c>
      <c r="J104" s="21" t="s">
        <v>25</v>
      </c>
      <c r="K104" s="21" t="s">
        <v>26</v>
      </c>
      <c r="L104" s="21" t="s">
        <v>25</v>
      </c>
      <c r="M104" s="21" t="s">
        <v>25</v>
      </c>
      <c r="N104" s="21" t="s">
        <v>25</v>
      </c>
      <c r="O104" s="18" t="s">
        <v>208</v>
      </c>
      <c r="P104" s="4" t="s">
        <v>65</v>
      </c>
      <c r="Q104" s="8" t="s">
        <v>29</v>
      </c>
      <c r="R104" s="15" t="s">
        <v>451</v>
      </c>
      <c r="S104" s="13">
        <v>60103</v>
      </c>
    </row>
    <row r="105" spans="1:19" ht="14.45" customHeight="1" x14ac:dyDescent="0.25">
      <c r="A105" s="42" t="s">
        <v>520</v>
      </c>
      <c r="B105" s="4" t="s">
        <v>468</v>
      </c>
      <c r="C105" s="4" t="s">
        <v>604</v>
      </c>
      <c r="D105" s="12">
        <v>13970</v>
      </c>
      <c r="E105" s="27"/>
      <c r="F105" s="4" t="s">
        <v>521</v>
      </c>
      <c r="G105" s="4" t="s">
        <v>519</v>
      </c>
      <c r="H105" s="21" t="s">
        <v>25</v>
      </c>
      <c r="I105" s="21" t="s">
        <v>25</v>
      </c>
      <c r="J105" s="21" t="s">
        <v>25</v>
      </c>
      <c r="K105" s="21" t="s">
        <v>26</v>
      </c>
      <c r="L105" s="21" t="s">
        <v>25</v>
      </c>
      <c r="M105" s="21" t="s">
        <v>25</v>
      </c>
      <c r="N105" s="21" t="s">
        <v>25</v>
      </c>
      <c r="O105" s="18" t="s">
        <v>208</v>
      </c>
      <c r="P105" s="4" t="s">
        <v>65</v>
      </c>
      <c r="Q105" s="8" t="s">
        <v>29</v>
      </c>
      <c r="R105" s="15" t="s">
        <v>451</v>
      </c>
      <c r="S105" s="13">
        <v>60103</v>
      </c>
    </row>
    <row r="106" spans="1:19" ht="14.45" customHeight="1" x14ac:dyDescent="0.25">
      <c r="A106" s="42" t="s">
        <v>522</v>
      </c>
      <c r="B106" s="4" t="s">
        <v>468</v>
      </c>
      <c r="C106" s="31" t="s">
        <v>523</v>
      </c>
      <c r="D106" s="12">
        <v>7000</v>
      </c>
      <c r="E106" s="27">
        <v>86600</v>
      </c>
      <c r="F106" s="4" t="s">
        <v>524</v>
      </c>
      <c r="G106" s="4" t="s">
        <v>525</v>
      </c>
      <c r="H106" s="21" t="s">
        <v>26</v>
      </c>
      <c r="I106" s="21" t="s">
        <v>26</v>
      </c>
      <c r="J106" s="21" t="s">
        <v>25</v>
      </c>
      <c r="K106" s="21" t="s">
        <v>26</v>
      </c>
      <c r="L106" s="21" t="s">
        <v>25</v>
      </c>
      <c r="M106" s="21" t="s">
        <v>26</v>
      </c>
      <c r="N106" s="21" t="s">
        <v>25</v>
      </c>
      <c r="O106" s="40" t="s">
        <v>526</v>
      </c>
      <c r="P106" s="4" t="s">
        <v>65</v>
      </c>
      <c r="Q106" s="8" t="s">
        <v>29</v>
      </c>
      <c r="R106" s="15" t="s">
        <v>451</v>
      </c>
      <c r="S106" s="13">
        <v>60103</v>
      </c>
    </row>
    <row r="107" spans="1:19" ht="14.45" customHeight="1" x14ac:dyDescent="0.25">
      <c r="A107" s="39" t="s">
        <v>527</v>
      </c>
      <c r="B107" s="4" t="s">
        <v>448</v>
      </c>
      <c r="C107" s="4" t="s">
        <v>528</v>
      </c>
      <c r="D107" s="12">
        <v>4500</v>
      </c>
      <c r="E107" s="27">
        <v>57046</v>
      </c>
      <c r="F107" s="4" t="s">
        <v>529</v>
      </c>
      <c r="G107" s="4" t="s">
        <v>530</v>
      </c>
      <c r="H107" s="21" t="s">
        <v>26</v>
      </c>
      <c r="I107" s="21" t="s">
        <v>25</v>
      </c>
      <c r="J107" s="21" t="s">
        <v>25</v>
      </c>
      <c r="K107" s="21" t="s">
        <v>25</v>
      </c>
      <c r="L107" s="21" t="s">
        <v>25</v>
      </c>
      <c r="M107" s="21" t="s">
        <v>25</v>
      </c>
      <c r="N107" s="21" t="s">
        <v>25</v>
      </c>
      <c r="O107" s="39" t="s">
        <v>531</v>
      </c>
      <c r="P107" s="4" t="s">
        <v>28</v>
      </c>
      <c r="Q107" s="8" t="s">
        <v>88</v>
      </c>
      <c r="R107" s="15" t="s">
        <v>451</v>
      </c>
      <c r="S107" s="13">
        <v>50122</v>
      </c>
    </row>
    <row r="108" spans="1:19" ht="14.45" customHeight="1" x14ac:dyDescent="0.25">
      <c r="A108" s="39" t="s">
        <v>532</v>
      </c>
      <c r="B108" s="4" t="s">
        <v>448</v>
      </c>
      <c r="C108" s="4" t="s">
        <v>528</v>
      </c>
      <c r="D108" s="12">
        <v>4300</v>
      </c>
      <c r="E108" s="27">
        <v>56714</v>
      </c>
      <c r="F108" s="4" t="s">
        <v>533</v>
      </c>
      <c r="G108" s="4" t="s">
        <v>530</v>
      </c>
      <c r="H108" s="21" t="s">
        <v>26</v>
      </c>
      <c r="I108" s="21" t="s">
        <v>25</v>
      </c>
      <c r="J108" s="21" t="s">
        <v>25</v>
      </c>
      <c r="K108" s="21" t="s">
        <v>25</v>
      </c>
      <c r="L108" s="21" t="s">
        <v>25</v>
      </c>
      <c r="M108" s="21" t="s">
        <v>26</v>
      </c>
      <c r="N108" s="21" t="s">
        <v>25</v>
      </c>
      <c r="O108" s="39" t="s">
        <v>531</v>
      </c>
      <c r="P108" s="4" t="s">
        <v>28</v>
      </c>
      <c r="Q108" s="8" t="s">
        <v>88</v>
      </c>
      <c r="R108" s="15" t="s">
        <v>451</v>
      </c>
      <c r="S108" s="13">
        <v>50121</v>
      </c>
    </row>
    <row r="109" spans="1:19" ht="14.45" customHeight="1" x14ac:dyDescent="0.25">
      <c r="A109" s="42" t="s">
        <v>534</v>
      </c>
      <c r="B109" s="4" t="s">
        <v>21</v>
      </c>
      <c r="C109" s="4" t="s">
        <v>535</v>
      </c>
      <c r="D109" s="12">
        <v>87</v>
      </c>
      <c r="E109" s="27"/>
      <c r="F109" s="36" t="s">
        <v>536</v>
      </c>
      <c r="G109" s="36" t="s">
        <v>537</v>
      </c>
      <c r="H109" s="21" t="s">
        <v>26</v>
      </c>
      <c r="I109" s="21" t="s">
        <v>26</v>
      </c>
      <c r="J109" s="21" t="s">
        <v>25</v>
      </c>
      <c r="K109" s="21" t="s">
        <v>26</v>
      </c>
      <c r="L109" s="21" t="s">
        <v>25</v>
      </c>
      <c r="M109" s="21" t="s">
        <v>25</v>
      </c>
      <c r="N109" s="21" t="s">
        <v>26</v>
      </c>
      <c r="O109" s="36"/>
      <c r="P109" s="36" t="s">
        <v>65</v>
      </c>
      <c r="R109" s="15" t="s">
        <v>451</v>
      </c>
      <c r="S109" s="13">
        <v>60107</v>
      </c>
    </row>
    <row r="110" spans="1:19" ht="14.45" customHeight="1" x14ac:dyDescent="0.25">
      <c r="A110" s="39" t="s">
        <v>538</v>
      </c>
      <c r="B110" s="4" t="s">
        <v>21</v>
      </c>
      <c r="C110" s="4" t="s">
        <v>581</v>
      </c>
      <c r="D110" s="12">
        <v>139</v>
      </c>
      <c r="E110" s="27">
        <v>2100</v>
      </c>
      <c r="F110" s="36" t="s">
        <v>539</v>
      </c>
      <c r="G110" s="36" t="s">
        <v>540</v>
      </c>
      <c r="H110" s="21" t="s">
        <v>26</v>
      </c>
      <c r="I110" s="21" t="s">
        <v>26</v>
      </c>
      <c r="J110" s="21" t="s">
        <v>26</v>
      </c>
      <c r="K110" s="21" t="s">
        <v>26</v>
      </c>
      <c r="L110" s="21" t="s">
        <v>26</v>
      </c>
      <c r="M110" s="21" t="s">
        <v>26</v>
      </c>
      <c r="N110" s="21" t="s">
        <v>26</v>
      </c>
      <c r="O110" s="40" t="s">
        <v>582</v>
      </c>
      <c r="P110" s="36" t="s">
        <v>541</v>
      </c>
      <c r="Q110" s="8" t="s">
        <v>29</v>
      </c>
      <c r="R110" s="15" t="s">
        <v>451</v>
      </c>
      <c r="S110" s="13"/>
    </row>
    <row r="111" spans="1:19" ht="14.45" customHeight="1" x14ac:dyDescent="0.25">
      <c r="A111" s="39" t="s">
        <v>542</v>
      </c>
      <c r="B111" s="4" t="s">
        <v>543</v>
      </c>
      <c r="D111" s="12">
        <v>140</v>
      </c>
      <c r="E111" s="27"/>
      <c r="F111" s="4" t="s">
        <v>544</v>
      </c>
      <c r="G111" s="4" t="s">
        <v>545</v>
      </c>
      <c r="H111" s="21" t="s">
        <v>26</v>
      </c>
      <c r="I111" s="21" t="s">
        <v>26</v>
      </c>
      <c r="J111" s="21" t="s">
        <v>26</v>
      </c>
      <c r="K111" s="21" t="s">
        <v>25</v>
      </c>
      <c r="L111" s="21" t="s">
        <v>26</v>
      </c>
      <c r="M111" s="21" t="s">
        <v>26</v>
      </c>
      <c r="N111" s="21" t="s">
        <v>25</v>
      </c>
      <c r="O111" s="30" t="s">
        <v>546</v>
      </c>
      <c r="P111" s="8" t="s">
        <v>541</v>
      </c>
      <c r="Q111" s="8" t="s">
        <v>29</v>
      </c>
      <c r="R111" s="15" t="s">
        <v>451</v>
      </c>
      <c r="S111" s="13" t="s">
        <v>547</v>
      </c>
    </row>
    <row r="112" spans="1:19" ht="14.45" customHeight="1" x14ac:dyDescent="0.25">
      <c r="A112" s="39" t="s">
        <v>548</v>
      </c>
      <c r="B112" s="4" t="s">
        <v>543</v>
      </c>
      <c r="C112" s="4" t="s">
        <v>583</v>
      </c>
      <c r="D112" s="12">
        <v>901</v>
      </c>
      <c r="E112" s="27">
        <v>4162</v>
      </c>
      <c r="F112" s="4" t="s">
        <v>549</v>
      </c>
      <c r="G112" s="4" t="s">
        <v>545</v>
      </c>
      <c r="H112" s="21" t="s">
        <v>26</v>
      </c>
      <c r="I112" s="21" t="s">
        <v>26</v>
      </c>
      <c r="J112" s="21" t="s">
        <v>26</v>
      </c>
      <c r="K112" s="21" t="s">
        <v>25</v>
      </c>
      <c r="L112" s="21" t="s">
        <v>26</v>
      </c>
      <c r="M112" s="21" t="s">
        <v>26</v>
      </c>
      <c r="N112" s="21" t="s">
        <v>25</v>
      </c>
      <c r="O112" s="39" t="s">
        <v>590</v>
      </c>
      <c r="P112" s="8" t="s">
        <v>541</v>
      </c>
      <c r="Q112" s="8" t="s">
        <v>29</v>
      </c>
      <c r="R112" s="15" t="s">
        <v>451</v>
      </c>
      <c r="S112" s="13" t="s">
        <v>550</v>
      </c>
    </row>
    <row r="113" spans="1:19" ht="14.45" customHeight="1" x14ac:dyDescent="0.25">
      <c r="A113" s="43" t="s">
        <v>551</v>
      </c>
      <c r="B113" s="4" t="s">
        <v>448</v>
      </c>
      <c r="C113" s="4" t="s">
        <v>552</v>
      </c>
      <c r="D113" s="12">
        <v>200</v>
      </c>
      <c r="E113" s="27">
        <v>2028</v>
      </c>
      <c r="F113" s="4" t="s">
        <v>553</v>
      </c>
      <c r="G113" s="4" t="s">
        <v>196</v>
      </c>
      <c r="H113" s="21" t="s">
        <v>26</v>
      </c>
      <c r="I113" s="21" t="s">
        <v>25</v>
      </c>
      <c r="J113" s="21" t="s">
        <v>25</v>
      </c>
      <c r="K113" s="21" t="s">
        <v>25</v>
      </c>
      <c r="L113" s="21" t="s">
        <v>25</v>
      </c>
      <c r="M113" s="21" t="s">
        <v>25</v>
      </c>
      <c r="N113" s="21" t="s">
        <v>25</v>
      </c>
      <c r="O113" s="40" t="s">
        <v>559</v>
      </c>
      <c r="P113" s="4" t="s">
        <v>28</v>
      </c>
      <c r="Q113" s="8" t="s">
        <v>554</v>
      </c>
      <c r="R113" s="15" t="s">
        <v>451</v>
      </c>
      <c r="S113" s="13">
        <v>50123</v>
      </c>
    </row>
    <row r="114" spans="1:19" ht="14.45" customHeight="1" x14ac:dyDescent="0.25">
      <c r="A114" s="42" t="s">
        <v>555</v>
      </c>
      <c r="B114" s="4" t="s">
        <v>21</v>
      </c>
      <c r="C114" s="31" t="s">
        <v>556</v>
      </c>
      <c r="D114" s="12">
        <v>760</v>
      </c>
      <c r="E114" s="27">
        <v>16100</v>
      </c>
      <c r="F114" s="4" t="s">
        <v>557</v>
      </c>
      <c r="G114" s="31" t="s">
        <v>558</v>
      </c>
      <c r="H114" s="21" t="s">
        <v>26</v>
      </c>
      <c r="I114" s="21" t="s">
        <v>26</v>
      </c>
      <c r="J114" s="21" t="s">
        <v>25</v>
      </c>
      <c r="K114" s="21" t="s">
        <v>25</v>
      </c>
      <c r="L114" s="21" t="s">
        <v>25</v>
      </c>
      <c r="M114" s="21" t="s">
        <v>26</v>
      </c>
      <c r="N114" s="21" t="s">
        <v>25</v>
      </c>
      <c r="O114" s="14" t="s">
        <v>589</v>
      </c>
      <c r="P114" s="31" t="s">
        <v>28</v>
      </c>
      <c r="Q114" s="33" t="s">
        <v>29</v>
      </c>
      <c r="R114" s="15" t="s">
        <v>451</v>
      </c>
      <c r="S114" s="13"/>
    </row>
    <row r="115" spans="1:19" ht="14.45" customHeight="1" x14ac:dyDescent="0.25">
      <c r="A115" s="14" t="s">
        <v>560</v>
      </c>
      <c r="D115" s="12">
        <v>20</v>
      </c>
      <c r="E115" s="27"/>
      <c r="F115" s="4" t="s">
        <v>561</v>
      </c>
      <c r="G115" s="4" t="s">
        <v>562</v>
      </c>
      <c r="H115" s="21" t="s">
        <v>26</v>
      </c>
      <c r="I115" s="21" t="s">
        <v>26</v>
      </c>
      <c r="J115" s="21" t="s">
        <v>26</v>
      </c>
      <c r="K115" s="21" t="s">
        <v>25</v>
      </c>
      <c r="L115" s="21" t="s">
        <v>25</v>
      </c>
      <c r="M115" s="21" t="s">
        <v>26</v>
      </c>
      <c r="N115" s="21" t="s">
        <v>26</v>
      </c>
      <c r="P115" s="4" t="s">
        <v>563</v>
      </c>
      <c r="Q115" s="8" t="s">
        <v>29</v>
      </c>
      <c r="R115" s="15" t="s">
        <v>451</v>
      </c>
      <c r="S115" s="13">
        <v>50271</v>
      </c>
    </row>
    <row r="116" spans="1:19" x14ac:dyDescent="0.25">
      <c r="A116" s="29"/>
      <c r="H116" s="21"/>
      <c r="I116" s="21"/>
      <c r="J116" s="21"/>
      <c r="K116" s="21"/>
      <c r="L116" s="21"/>
      <c r="M116" s="21"/>
      <c r="N116" s="21"/>
      <c r="R116" s="15"/>
      <c r="S116" s="13"/>
    </row>
    <row r="117" spans="1:19" ht="15.75" thickBot="1" x14ac:dyDescent="0.3">
      <c r="H117" s="21"/>
      <c r="I117" s="21"/>
      <c r="J117" s="21"/>
      <c r="K117" s="21"/>
      <c r="L117" s="21"/>
      <c r="M117" s="21"/>
      <c r="N117" s="21"/>
      <c r="R117" s="15"/>
      <c r="S117" s="13"/>
    </row>
    <row r="118" spans="1:19" ht="15.75" thickTop="1" x14ac:dyDescent="0.25">
      <c r="D118" s="38" t="s">
        <v>564</v>
      </c>
      <c r="E118" s="45">
        <f>SUM(E4:E117)</f>
        <v>1324953</v>
      </c>
      <c r="H118" s="21"/>
      <c r="I118" s="21"/>
      <c r="J118" s="21"/>
      <c r="K118" s="21"/>
      <c r="L118" s="21"/>
      <c r="M118" s="21"/>
      <c r="N118" s="21"/>
      <c r="R118" s="15"/>
      <c r="S118" s="13"/>
    </row>
    <row r="119" spans="1:19" x14ac:dyDescent="0.25">
      <c r="H119" s="21"/>
      <c r="I119" s="21"/>
      <c r="J119" s="21"/>
      <c r="K119" s="21"/>
      <c r="L119" s="21"/>
      <c r="M119" s="21"/>
      <c r="N119" s="21"/>
      <c r="R119" s="15"/>
      <c r="S119" s="13"/>
    </row>
    <row r="120" spans="1:19" x14ac:dyDescent="0.25">
      <c r="H120" s="21"/>
      <c r="I120" s="21"/>
      <c r="J120" s="21"/>
      <c r="K120" s="21"/>
      <c r="L120" s="21"/>
      <c r="M120" s="21"/>
      <c r="N120" s="21"/>
      <c r="R120" s="15"/>
      <c r="S120" s="13"/>
    </row>
    <row r="121" spans="1:19" x14ac:dyDescent="0.25">
      <c r="H121" s="21"/>
      <c r="I121" s="21"/>
      <c r="J121" s="21"/>
      <c r="K121" s="21"/>
      <c r="L121" s="21"/>
      <c r="M121" s="21"/>
      <c r="N121" s="21"/>
      <c r="R121" s="15"/>
      <c r="S121" s="13"/>
    </row>
    <row r="122" spans="1:19" x14ac:dyDescent="0.25">
      <c r="H122" s="21"/>
      <c r="I122" s="21"/>
      <c r="J122" s="21"/>
      <c r="K122" s="21"/>
      <c r="L122" s="21"/>
      <c r="M122" s="21"/>
      <c r="N122" s="21"/>
      <c r="R122" s="15"/>
      <c r="S122" s="13"/>
    </row>
    <row r="123" spans="1:19" x14ac:dyDescent="0.25">
      <c r="H123" s="21"/>
      <c r="I123" s="21"/>
      <c r="J123" s="21"/>
      <c r="K123" s="21"/>
      <c r="L123" s="21"/>
      <c r="M123" s="21"/>
      <c r="N123" s="21"/>
      <c r="R123" s="15"/>
      <c r="S123" s="13"/>
    </row>
    <row r="131" spans="1:1" x14ac:dyDescent="0.25">
      <c r="A131" s="16"/>
    </row>
    <row r="132" spans="1:1" x14ac:dyDescent="0.25">
      <c r="A132" s="16"/>
    </row>
    <row r="135" spans="1:1" x14ac:dyDescent="0.25">
      <c r="A135" s="4" t="s">
        <v>26</v>
      </c>
    </row>
    <row r="136" spans="1:1" x14ac:dyDescent="0.25">
      <c r="A136" s="4" t="s">
        <v>25</v>
      </c>
    </row>
  </sheetData>
  <sheetProtection formatCells="0" formatColumns="0" formatRows="0" insertColumns="0" insertRows="0" insertHyperlinks="0" deleteColumns="0" deleteRows="0"/>
  <autoFilter ref="A3:S115" xr:uid="{00000000-0001-0000-0000-000000000000}"/>
  <sortState xmlns:xlrd2="http://schemas.microsoft.com/office/spreadsheetml/2017/richdata2" ref="A5:S115">
    <sortCondition ref="R5:R115"/>
    <sortCondition ref="A5:A115"/>
  </sortState>
  <mergeCells count="1">
    <mergeCell ref="B1:G1"/>
  </mergeCells>
  <phoneticPr fontId="12" type="noConversion"/>
  <dataValidations count="1">
    <dataValidation type="list" allowBlank="1" showInputMessage="1" showErrorMessage="1" sqref="H4:N123" xr:uid="{9025B4B1-28C7-4452-AD55-A903326AE9B4}">
      <formula1>$A$134:$A$136</formula1>
    </dataValidation>
  </dataValidations>
  <hyperlinks>
    <hyperlink ref="A4" r:id="rId1" xr:uid="{5EA00109-02FE-43E2-8D8C-F8156976C271}"/>
    <hyperlink ref="A5" r:id="rId2" xr:uid="{1DBD813A-1235-44D9-881B-076EB1CDBFB3}"/>
    <hyperlink ref="A7" r:id="rId3" xr:uid="{2B26BAC3-9AC7-4C2B-AA53-E7BD96284B32}"/>
    <hyperlink ref="A9" r:id="rId4" xr:uid="{5F40A0F8-DC3E-4FC9-9DE8-DAC74AE884B7}"/>
    <hyperlink ref="A10" r:id="rId5" xr:uid="{2CAFCDC3-4094-4B99-9B87-BC700221E7B6}"/>
    <hyperlink ref="A11" r:id="rId6" xr:uid="{708EB508-2A98-4DF1-918B-3F05F4E54AB7}"/>
    <hyperlink ref="A12" r:id="rId7" xr:uid="{4CAC80C1-05A3-412D-8827-33DECF1D9D50}"/>
    <hyperlink ref="A13" r:id="rId8" xr:uid="{6060AABB-CF8E-4609-8F28-ADFA060F9333}"/>
    <hyperlink ref="A15" r:id="rId9" xr:uid="{5D0553A7-4891-4AE4-BC3F-5A0A6AB3579E}"/>
    <hyperlink ref="A14" r:id="rId10" xr:uid="{5041B392-7884-4B2C-AD77-0B7F8DBA4887}"/>
    <hyperlink ref="A16" r:id="rId11" xr:uid="{A759DA39-8870-475B-B2B6-0537A0B3D827}"/>
    <hyperlink ref="A17" r:id="rId12" xr:uid="{2FCD4D7D-1A15-458A-8CAD-8675F2ED6FEA}"/>
    <hyperlink ref="A18" r:id="rId13" xr:uid="{67A4CDEA-8E00-4E11-8FC0-DAD3B85A95F8}"/>
    <hyperlink ref="A19" r:id="rId14" xr:uid="{DAF6DD13-C2D3-456C-AF8B-DA22BCEB23F9}"/>
    <hyperlink ref="A20" r:id="rId15" xr:uid="{586837CC-E1AF-4B6E-817A-F19DD7246BE2}"/>
    <hyperlink ref="A22" r:id="rId16" xr:uid="{C7CDF63D-5CED-4272-8332-B81193ABA955}"/>
    <hyperlink ref="A21" r:id="rId17" xr:uid="{023F5BB4-2E4C-4BAC-9E21-7DCF554E1395}"/>
    <hyperlink ref="A23" r:id="rId18" xr:uid="{92B8A508-3328-441D-9844-41889B2D3A2D}"/>
    <hyperlink ref="A24" r:id="rId19" xr:uid="{E080D210-9CCC-4367-ADC2-CB9290435EF5}"/>
    <hyperlink ref="A25" r:id="rId20" xr:uid="{8C9F1AE2-2D20-446D-9810-69DE8DDDC661}"/>
    <hyperlink ref="A26" r:id="rId21" xr:uid="{43A04C66-90F6-4E4C-82E0-1BB58C6306E8}"/>
    <hyperlink ref="A27" r:id="rId22" xr:uid="{29BFED9E-B7CE-457B-AB6B-F38CDD2880B5}"/>
    <hyperlink ref="A28" r:id="rId23" xr:uid="{C1BF8985-DC68-41FE-A33D-2C3495C7C00A}"/>
    <hyperlink ref="A29" r:id="rId24" xr:uid="{A6318D13-2AB5-4133-8ECC-976DE105E72D}"/>
    <hyperlink ref="A30" r:id="rId25" xr:uid="{344A02FC-F154-4356-A785-D2CC776106F4}"/>
    <hyperlink ref="A31" r:id="rId26" xr:uid="{7A0DDEEE-7E88-4E56-B924-F0415526522E}"/>
    <hyperlink ref="A32" r:id="rId27" xr:uid="{9A7C7228-3339-47AE-A13E-6222AC213B6F}"/>
    <hyperlink ref="A33" r:id="rId28" xr:uid="{D8D1A46A-598D-4F01-9B0A-C2CA132C59E9}"/>
    <hyperlink ref="A34" r:id="rId29" xr:uid="{CF9E3343-3B89-41E7-B7B1-6412DFF16FBD}"/>
    <hyperlink ref="A36" r:id="rId30" xr:uid="{F9571889-CBB3-4464-A884-059456109278}"/>
    <hyperlink ref="A35" r:id="rId31" xr:uid="{6C980E67-B350-40BB-A21D-355226524D82}"/>
    <hyperlink ref="A72" r:id="rId32" xr:uid="{D49FCD53-FA4C-48FF-99E5-ED83640443C9}"/>
    <hyperlink ref="A37" r:id="rId33" xr:uid="{4E7039F5-91AD-4135-AEB1-B7E60F8CB880}"/>
    <hyperlink ref="A39" r:id="rId34" xr:uid="{28DCF4FA-B74C-4B3D-BD5C-B67C9F18AB1F}"/>
    <hyperlink ref="A40" r:id="rId35" xr:uid="{386F442A-AC3B-4E0B-B85A-AAEBB0CC9FB0}"/>
    <hyperlink ref="A41" r:id="rId36" xr:uid="{F884A065-D17A-421C-A952-F447DAA5D631}"/>
    <hyperlink ref="A43" r:id="rId37" xr:uid="{2A5FC5DF-C126-41BA-92E3-C7B1D388FBBF}"/>
    <hyperlink ref="A44" r:id="rId38" xr:uid="{844E26E3-2197-4576-8D4E-51815BBD6BD7}"/>
    <hyperlink ref="A45" r:id="rId39" display="Front-End Engineering and Design Program Out Activities Under Carbon Capture Tech Program 962 Of Environmental Protection Agency (Sec 40303) | Department of Energy" xr:uid="{87D42753-3A74-450E-98E3-547015629F68}"/>
    <hyperlink ref="A42" r:id="rId40" display="https://www.energy.gov/eere/enhanced-geothermal-systems-pilot-demonstrations" xr:uid="{D3E32693-E558-4B82-82AD-ADAE4B8B6820}"/>
    <hyperlink ref="A73" r:id="rId41" xr:uid="{9AD81C24-F0F2-452B-BFAA-531F1B5F1DC8}"/>
    <hyperlink ref="A46" r:id="rId42" xr:uid="{D757208C-13F1-407F-8EBA-D0520C009146}"/>
    <hyperlink ref="A47" r:id="rId43" xr:uid="{6BC82B80-FC24-40D9-87E4-295D5704C5B6}"/>
    <hyperlink ref="A48" r:id="rId44" xr:uid="{B225DFDF-01DD-4EDA-8B85-10E5B4F807F1}"/>
    <hyperlink ref="A60" r:id="rId45" xr:uid="{3AFAD54A-619C-4CEE-B177-98DB975AB251}"/>
    <hyperlink ref="A51" r:id="rId46" xr:uid="{CACDB010-55AA-495B-A40F-B5A618D75E8D}"/>
    <hyperlink ref="A53" r:id="rId47" xr:uid="{BD08855F-A94A-48B6-81AF-9294039B7E8F}"/>
    <hyperlink ref="A54" r:id="rId48" xr:uid="{73FCC0C4-5BB8-45DA-B546-AB46038DC6BA}"/>
    <hyperlink ref="A55" r:id="rId49" xr:uid="{E5AEBF72-0292-46D0-904C-5B3B9A68F76B}"/>
    <hyperlink ref="A52" r:id="rId50" xr:uid="{3A18C9DF-B99A-4F4C-99BD-B308D1E6363A}"/>
    <hyperlink ref="A57" r:id="rId51" display="https://driveelectric.gov/" xr:uid="{0C06AB8B-24ED-467C-B2F6-536077DAFB94}"/>
    <hyperlink ref="A58" r:id="rId52" xr:uid="{857B37D0-BB90-4813-99F5-531B35377D83}"/>
    <hyperlink ref="A59" r:id="rId53" xr:uid="{378DD6E8-2E4F-4759-9118-8639B01D3E0D}"/>
    <hyperlink ref="A61" r:id="rId54" xr:uid="{BCF195DB-0136-492B-A4AE-51F8FCD651F5}"/>
    <hyperlink ref="A62" r:id="rId55" xr:uid="{A779F428-B7C8-4A92-B44D-B3C772601B4D}"/>
    <hyperlink ref="A63" r:id="rId56" xr:uid="{2C6E54A2-C6A0-4843-B049-05F0C4898D24}"/>
    <hyperlink ref="A64" r:id="rId57" xr:uid="{0C0D7EDA-8E47-40DA-8A00-A8130925E759}"/>
    <hyperlink ref="A65" r:id="rId58" xr:uid="{93513BB6-A4D0-4F44-8AF9-40DD12753EFD}"/>
    <hyperlink ref="A66" r:id="rId59" xr:uid="{E0CB7168-7A34-466F-B8E8-B3C135EAF9A2}"/>
    <hyperlink ref="A67" r:id="rId60" xr:uid="{4FD4A72A-24FE-49D1-9A9F-5B4DB1205BFA}"/>
    <hyperlink ref="A68" r:id="rId61" xr:uid="{3CDE6554-8176-4D07-A867-A9050437C679}"/>
    <hyperlink ref="A70" r:id="rId62" xr:uid="{52D73A10-8666-41B9-8F58-A8B9F0012A99}"/>
    <hyperlink ref="A71" r:id="rId63" xr:uid="{80D5CBFF-6921-47C0-98D7-8233B6C81995}"/>
    <hyperlink ref="A74" r:id="rId64" xr:uid="{FD692D0E-0DD4-4096-BFFE-168E9E1DC028}"/>
    <hyperlink ref="A50" r:id="rId65" xr:uid="{BE2D8A13-C100-432C-8815-24D8001E0E07}"/>
    <hyperlink ref="A75" r:id="rId66" xr:uid="{A78B605E-180B-4805-A18E-C107D6DAE1D7}"/>
    <hyperlink ref="A77" r:id="rId67" xr:uid="{0E5E326E-8936-408D-A0E6-0452694752FC}"/>
    <hyperlink ref="A79" r:id="rId68" xr:uid="{853B707E-AF81-4FBE-A92D-28B53E17F3D0}"/>
    <hyperlink ref="A80" r:id="rId69" xr:uid="{65ACABF1-3F29-441C-BF8A-B7E128637DC0}"/>
    <hyperlink ref="A81" r:id="rId70" xr:uid="{C859BF64-D6EC-45B1-902E-D2FE1D6B9B16}"/>
    <hyperlink ref="A82" r:id="rId71" xr:uid="{AA0CA888-617C-43F6-9D3A-3DBE63BB2BE4}"/>
    <hyperlink ref="A83" r:id="rId72" xr:uid="{65A0366A-EFDF-4B09-AFA4-F5B6852D2D2E}"/>
    <hyperlink ref="A84" r:id="rId73" xr:uid="{2130962A-AFE0-4A11-A9E4-7B6C1B8AA206}"/>
    <hyperlink ref="A56" r:id="rId74" xr:uid="{873060F5-CEF5-43C3-8D32-26B0D4B5FA95}"/>
    <hyperlink ref="A78" r:id="rId75" xr:uid="{9743D40A-8850-4E92-B53A-93EEBC1FE11E}"/>
    <hyperlink ref="A85" r:id="rId76" xr:uid="{26C16EEA-401A-49E5-BEB0-82EF26F41FEC}"/>
    <hyperlink ref="A87" r:id="rId77" xr:uid="{3B8CE443-3888-4312-ADCA-24C29A8BA3DF}"/>
    <hyperlink ref="A88" r:id="rId78" xr:uid="{C2379287-27CF-4240-9127-F42C6570F523}"/>
    <hyperlink ref="O19" r:id="rId79" xr:uid="{E146EB19-9FF4-4C97-A170-220781C8A9F3}"/>
    <hyperlink ref="O20" r:id="rId80" xr:uid="{45671F75-3D01-4998-A40B-535C76F6EBD8}"/>
    <hyperlink ref="O21" r:id="rId81" xr:uid="{E007CEA5-9F20-424B-A667-77B830067D2C}"/>
    <hyperlink ref="O23" r:id="rId82" xr:uid="{E8E23D1C-AC2E-402F-8339-EF3B99EA0AB9}"/>
    <hyperlink ref="O24" r:id="rId83" xr:uid="{A007EC45-4259-4845-A11F-C22E994F8F73}"/>
    <hyperlink ref="O25" r:id="rId84" xr:uid="{5EBE9838-12DD-404F-97CE-F03F5750B44A}"/>
    <hyperlink ref="O28" r:id="rId85" xr:uid="{66EC321C-6BCD-40CD-A83E-5B8201D5792B}"/>
    <hyperlink ref="O8" r:id="rId86" xr:uid="{7628335F-6EFA-4350-BE92-0F681D124DA8}"/>
    <hyperlink ref="O34" r:id="rId87" xr:uid="{234D3B51-16B1-4ED8-9874-517C1BE1B8EA}"/>
    <hyperlink ref="O44" r:id="rId88" xr:uid="{4CD9ABA2-1655-40C6-94C8-146399F5B48B}"/>
    <hyperlink ref="O42" r:id="rId89" xr:uid="{42753C5A-5312-4C94-87C7-2130AA30B1AF}"/>
    <hyperlink ref="O73" r:id="rId90" xr:uid="{93D8611A-1F68-4BA2-A662-5E33FBB952EF}"/>
    <hyperlink ref="O46" r:id="rId91" xr:uid="{C23B4D8E-551E-42C2-8176-3A0EDC03D180}"/>
    <hyperlink ref="O47" r:id="rId92" location=":~:text=Round%202%20Selections%20%2D%20Grid%20Innovation%20Program; Second round FOA; Award announcement; Funding Opportunity Announcement" xr:uid="{18B23C76-D4B2-4779-9715-6003659421F9}"/>
    <hyperlink ref="O48" r:id="rId93" xr:uid="{D4CAD1FD-4BEC-4ECF-B261-34B46A5DBC0B}"/>
    <hyperlink ref="O53" r:id="rId94" xr:uid="{EFC107F3-0754-4A14-9F47-A9A4A3D7E15B}"/>
    <hyperlink ref="O55" r:id="rId95" xr:uid="{9C16A7D8-0215-4635-8ABB-F4803EE0CE3B}"/>
    <hyperlink ref="O52" r:id="rId96" xr:uid="{4B81B98E-CB8E-48E8-B2FB-CE2410063CA9}"/>
    <hyperlink ref="O57" r:id="rId97" location="FoaIdb1c4caa3-4894-4552-8dd9-177d2552599f" xr:uid="{8F1C1786-12EE-4942-B54A-ADF0A823A0A2}"/>
    <hyperlink ref="O58" r:id="rId98" xr:uid="{6BA9A215-2BB1-4B41-9407-3C6549C652DB}"/>
    <hyperlink ref="O62" r:id="rId99" display="FY 20256 Apportionment Announcement; Revised guidance; Award Announcement; Revised Build Out Certification Guidance; Apportionment Announcement; FY 2025 apportionments; Funding Opportunity Announcement; Freight EV Corridor program announcement; Clean Bus Technical Assistance Program announcement; FY 2023 Award Announcement; Round 7 Alternative Fuel Corridor designations announced; FY 2024 apportionments announced; Funding Opportunity Announcement; Funding Opportunity Announcement; Program materials updated; Notice of Proposed Waiver; Nominations form" xr:uid="{8BE9EDE6-0355-4F0C-88E5-BC95782ABCA5}"/>
    <hyperlink ref="O66" r:id="rId100" xr:uid="{E8C8BFAA-B6A7-44A5-B82F-1B650943C6D2}"/>
    <hyperlink ref="O67" r:id="rId101" xr:uid="{92071CB0-3100-4F57-BC19-C1DED97E8D9D}"/>
    <hyperlink ref="O50" r:id="rId102" location="FoaIdf3cf0423-7819-41bf-b74e-f53828d7bd7c" xr:uid="{F9CD80DF-0041-48DD-8C60-FA2668EB9C3B}"/>
    <hyperlink ref="O81" r:id="rId103" location=":~:text=High%2DPerformance%20Computing; Funding Opportunity Announcement; Awards of $22 million announced; Funding Opportunity Announcement" xr:uid="{DD47F64C-AC35-4C30-9C34-63E45030740B}"/>
    <hyperlink ref="O56" r:id="rId104" location="FoaId9b761a62-5f04-4b67-a9d6-b7b74c9e86c6" xr:uid="{7E9A40B0-A214-4F2A-910A-7A8F097F2C08}"/>
    <hyperlink ref="O78" r:id="rId105" location="FoaId2e60d952-1fc7-4a6f-90fc-99dbd856eec6" xr:uid="{E44EE5B6-BAC7-4D6D-ABB7-A0BF3889C71B}"/>
    <hyperlink ref="O85" r:id="rId106" display="Expansion of Eligibility Criteria; Program Notice; Award Announcement; Guidance document (Memorandum 131); WAP Enhancement and Innovation selections; SERC grant announcement; Program Notice; Guidance on Build America, Buy America; Application materials; Funding Opportunity Announcement" xr:uid="{1CE8A3BE-C838-40FE-8E08-6BC13ACE5C3C}"/>
    <hyperlink ref="A89" r:id="rId107" xr:uid="{B8D2B1DC-4EA0-43C0-BAE6-3B6A8CCCBACE}"/>
    <hyperlink ref="A90" r:id="rId108" xr:uid="{3D4D63DA-A0C9-4B27-B274-0A4523BB05B3}"/>
    <hyperlink ref="O90" r:id="rId109" xr:uid="{34014053-C9B7-4B6F-8A4E-18B09F3B2B26}"/>
    <hyperlink ref="A91" r:id="rId110" xr:uid="{D6A3583B-F2B0-4BE4-A805-27005BC06678}"/>
    <hyperlink ref="O91" r:id="rId111" xr:uid="{53F37F63-A168-4B1C-B2C6-9C6EE446E131}"/>
    <hyperlink ref="A94" r:id="rId112" location="CPRG-KeyDates" xr:uid="{D909535D-755C-42E0-AD0E-C35FD2956B38}"/>
    <hyperlink ref="A99" r:id="rId113" xr:uid="{2BE78FBA-560B-41F4-8D96-3F3BF47C3605}"/>
    <hyperlink ref="A98" r:id="rId114" xr:uid="{CBBD3254-5414-4F41-8112-8BF75AAA43FA}"/>
    <hyperlink ref="A107" r:id="rId115" xr:uid="{22DEC598-2563-4E4F-AE28-11B00A4811B2}"/>
    <hyperlink ref="A108" r:id="rId116" xr:uid="{BCDF1B8A-D553-4F2F-9F36-9C594F0A46A2}"/>
    <hyperlink ref="A103" r:id="rId117" xr:uid="{CFA92825-2845-439B-9DA5-91AD2E4B05C7}"/>
    <hyperlink ref="O103" r:id="rId118" xr:uid="{ED16B249-57CC-4246-A84D-542F81105066}"/>
    <hyperlink ref="O107" r:id="rId119" xr:uid="{E053B323-DC97-4DA1-A630-EF65802F756E}"/>
    <hyperlink ref="O108" r:id="rId120" xr:uid="{D65D14C3-8579-4ABE-90FB-F87664505C17}"/>
    <hyperlink ref="A113" r:id="rId121" xr:uid="{0261BF5F-4F49-40D4-8B5E-DDD52D0F95B2}"/>
    <hyperlink ref="O101" r:id="rId122" display="Fourth round of &quot;Elements&quot; cohort award announcement; Fourth round of &quot;Comprehensive&quot; cohort awards announcement; Third round of &quot;Elements&quot; cohort awards announcement; Third round of &quot;Comprehensive&quot; cohort awards announcement; Third round announcement for &quot;Leading Edge&quot; grants; Second round annoucement for &quot;Comprehensive&quot;; Second round announcement for &quot;Leading Edge&quot;; Second round of awards for &quot;Elements&quot; and &quot;Leading Edge&quot; cohorts (shown in FY 2024). First round of awards for &quot;Elements&quot;, &quot;Leading Edge&quot;, and &quot;Comprehensive&quot; cohorts (shown in FY 2023); First round of awards announced for &quot;Comprehensive&quot; cohort ($166 million) and second round of awards announced for &quot;Elements&quot; cohort ($7.4 million); First round of awards anounced; NOFOs for the separate cohorts; applications due March 28, 2024 for &quot;Elements&quot; cohort; April 30, 2024 for &quot;Leading Edge&quot; cohort; May 30, 2024 for &quot;Comprehensive&quot; cohort. " xr:uid="{D400B744-5DCE-4042-88E3-3DDD9C8D00A0}"/>
    <hyperlink ref="A101" r:id="rId123" xr:uid="{2D06228F-08B0-4598-BCE6-3BC4323692D5}"/>
    <hyperlink ref="A96" r:id="rId124" xr:uid="{B5F90C1C-04DE-4123-BF11-11A947AA9366}"/>
    <hyperlink ref="A92" r:id="rId125" xr:uid="{8B5B040A-AC42-425C-A2C0-ABFCEA50BCDA}"/>
    <hyperlink ref="A109" r:id="rId126" xr:uid="{9CBAB3A2-B2F9-4CCB-B563-EC40B33C37B3}"/>
    <hyperlink ref="A112" r:id="rId127" xr:uid="{92597A57-F26F-4366-BC63-8542236120F3}"/>
    <hyperlink ref="A111" r:id="rId128" xr:uid="{185234FB-883D-4D26-96A1-DE702C803A0F}"/>
    <hyperlink ref="A8" r:id="rId129" xr:uid="{BE9540EB-B2D6-4D7B-A5FC-5322C9703827}"/>
    <hyperlink ref="A49" r:id="rId130" xr:uid="{3D6290C4-E4F9-4791-863C-F4D6F7065D8E}"/>
    <hyperlink ref="A69" r:id="rId131" xr:uid="{01FF89B4-C0E3-4459-BBD6-0373B0FF8B84}"/>
    <hyperlink ref="A76" r:id="rId132" xr:uid="{560C1D32-A902-439D-A041-2001F9D256DB}"/>
    <hyperlink ref="A6" r:id="rId133" location=":~:text=The%20Advanced%20Solar%20Energy%20Manufacturing%20Initiative%20is%20designed,advance%20new%20solar%20energy%20manufacturing%20technologies%20and%20techniques." xr:uid="{B3D50EA9-C1EC-422C-86D7-45609C17E2C3}"/>
    <hyperlink ref="A115" r:id="rId134" xr:uid="{AF1A3123-3B46-4D3E-AD32-BDB503AD2389}"/>
    <hyperlink ref="O111" r:id="rId135" xr:uid="{1FD60642-1235-440F-B84B-97038B01EE3A}"/>
    <hyperlink ref="O92" r:id="rId136" location="selected-applications; FOA Zero-Emission Technology Deployment Competition; FOA Climate and Air Quality Planning Competition; Technical RFI" xr:uid="{B5D8BA28-1E59-46A1-826B-4E40EC89AA59}"/>
    <hyperlink ref="O17" r:id="rId137" xr:uid="{EB1C20CC-8575-4191-864C-984F3A9446E0}"/>
    <hyperlink ref="O33" r:id="rId138" xr:uid="{391875BA-624A-4C5C-8B88-9649D2E59230}"/>
    <hyperlink ref="O60" r:id="rId139" xr:uid="{D893765A-C261-490E-ADFC-27691AC0CF24}"/>
    <hyperlink ref="O4" r:id="rId140" location="FoaIde39932fe-955e-450b-858d-5372701d486e" xr:uid="{540802B4-2AE6-4A99-8CB4-DA8689D2C77F}"/>
    <hyperlink ref="O72" r:id="rId141" xr:uid="{99B62164-AD3F-4A42-957A-61C99C278E52}"/>
    <hyperlink ref="O29" r:id="rId142" xr:uid="{B7A0810D-B6A7-40C4-8D7F-1484531AA648}"/>
    <hyperlink ref="O79" r:id="rId143" display="2025 Funding Opportunity Announcement; Revised FY 2024 Allocations; Funding Opportunity Announcement; Tribal Award Announcement; Funding opportunity announced for FY 2022-2023 Tribal Cybersecurity Grant Program; Funding Opportunity Announcement; Pass-through Clarification Memo" xr:uid="{D6F98A53-1B39-48D5-905B-5978F995004B}"/>
    <hyperlink ref="O54" r:id="rId144" xr:uid="{B1F55D95-F43B-41BF-864F-87F025010793}"/>
    <hyperlink ref="O76" r:id="rId145" location=":~:text=Improving%20PV%20Sustainability; Awards of $13.5 million announced for Advancing Equity Through Workforce Partnerships (includes $10 million from the IIJA); Awards for Solar and Wind Grid Services and Reliability Demonstration announced" xr:uid="{C9A2F1D6-7D78-417B-AB62-7D492FC5889F}"/>
    <hyperlink ref="A93" r:id="rId146" location="CPRG-KeyDates" xr:uid="{22348360-9DCD-4262-A71E-CF99BF65519A}"/>
    <hyperlink ref="O71" r:id="rId147" xr:uid="{4D057C03-0325-4130-AF1F-BAE9CEDB1D5B}"/>
    <hyperlink ref="A105" r:id="rId148" xr:uid="{FF57404F-AC1B-416C-85C1-11BD8CC977C6}"/>
    <hyperlink ref="A104" r:id="rId149" xr:uid="{B926E480-2DFF-4F98-877D-E006FA1B3BFC}"/>
    <hyperlink ref="O105" r:id="rId150" xr:uid="{5076282C-573B-4943-A49F-A5D3FA7D22A5}"/>
    <hyperlink ref="A106" r:id="rId151" location="nfo" xr:uid="{B26BBBB8-D84E-4E31-A9E0-D9F063F4EFD9}"/>
    <hyperlink ref="O106" r:id="rId152" xr:uid="{F000855B-3C34-400A-8D82-FCCAFF36407A}"/>
    <hyperlink ref="O112" r:id="rId153" display="Award Announcement; Award list; Award Announcement; FY 2025-2026 Notice of Funding Opportunity Announcement; Program announcement; 2024 Award announcement;  2023 award annoucement; Notice of Solicitation of Applications - 2023" xr:uid="{0995417E-E45C-40B5-A349-F4FAA59655D7}"/>
    <hyperlink ref="O77" r:id="rId154" location="FoaIdf053502d-52b4-4ea5-884e-2b158b356a43" xr:uid="{558602B2-C4B7-4966-9F22-044C41BBAE11}"/>
    <hyperlink ref="A38" r:id="rId155" xr:uid="{1301525B-38AF-417A-A927-3668F97766D1}"/>
    <hyperlink ref="O38" r:id="rId156" xr:uid="{715B339D-C45A-433B-B898-95EE0656D0D7}"/>
    <hyperlink ref="O32" r:id="rId157" xr:uid="{47E6F509-C3A5-4BD2-9B71-56F7084E0D5E}"/>
    <hyperlink ref="A114" r:id="rId158" xr:uid="{85E59BD2-17BB-4FDC-B14C-3E5EA7DA516A}"/>
    <hyperlink ref="O113" r:id="rId159" xr:uid="{F6179A8E-4B50-4A34-B4F1-D35B9244C01F}"/>
    <hyperlink ref="O51" r:id="rId160" xr:uid="{FB190DB4-EC43-4172-A970-72D2DDA1B53C}"/>
    <hyperlink ref="O88" r:id="rId161" xr:uid="{3E29449F-C7C8-40A3-8398-1B54856D0E0A}"/>
    <hyperlink ref="O97" r:id="rId162" xr:uid="{985E8F87-D66A-4A1B-9FD3-F77BB2E22E66}"/>
    <hyperlink ref="O35" r:id="rId163" xr:uid="{28A805F3-7DFD-425C-B1EC-9EB7FE8D3F3D}"/>
    <hyperlink ref="O36" r:id="rId164" xr:uid="{5A6224BB-2079-457F-98D7-0F0A9ACC3932}"/>
    <hyperlink ref="O100" r:id="rId165" xr:uid="{DA627B7C-9B10-4FAE-936E-8C835CDB656E}"/>
    <hyperlink ref="O22" r:id="rId166" xr:uid="{E6C3D257-FF9F-4C3A-9A97-32736A5D5F3B}"/>
    <hyperlink ref="O68" r:id="rId167" xr:uid="{7A1B9343-1D03-4140-9F22-323B69304601}"/>
    <hyperlink ref="O89" r:id="rId168" display="Selection Summary; Round 2 Funding Oppportunity Announcement; Funding Opportunity Announcement; Availability of $240 million in state formula funding announced (including initial state allocations); Request for Information; Notice of Intent" xr:uid="{1D550E6B-BDE0-4842-A99F-3E67BE027D82}"/>
    <hyperlink ref="O26" r:id="rId169" xr:uid="{FF3F8E0E-D7AE-496E-A19F-6375E06EB374}"/>
    <hyperlink ref="O93" r:id="rId170" xr:uid="{DF122966-54FA-482A-A17A-C4C6792F621A}"/>
    <hyperlink ref="A95" r:id="rId171" xr:uid="{026E4164-1446-4C04-9679-BCF072CBD257}"/>
    <hyperlink ref="O95" r:id="rId172" xr:uid="{756667E7-E5C0-4CBA-87F7-6EFA5B2CF274}"/>
    <hyperlink ref="O18" r:id="rId173" xr:uid="{A768748B-CC46-486B-A9B7-8DEC03EF315E}"/>
    <hyperlink ref="O61" r:id="rId174" xr:uid="{955B4FD0-06DE-412C-8474-6B6C85062507}"/>
    <hyperlink ref="O59" r:id="rId175" xr:uid="{A578117E-688D-4F4B-A3B6-2EEC82770C45}"/>
    <hyperlink ref="O69" r:id="rId176" display="First round award announcement; First Fudning Opportunity Announcement" xr:uid="{C48BFB6D-477C-4B33-8836-8E7898AC4664}"/>
    <hyperlink ref="O11" r:id="rId177" xr:uid="{16F2B665-88A8-45BF-BF61-2E127344701A}"/>
    <hyperlink ref="O39" r:id="rId178" location="FoaId346899e7-fdd4-4709-9b08-505580f676c9; Notice of Intent; Award announcement; Announcement of Projects Selected for Award Negotiations" xr:uid="{5D6DFBD8-B944-4636-8CFD-67FF37FBE0C1}"/>
    <hyperlink ref="O30" r:id="rId179" location="FoaId994f8add-10c9-4550-8e95-54e819e16b18" xr:uid="{3F78C9E3-085A-445C-AEB9-4BE959FCF07C}"/>
    <hyperlink ref="A110" r:id="rId180" xr:uid="{E4737B22-293A-44FF-9B39-151B1BC16F37}"/>
    <hyperlink ref="O110" r:id="rId181" xr:uid="{08933AEB-C88F-4BA8-BDA0-3F2A230FF6FD}"/>
    <hyperlink ref="O104" r:id="rId182" xr:uid="{2B4A3173-AB42-4B8C-9601-47E45CF2C680}"/>
    <hyperlink ref="O65" r:id="rId183" xr:uid="{1CB70866-44B4-4CA5-A9A0-C3F4ABC42FEC}"/>
    <hyperlink ref="O41" r:id="rId184" location="FoaIdd9448606-e60a-430e-b737-c56c95e9c748" xr:uid="{CD094577-D0D2-4D39-8DCC-6F0D5AA11D00}"/>
    <hyperlink ref="O114" r:id="rId185" xr:uid="{3035EADD-3F44-45E0-9695-553AA57B0EA6}"/>
    <hyperlink ref="O13" r:id="rId186" xr:uid="{F8961ACE-1418-41AF-B8D7-63BA4E9EA4B5}"/>
    <hyperlink ref="O10" r:id="rId187" location="; First round award announcement; Revised FOA for topic 4 only; Second FOA; Funding Opportunity Announcement" xr:uid="{1FA6DBC9-CC8D-4450-A3C5-6634199B43AB}"/>
    <hyperlink ref="O9" r:id="rId188" xr:uid="{CA48EEFD-69F8-4252-ADD8-D35DE55052BE}"/>
    <hyperlink ref="O27" r:id="rId189" xr:uid="{DB3C8D01-6BB7-4807-B93F-CA4F01BDCBCC}"/>
    <hyperlink ref="O82" r:id="rId190" location=":~:text=Capacity%20Contract%20Selections-,Second%20Round,-Aroostook%20Renewable%20Project; Request for Proposals; Request for Proposals; Notice of Funding Opportunity" xr:uid="{CCD86ED5-BA1C-4BC1-9DA6-DAA25377E8D0}"/>
    <hyperlink ref="O87" r:id="rId191" location="FoaIdafc19951-5624-436d-b8bc-07f898aa5dc0" xr:uid="{455B0A03-6B38-44FE-99C7-2F37F22F1985}"/>
    <hyperlink ref="O12" r:id="rId192" xr:uid="{1554827F-DE96-419B-AE00-782492DF46C8}"/>
    <hyperlink ref="O14" r:id="rId193" xr:uid="{A023FB78-FB3E-4290-9CC6-56CB403EFAB8}"/>
    <hyperlink ref="O15" r:id="rId194" xr:uid="{23B2947E-7F83-48D4-9212-8AEEC2AC3C55}"/>
  </hyperlinks>
  <pageMargins left="0.7" right="0.7" top="0.75" bottom="0.75" header="0.3" footer="0.3"/>
  <pageSetup orientation="portrait" r:id="rId195"/>
  <drawing r:id="rId196"/>
  <legacyDrawing r:id="rId19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1A5D-B48D-46AB-8774-08BFBDD38AFD}">
  <dimension ref="A1:C10"/>
  <sheetViews>
    <sheetView workbookViewId="0">
      <selection activeCell="A12" sqref="A12"/>
    </sheetView>
  </sheetViews>
  <sheetFormatPr defaultRowHeight="15" x14ac:dyDescent="0.25"/>
  <cols>
    <col min="1" max="1" width="63.5703125" bestFit="1" customWidth="1"/>
    <col min="2" max="2" width="46.140625" customWidth="1"/>
    <col min="3" max="3" width="25.85546875" customWidth="1"/>
  </cols>
  <sheetData>
    <row r="1" spans="1:3" ht="98.45" customHeight="1" x14ac:dyDescent="0.5">
      <c r="A1" s="35"/>
      <c r="B1" s="48" t="s">
        <v>565</v>
      </c>
      <c r="C1" s="48"/>
    </row>
    <row r="2" spans="1:3" x14ac:dyDescent="0.25">
      <c r="A2" s="2"/>
      <c r="B2" s="3"/>
      <c r="C2" s="3"/>
    </row>
    <row r="3" spans="1:3" x14ac:dyDescent="0.25">
      <c r="A3" s="1" t="s">
        <v>566</v>
      </c>
      <c r="B3" s="1" t="s">
        <v>567</v>
      </c>
      <c r="C3" s="1" t="s">
        <v>568</v>
      </c>
    </row>
    <row r="4" spans="1:3" x14ac:dyDescent="0.25">
      <c r="A4" t="s">
        <v>569</v>
      </c>
      <c r="B4" t="s">
        <v>367</v>
      </c>
      <c r="C4" s="5">
        <v>45076</v>
      </c>
    </row>
    <row r="5" spans="1:3" x14ac:dyDescent="0.25">
      <c r="A5" t="s">
        <v>570</v>
      </c>
      <c r="B5" t="s">
        <v>462</v>
      </c>
      <c r="C5" s="5">
        <v>45070</v>
      </c>
    </row>
    <row r="6" spans="1:3" x14ac:dyDescent="0.25">
      <c r="A6" t="s">
        <v>571</v>
      </c>
      <c r="B6" t="s">
        <v>374</v>
      </c>
      <c r="C6" s="5">
        <v>45064</v>
      </c>
    </row>
    <row r="7" spans="1:3" x14ac:dyDescent="0.25">
      <c r="A7" t="s">
        <v>572</v>
      </c>
      <c r="B7" t="s">
        <v>532</v>
      </c>
      <c r="C7" s="5">
        <v>45132</v>
      </c>
    </row>
    <row r="8" spans="1:3" x14ac:dyDescent="0.25">
      <c r="A8" s="19" t="s">
        <v>573</v>
      </c>
      <c r="B8" t="s">
        <v>574</v>
      </c>
      <c r="C8" s="5">
        <v>45132</v>
      </c>
    </row>
    <row r="9" spans="1:3" x14ac:dyDescent="0.25">
      <c r="A9" s="20" t="s">
        <v>575</v>
      </c>
      <c r="B9" t="s">
        <v>214</v>
      </c>
      <c r="C9" s="5">
        <v>45146</v>
      </c>
    </row>
    <row r="10" spans="1:3" x14ac:dyDescent="0.25">
      <c r="A10" t="s">
        <v>576</v>
      </c>
      <c r="B10" t="s">
        <v>551</v>
      </c>
      <c r="C10" s="5">
        <v>45166</v>
      </c>
    </row>
  </sheetData>
  <sortState xmlns:xlrd2="http://schemas.microsoft.com/office/spreadsheetml/2017/richdata2" ref="A4:C6">
    <sortCondition descending="1" ref="C4:C6"/>
  </sortState>
  <mergeCells count="1">
    <mergeCell ref="B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E2052F2D88614C8AA82A0DA49B2224" ma:contentTypeVersion="7" ma:contentTypeDescription="Create a new document." ma:contentTypeScope="" ma:versionID="b56d1347e899bd048d309bd7dca0d157">
  <xsd:schema xmlns:xsd="http://www.w3.org/2001/XMLSchema" xmlns:xs="http://www.w3.org/2001/XMLSchema" xmlns:p="http://schemas.microsoft.com/office/2006/metadata/properties" xmlns:ns1="http://schemas.microsoft.com/sharepoint/v3" xmlns:ns2="b9ad4448-539c-4dd7-8bf2-db70bf7e3232" targetNamespace="http://schemas.microsoft.com/office/2006/metadata/properties" ma:root="true" ma:fieldsID="25d4cdaa1b1687c0c36620faf7e39275" ns1:_="" ns2:_="">
    <xsd:import namespace="http://schemas.microsoft.com/sharepoint/v3"/>
    <xsd:import namespace="b9ad4448-539c-4dd7-8bf2-db70bf7e323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ad4448-539c-4dd7-8bf2-db70bf7e32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F2B7BE-66BD-4EC0-8EBE-8C0C1035CF29}">
  <ds:schemaRefs>
    <ds:schemaRef ds:uri="http://purl.org/dc/dcmitype/"/>
    <ds:schemaRef ds:uri="6e741a63-7a02-4423-aafd-8e44e005746f"/>
    <ds:schemaRef ds:uri="http://schemas.microsoft.com/office/2006/documentManagement/types"/>
    <ds:schemaRef ds:uri="http://schemas.microsoft.com/office/2006/metadata/properties"/>
    <ds:schemaRef ds:uri="http://purl.org/dc/terms/"/>
    <ds:schemaRef ds:uri="http://purl.org/dc/elements/1.1/"/>
    <ds:schemaRef ds:uri="e34b57c8-01aa-4216-9b25-facf4ced1c69"/>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8733CFF-CFCA-4AF5-B924-3C404FB8A77A}">
  <ds:schemaRefs>
    <ds:schemaRef ds:uri="http://schemas.microsoft.com/sharepoint/v3/contenttype/forms"/>
  </ds:schemaRefs>
</ds:datastoreItem>
</file>

<file path=customXml/itemProps3.xml><?xml version="1.0" encoding="utf-8"?>
<ds:datastoreItem xmlns:ds="http://schemas.openxmlformats.org/officeDocument/2006/customXml" ds:itemID="{08846038-4655-4B77-895F-9984ED82D8D8}"/>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 and Disclaimer</vt:lpstr>
      <vt:lpstr>IIJA &amp; IRA Tracker</vt:lpstr>
      <vt:lpstr>Program Name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Raeker</dc:creator>
  <cp:keywords/>
  <dc:description/>
  <cp:lastModifiedBy>EUEN Erica * ODOE</cp:lastModifiedBy>
  <cp:revision/>
  <dcterms:created xsi:type="dcterms:W3CDTF">2023-04-21T17:52:40Z</dcterms:created>
  <dcterms:modified xsi:type="dcterms:W3CDTF">2026-01-08T22:38:11Z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0x01010078E2052F2D88614C8AA82A0DA49B2224</vt:lpwstr>
  </property>
  <property fmtid="{D5CDD505-2E9C-101B-9397-08002B2CF9AE}" pid="3" name="MediaServiceImageTags">
    <vt:lpwstr/>
  </property>
  <property fmtid="{D5CDD505-2E9C-101B-9397-08002B2CF9AE}" pid="4" name="MSIP_Label_09b73270-2993-4076-be47-9c78f42a1e84_Enabled">
    <vt:lpwstr>true</vt:lpwstr>
  </property>
  <property fmtid="{D5CDD505-2E9C-101B-9397-08002B2CF9AE}" pid="5" name="MSIP_Label_09b73270-2993-4076-be47-9c78f42a1e84_SetDate">
    <vt:lpwstr>2023-10-17T16:35:01Z</vt:lpwstr>
  </property>
  <property fmtid="{D5CDD505-2E9C-101B-9397-08002B2CF9AE}" pid="6" name="MSIP_Label_09b73270-2993-4076-be47-9c78f42a1e84_Method">
    <vt:lpwstr>Privileged</vt:lpwstr>
  </property>
  <property fmtid="{D5CDD505-2E9C-101B-9397-08002B2CF9AE}" pid="7" name="MSIP_Label_09b73270-2993-4076-be47-9c78f42a1e84_Name">
    <vt:lpwstr>Level 1 - Published (Items)</vt:lpwstr>
  </property>
  <property fmtid="{D5CDD505-2E9C-101B-9397-08002B2CF9AE}" pid="8" name="MSIP_Label_09b73270-2993-4076-be47-9c78f42a1e84_SiteId">
    <vt:lpwstr>aa3f6932-fa7c-47b4-a0ce-a598cad161cf</vt:lpwstr>
  </property>
  <property fmtid="{D5CDD505-2E9C-101B-9397-08002B2CF9AE}" pid="9" name="MSIP_Label_09b73270-2993-4076-be47-9c78f42a1e84_ActionId">
    <vt:lpwstr>e54deb55-e506-4e10-8ab7-3369cb727138</vt:lpwstr>
  </property>
  <property fmtid="{D5CDD505-2E9C-101B-9397-08002B2CF9AE}" pid="10" name="MSIP_Label_09b73270-2993-4076-be47-9c78f42a1e84_ContentBits">
    <vt:lpwstr>0</vt:lpwstr>
  </property>
</Properties>
</file>