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howInkAnnotation="0" codeName="ThisWorkbook" defaultThemeVersion="124226"/>
  <mc:AlternateContent xmlns:mc="http://schemas.openxmlformats.org/markup-compatibility/2006">
    <mc:Choice Requires="x15">
      <x15ac:absPath xmlns:x15ac="http://schemas.microsoft.com/office/spreadsheetml/2010/11/ac" url="\\energyfs1\home\jkalez\Desktop\"/>
    </mc:Choice>
  </mc:AlternateContent>
  <xr:revisionPtr revIDLastSave="0" documentId="8_{322E529F-D62D-48D3-8523-2ABD1FA2859E}" xr6:coauthVersionLast="47" xr6:coauthVersionMax="47" xr10:uidLastSave="{00000000-0000-0000-0000-000000000000}"/>
  <bookViews>
    <workbookView xWindow="-108" yWindow="-108" windowWidth="23256" windowHeight="12576" tabRatio="853" xr2:uid="{00000000-000D-0000-FFFF-FFFF00000000}"/>
  </bookViews>
  <sheets>
    <sheet name="Instructions and Summary" sheetId="1" r:id="rId1"/>
    <sheet name="a. Personnel" sheetId="2" r:id="rId2"/>
    <sheet name="b. Fringe" sheetId="3" r:id="rId3"/>
    <sheet name="c. Travel" sheetId="4" r:id="rId4"/>
    <sheet name="d. Equipment" sheetId="5" r:id="rId5"/>
    <sheet name="e. Supplies" sheetId="6" r:id="rId6"/>
    <sheet name="f. Contractual" sheetId="7" r:id="rId7"/>
    <sheet name="g. Construction" sheetId="8" r:id="rId8"/>
    <sheet name="h. Other" sheetId="9" r:id="rId9"/>
    <sheet name="i. Indirect" sheetId="10" r:id="rId10"/>
  </sheets>
  <definedNames>
    <definedName name="_xlnm.Print_Titles" localSheetId="1">'a. Personnel'!$6:$7</definedName>
    <definedName name="_xlnm.Print_Titles" localSheetId="3">'c. Travel'!$5:$5</definedName>
    <definedName name="_xlnm.Print_Titles" localSheetId="4">'d. Equipment'!$5:$5</definedName>
    <definedName name="_xlnm.Print_Titles" localSheetId="5">'e. Supplies'!$5:$5</definedName>
    <definedName name="_xlnm.Print_Titles" localSheetId="6">'f. Contractual'!$5:$5</definedName>
    <definedName name="_xlnm.Print_Titles" localSheetId="7">'g. Construction'!$7:$7</definedName>
    <definedName name="_xlnm.Print_Titles" localSheetId="8">'h. Other'!$5:$5</definedName>
    <definedName name="Z_5BEC5FDE_32D0_42EF_8D2A_06DCBD4F05CC_.wvu.Cols" localSheetId="9" hidden="1">'i. Indirect'!$E:$F</definedName>
    <definedName name="Z_5BEC5FDE_32D0_42EF_8D2A_06DCBD4F05CC_.wvu.PrintArea" localSheetId="1" hidden="1">'a. Personnel'!$A$1:$E$37</definedName>
    <definedName name="Z_5BEC5FDE_32D0_42EF_8D2A_06DCBD4F05CC_.wvu.PrintArea" localSheetId="2" hidden="1">'b. Fringe'!$A$1:$D$21</definedName>
    <definedName name="Z_5BEC5FDE_32D0_42EF_8D2A_06DCBD4F05CC_.wvu.PrintArea" localSheetId="6" hidden="1">'f. Contractual'!$A$1:$C$30</definedName>
    <definedName name="Z_5BEC5FDE_32D0_42EF_8D2A_06DCBD4F05CC_.wvu.PrintArea" localSheetId="7" hidden="1">'g. Construction'!$A$1:$D$16</definedName>
    <definedName name="Z_5BEC5FDE_32D0_42EF_8D2A_06DCBD4F05CC_.wvu.PrintArea" localSheetId="8" hidden="1">'h. Other'!$A$1:$D$15</definedName>
    <definedName name="Z_5BEC5FDE_32D0_42EF_8D2A_06DCBD4F05CC_.wvu.PrintArea" localSheetId="9" hidden="1">'i. Indirect'!$A$1:$D$25</definedName>
    <definedName name="Z_5BEC5FDE_32D0_42EF_8D2A_06DCBD4F05CC_.wvu.PrintTitles" localSheetId="1" hidden="1">'a. Personnel'!$6:$7</definedName>
    <definedName name="Z_5BEC5FDE_32D0_42EF_8D2A_06DCBD4F05CC_.wvu.PrintTitles" localSheetId="3" hidden="1">'c. Travel'!$5:$5</definedName>
    <definedName name="Z_5BEC5FDE_32D0_42EF_8D2A_06DCBD4F05CC_.wvu.PrintTitles" localSheetId="4" hidden="1">'d. Equipment'!$5:$5</definedName>
    <definedName name="Z_5BEC5FDE_32D0_42EF_8D2A_06DCBD4F05CC_.wvu.PrintTitles" localSheetId="5" hidden="1">'e. Supplies'!$5:$5</definedName>
    <definedName name="Z_5BEC5FDE_32D0_42EF_8D2A_06DCBD4F05CC_.wvu.PrintTitles" localSheetId="6" hidden="1">'f. Contractual'!$5:$5</definedName>
    <definedName name="Z_5BEC5FDE_32D0_42EF_8D2A_06DCBD4F05CC_.wvu.PrintTitles" localSheetId="7" hidden="1">'g. Construction'!$7:$7</definedName>
    <definedName name="Z_5BEC5FDE_32D0_42EF_8D2A_06DCBD4F05CC_.wvu.PrintTitles" localSheetId="8" hidden="1">'h. Other'!$5:$5</definedName>
    <definedName name="Z_6588CF8C_0BB8_4786_9A46_0A2D10254132_.wvu.Cols" localSheetId="9" hidden="1">'i. Indirect'!$E:$F</definedName>
    <definedName name="Z_6588CF8C_0BB8_4786_9A46_0A2D10254132_.wvu.PrintArea" localSheetId="1" hidden="1">'a. Personnel'!$A$1:$E$37</definedName>
    <definedName name="Z_6588CF8C_0BB8_4786_9A46_0A2D10254132_.wvu.PrintArea" localSheetId="2" hidden="1">'b. Fringe'!$A$1:$D$21</definedName>
    <definedName name="Z_6588CF8C_0BB8_4786_9A46_0A2D10254132_.wvu.PrintArea" localSheetId="6" hidden="1">'f. Contractual'!$A$1:$C$30</definedName>
    <definedName name="Z_6588CF8C_0BB8_4786_9A46_0A2D10254132_.wvu.PrintArea" localSheetId="7" hidden="1">'g. Construction'!$A$1:$D$16</definedName>
    <definedName name="Z_6588CF8C_0BB8_4786_9A46_0A2D10254132_.wvu.PrintArea" localSheetId="8" hidden="1">'h. Other'!$A$1:$D$15</definedName>
    <definedName name="Z_6588CF8C_0BB8_4786_9A46_0A2D10254132_.wvu.PrintArea" localSheetId="9" hidden="1">'i. Indirect'!$A$1:$D$25</definedName>
    <definedName name="Z_6588CF8C_0BB8_4786_9A46_0A2D10254132_.wvu.PrintTitles" localSheetId="1" hidden="1">'a. Personnel'!$6:$7</definedName>
    <definedName name="Z_6588CF8C_0BB8_4786_9A46_0A2D10254132_.wvu.PrintTitles" localSheetId="3" hidden="1">'c. Travel'!$5:$5</definedName>
    <definedName name="Z_6588CF8C_0BB8_4786_9A46_0A2D10254132_.wvu.PrintTitles" localSheetId="4" hidden="1">'d. Equipment'!$5:$5</definedName>
    <definedName name="Z_6588CF8C_0BB8_4786_9A46_0A2D10254132_.wvu.PrintTitles" localSheetId="5" hidden="1">'e. Supplies'!$5:$5</definedName>
    <definedName name="Z_6588CF8C_0BB8_4786_9A46_0A2D10254132_.wvu.PrintTitles" localSheetId="6" hidden="1">'f. Contractual'!$5:$5</definedName>
    <definedName name="Z_6588CF8C_0BB8_4786_9A46_0A2D10254132_.wvu.PrintTitles" localSheetId="7" hidden="1">'g. Construction'!$7:$7</definedName>
    <definedName name="Z_6588CF8C_0BB8_4786_9A46_0A2D10254132_.wvu.PrintTitles" localSheetId="8" hidden="1">'h. Other'!$5:$5</definedName>
    <definedName name="Z_712CE29F_EFCA_4968_A7C5_599F87319D6A_.wvu.Cols" localSheetId="9" hidden="1">'i. Indirect'!$E:$F</definedName>
    <definedName name="Z_712CE29F_EFCA_4968_A7C5_599F87319D6A_.wvu.PrintArea" localSheetId="1" hidden="1">'a. Personnel'!$A$1:$E$37</definedName>
    <definedName name="Z_712CE29F_EFCA_4968_A7C5_599F87319D6A_.wvu.PrintArea" localSheetId="2" hidden="1">'b. Fringe'!$A$1:$D$21</definedName>
    <definedName name="Z_712CE29F_EFCA_4968_A7C5_599F87319D6A_.wvu.PrintArea" localSheetId="6" hidden="1">'f. Contractual'!$A$1:$C$30</definedName>
    <definedName name="Z_712CE29F_EFCA_4968_A7C5_599F87319D6A_.wvu.PrintArea" localSheetId="7" hidden="1">'g. Construction'!$A$1:$D$16</definedName>
    <definedName name="Z_712CE29F_EFCA_4968_A7C5_599F87319D6A_.wvu.PrintArea" localSheetId="8" hidden="1">'h. Other'!$A$1:$D$15</definedName>
    <definedName name="Z_712CE29F_EFCA_4968_A7C5_599F87319D6A_.wvu.PrintArea" localSheetId="9" hidden="1">'i. Indirect'!$A$1:$D$25</definedName>
    <definedName name="Z_712CE29F_EFCA_4968_A7C5_599F87319D6A_.wvu.PrintTitles" localSheetId="1" hidden="1">'a. Personnel'!$6:$7</definedName>
    <definedName name="Z_712CE29F_EFCA_4968_A7C5_599F87319D6A_.wvu.PrintTitles" localSheetId="3" hidden="1">'c. Travel'!$5:$5</definedName>
    <definedName name="Z_712CE29F_EFCA_4968_A7C5_599F87319D6A_.wvu.PrintTitles" localSheetId="4" hidden="1">'d. Equipment'!$5:$5</definedName>
    <definedName name="Z_712CE29F_EFCA_4968_A7C5_599F87319D6A_.wvu.PrintTitles" localSheetId="5" hidden="1">'e. Supplies'!$5:$5</definedName>
    <definedName name="Z_712CE29F_EFCA_4968_A7C5_599F87319D6A_.wvu.PrintTitles" localSheetId="6" hidden="1">'f. Contractual'!$5:$5</definedName>
    <definedName name="Z_712CE29F_EFCA_4968_A7C5_599F87319D6A_.wvu.PrintTitles" localSheetId="7" hidden="1">'g. Construction'!$7:$7</definedName>
    <definedName name="Z_712CE29F_EFCA_4968_A7C5_599F87319D6A_.wvu.PrintTitles" localSheetId="8" hidden="1">'h. Other'!$5:$5</definedName>
    <definedName name="Z_BF352FCE_C1BE_4B84_9561_6030FEF6A15F_.wvu.Cols" localSheetId="9" hidden="1">'i. Indirect'!$E:$F</definedName>
    <definedName name="Z_BF352FCE_C1BE_4B84_9561_6030FEF6A15F_.wvu.PrintArea" localSheetId="1" hidden="1">'a. Personnel'!$A$1:$E$37</definedName>
    <definedName name="Z_BF352FCE_C1BE_4B84_9561_6030FEF6A15F_.wvu.PrintArea" localSheetId="2" hidden="1">'b. Fringe'!$A$1:$D$21</definedName>
    <definedName name="Z_BF352FCE_C1BE_4B84_9561_6030FEF6A15F_.wvu.PrintTitles" localSheetId="1" hidden="1">'a. Personnel'!$6:$7</definedName>
    <definedName name="Z_BF352FCE_C1BE_4B84_9561_6030FEF6A15F_.wvu.PrintTitles" localSheetId="3" hidden="1">'c. Travel'!$5:$5</definedName>
    <definedName name="Z_BF352FCE_C1BE_4B84_9561_6030FEF6A15F_.wvu.PrintTitles" localSheetId="4" hidden="1">'d. Equipment'!$5:$5</definedName>
    <definedName name="Z_BF352FCE_C1BE_4B84_9561_6030FEF6A15F_.wvu.PrintTitles" localSheetId="5" hidden="1">'e. Supplies'!$5:$5</definedName>
    <definedName name="Z_BF352FCE_C1BE_4B84_9561_6030FEF6A15F_.wvu.PrintTitles" localSheetId="6" hidden="1">'f. Contractual'!$5:$5</definedName>
    <definedName name="Z_BF352FCE_C1BE_4B84_9561_6030FEF6A15F_.wvu.PrintTitles" localSheetId="7" hidden="1">'g. Construction'!$7:$7</definedName>
    <definedName name="Z_BF352FCE_C1BE_4B84_9561_6030FEF6A15F_.wvu.PrintTitles" localSheetId="8" hidden="1">'h. Other'!$5:$5</definedName>
    <definedName name="Z_D5CEF8EB_A9A7_4458_BF65_8F18E34CBA87_.wvu.Cols" localSheetId="9" hidden="1">'i. Indirect'!$E:$F</definedName>
    <definedName name="Z_D5CEF8EB_A9A7_4458_BF65_8F18E34CBA87_.wvu.PrintArea" localSheetId="1" hidden="1">'a. Personnel'!$A$1:$E$37</definedName>
    <definedName name="Z_D5CEF8EB_A9A7_4458_BF65_8F18E34CBA87_.wvu.PrintArea" localSheetId="2" hidden="1">'b. Fringe'!$A$1:$D$21</definedName>
    <definedName name="Z_D5CEF8EB_A9A7_4458_BF65_8F18E34CBA87_.wvu.PrintArea" localSheetId="6" hidden="1">'f. Contractual'!$A$1:$C$30</definedName>
    <definedName name="Z_D5CEF8EB_A9A7_4458_BF65_8F18E34CBA87_.wvu.PrintArea" localSheetId="7" hidden="1">'g. Construction'!$A$1:$D$16</definedName>
    <definedName name="Z_D5CEF8EB_A9A7_4458_BF65_8F18E34CBA87_.wvu.PrintArea" localSheetId="8" hidden="1">'h. Other'!$A$1:$D$15</definedName>
    <definedName name="Z_D5CEF8EB_A9A7_4458_BF65_8F18E34CBA87_.wvu.PrintArea" localSheetId="9" hidden="1">'i. Indirect'!$A$1:$D$25</definedName>
    <definedName name="Z_D5CEF8EB_A9A7_4458_BF65_8F18E34CBA87_.wvu.PrintTitles" localSheetId="1" hidden="1">'a. Personnel'!$6:$7</definedName>
    <definedName name="Z_D5CEF8EB_A9A7_4458_BF65_8F18E34CBA87_.wvu.PrintTitles" localSheetId="3" hidden="1">'c. Travel'!$5:$5</definedName>
    <definedName name="Z_D5CEF8EB_A9A7_4458_BF65_8F18E34CBA87_.wvu.PrintTitles" localSheetId="4" hidden="1">'d. Equipment'!$5:$5</definedName>
    <definedName name="Z_D5CEF8EB_A9A7_4458_BF65_8F18E34CBA87_.wvu.PrintTitles" localSheetId="5" hidden="1">'e. Supplies'!$5:$5</definedName>
    <definedName name="Z_D5CEF8EB_A9A7_4458_BF65_8F18E34CBA87_.wvu.PrintTitles" localSheetId="6" hidden="1">'f. Contractual'!$5:$5</definedName>
    <definedName name="Z_D5CEF8EB_A9A7_4458_BF65_8F18E34CBA87_.wvu.PrintTitles" localSheetId="7" hidden="1">'g. Construction'!$7:$7</definedName>
    <definedName name="Z_D5CEF8EB_A9A7_4458_BF65_8F18E34CBA87_.wvu.PrintTitles" localSheetId="8" hidden="1">'h. Other'!$5:$5</definedName>
    <definedName name="Z_D7FF18E2_A72D_4088_BD59_9D74A43C39A8_.wvu.Cols" localSheetId="9" hidden="1">'i. Indirect'!$E:$F</definedName>
    <definedName name="Z_D7FF18E2_A72D_4088_BD59_9D74A43C39A8_.wvu.PrintArea" localSheetId="1" hidden="1">'a. Personnel'!$A$1:$E$37</definedName>
    <definedName name="Z_D7FF18E2_A72D_4088_BD59_9D74A43C39A8_.wvu.PrintArea" localSheetId="2" hidden="1">'b. Fringe'!$A$1:$D$21</definedName>
    <definedName name="Z_D7FF18E2_A72D_4088_BD59_9D74A43C39A8_.wvu.PrintArea" localSheetId="6" hidden="1">'f. Contractual'!$A$1:$C$30</definedName>
    <definedName name="Z_D7FF18E2_A72D_4088_BD59_9D74A43C39A8_.wvu.PrintArea" localSheetId="7" hidden="1">'g. Construction'!$A$1:$D$16</definedName>
    <definedName name="Z_D7FF18E2_A72D_4088_BD59_9D74A43C39A8_.wvu.PrintArea" localSheetId="8" hidden="1">'h. Other'!$A$1:$D$15</definedName>
    <definedName name="Z_D7FF18E2_A72D_4088_BD59_9D74A43C39A8_.wvu.PrintArea" localSheetId="9" hidden="1">'i. Indirect'!$A$1:$D$25</definedName>
    <definedName name="Z_D7FF18E2_A72D_4088_BD59_9D74A43C39A8_.wvu.PrintTitles" localSheetId="1" hidden="1">'a. Personnel'!$6:$7</definedName>
    <definedName name="Z_D7FF18E2_A72D_4088_BD59_9D74A43C39A8_.wvu.PrintTitles" localSheetId="3" hidden="1">'c. Travel'!$5:$5</definedName>
    <definedName name="Z_D7FF18E2_A72D_4088_BD59_9D74A43C39A8_.wvu.PrintTitles" localSheetId="4" hidden="1">'d. Equipment'!$5:$5</definedName>
    <definedName name="Z_D7FF18E2_A72D_4088_BD59_9D74A43C39A8_.wvu.PrintTitles" localSheetId="5" hidden="1">'e. Supplies'!$5:$5</definedName>
    <definedName name="Z_D7FF18E2_A72D_4088_BD59_9D74A43C39A8_.wvu.PrintTitles" localSheetId="6" hidden="1">'f. Contractual'!$5:$5</definedName>
    <definedName name="Z_D7FF18E2_A72D_4088_BD59_9D74A43C39A8_.wvu.PrintTitles" localSheetId="7" hidden="1">'g. Construction'!$7:$7</definedName>
    <definedName name="Z_D7FF18E2_A72D_4088_BD59_9D74A43C39A8_.wvu.PrintTitles" localSheetId="8" hidden="1">'h. Other'!$5:$5</definedName>
  </definedNames>
  <calcPr calcId="191028"/>
  <customWorkbookViews>
    <customWorkbookView name="Wilson, Todd - Personal View" guid="{BF352FCE-C1BE-4B84-9561-6030FEF6A15F}" mergeInterval="0" personalView="1" maximized="1" windowWidth="1680" windowHeight="864" tabRatio="783" activeSheetId="10"/>
    <customWorkbookView name="nkiyota - Personal View" guid="{D5CEF8EB-A9A7-4458-BF65-8F18E34CBA87}" mergeInterval="0" personalView="1" maximized="1" xWindow="1" yWindow="1" windowWidth="1676" windowHeight="754" tabRatio="783" activeSheetId="10"/>
    <customWorkbookView name="nblackst - Personal View" guid="{6588CF8C-0BB8-4786-9A46-0A2D10254132}" mergeInterval="0" personalView="1" maximized="1" xWindow="1" yWindow="1" windowWidth="1276" windowHeight="697" tabRatio="783" activeSheetId="1" showComments="commIndAndComment"/>
    <customWorkbookView name="mwise - Personal View" guid="{712CE29F-EFCA-4968-A7C5-599F87319D6A}" mergeInterval="0" personalView="1" maximized="1" xWindow="1" yWindow="1" windowWidth="1020" windowHeight="506" tabRatio="783" activeSheetId="1"/>
    <customWorkbookView name="Todd Wilson - Personal View" guid="{5BEC5FDE-32D0-42EF-8D2A-06DCBD4F05CC}" mergeInterval="0" personalView="1" maximized="1" xWindow="1" yWindow="1" windowWidth="1680" windowHeight="787" tabRatio="783" activeSheetId="11" showComments="commIndAndComment"/>
    <customWorkbookView name="utrujill - Personal View" guid="{D7FF18E2-A72D-4088-BD59-9D74A43C39A8}" mergeInterval="0" personalView="1" maximized="1" xWindow="1" yWindow="1" windowWidth="1244" windowHeight="748" tabRatio="783"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2" l="1"/>
  <c r="J8" i="4"/>
  <c r="D10" i="1"/>
  <c r="E10" i="1" s="1"/>
  <c r="B27" i="1" l="1"/>
  <c r="C27" i="1" s="1"/>
  <c r="C27" i="7" l="1"/>
  <c r="B22" i="1" s="1"/>
  <c r="C22" i="1" s="1"/>
  <c r="B16" i="10" l="1"/>
  <c r="B14" i="9"/>
  <c r="B25" i="1" s="1"/>
  <c r="B15" i="8"/>
  <c r="B24" i="1" s="1"/>
  <c r="D14" i="6"/>
  <c r="D13" i="6"/>
  <c r="D12" i="6"/>
  <c r="D11" i="6"/>
  <c r="D10" i="6"/>
  <c r="D9" i="6"/>
  <c r="D8" i="6"/>
  <c r="D13" i="5"/>
  <c r="D12" i="5"/>
  <c r="D11" i="5"/>
  <c r="D10" i="5"/>
  <c r="D9" i="5"/>
  <c r="D8" i="5"/>
  <c r="D7" i="5"/>
  <c r="J11" i="4"/>
  <c r="J10" i="4"/>
  <c r="J9" i="4"/>
  <c r="J7" i="4"/>
  <c r="B13" i="3"/>
  <c r="D12" i="3"/>
  <c r="D11" i="3"/>
  <c r="D10" i="3"/>
  <c r="D9" i="3"/>
  <c r="D8" i="3"/>
  <c r="D7" i="3"/>
  <c r="B34" i="2"/>
  <c r="D33" i="2"/>
  <c r="D32" i="2"/>
  <c r="D31" i="2"/>
  <c r="D30" i="2"/>
  <c r="D29" i="2"/>
  <c r="D28" i="2"/>
  <c r="D27" i="2"/>
  <c r="D26" i="2"/>
  <c r="D25" i="2"/>
  <c r="D24" i="2"/>
  <c r="D23" i="2"/>
  <c r="D22" i="2"/>
  <c r="D21" i="2"/>
  <c r="D20" i="2"/>
  <c r="D19" i="2"/>
  <c r="D18" i="2"/>
  <c r="D17" i="2"/>
  <c r="D16" i="2"/>
  <c r="D15" i="2"/>
  <c r="D14" i="2"/>
  <c r="D13" i="2"/>
  <c r="D12" i="2"/>
  <c r="D11" i="2"/>
  <c r="D9" i="2"/>
  <c r="D8" i="2"/>
  <c r="D34" i="2" l="1"/>
  <c r="B14" i="1" s="1"/>
  <c r="C13" i="7"/>
  <c r="B20" i="1" s="1"/>
  <c r="D13" i="3"/>
  <c r="B15" i="1" s="1"/>
  <c r="J12" i="4"/>
  <c r="B16" i="1" s="1"/>
  <c r="D15" i="6"/>
  <c r="B18" i="1" s="1"/>
  <c r="C22" i="7"/>
  <c r="B21" i="1" s="1"/>
  <c r="C21" i="1" s="1"/>
  <c r="D14" i="5"/>
  <c r="B17" i="1" s="1"/>
  <c r="C15" i="1" l="1"/>
  <c r="C29" i="7"/>
  <c r="B23" i="1" s="1"/>
  <c r="B26" i="1" l="1"/>
  <c r="B28" i="1" l="1"/>
  <c r="C16" i="1" l="1"/>
  <c r="C14" i="1"/>
  <c r="C18" i="1"/>
  <c r="C17" i="1"/>
  <c r="C25" i="1"/>
  <c r="C24" i="1"/>
  <c r="C20" i="1"/>
  <c r="C23" i="1"/>
  <c r="C26" i="1"/>
  <c r="C28" i="1" s="1"/>
</calcChain>
</file>

<file path=xl/sharedStrings.xml><?xml version="1.0" encoding="utf-8"?>
<sst xmlns="http://schemas.openxmlformats.org/spreadsheetml/2006/main" count="153" uniqueCount="128">
  <si>
    <t>Instructions and Summary</t>
  </si>
  <si>
    <r>
      <t xml:space="preserve">SUMMARY OF BUDGET CATEGORY COSTS PROPOSED
</t>
    </r>
    <r>
      <rPr>
        <b/>
        <sz val="11"/>
        <color indexed="10"/>
        <rFont val="Arial"/>
        <family val="2"/>
      </rPr>
      <t>The values in this summary table are from entries made in subsequent tabs, only blank white cells require data entry</t>
    </r>
  </si>
  <si>
    <t>Section A - Budget Summary</t>
  </si>
  <si>
    <t xml:space="preserve">Application Period </t>
  </si>
  <si>
    <t>Federal Share</t>
  </si>
  <si>
    <t>Cost Match</t>
  </si>
  <si>
    <t>Total Project Costs</t>
  </si>
  <si>
    <t>Cost Match % of Federal Share</t>
  </si>
  <si>
    <t>Proposed Application Period Dates</t>
  </si>
  <si>
    <r>
      <rPr>
        <b/>
        <sz val="10"/>
        <color rgb="FFFF0000"/>
        <rFont val="Arial"/>
        <family val="2"/>
      </rPr>
      <t>Example!!!</t>
    </r>
    <r>
      <rPr>
        <sz val="10"/>
        <color rgb="FFFF0000"/>
        <rFont val="Arial"/>
        <family val="2"/>
      </rPr>
      <t xml:space="preserve"> 01/01/2014 - 12/31/2014</t>
    </r>
  </si>
  <si>
    <t xml:space="preserve">Section B - Budget Categories </t>
  </si>
  <si>
    <t>CATEGORY</t>
  </si>
  <si>
    <t xml:space="preserve"> Total Costs</t>
  </si>
  <si>
    <t>% of Project</t>
  </si>
  <si>
    <r>
      <t xml:space="preserve">Comments </t>
    </r>
    <r>
      <rPr>
        <sz val="10"/>
        <rFont val="Arial"/>
        <family val="2"/>
      </rPr>
      <t>(as needed)</t>
    </r>
  </si>
  <si>
    <t>a. Personnel</t>
  </si>
  <si>
    <t>b. Fringe Benefits</t>
  </si>
  <si>
    <t>c. Travel</t>
  </si>
  <si>
    <t>d. Equipment</t>
  </si>
  <si>
    <t>e. Supplies</t>
  </si>
  <si>
    <t>f. Contractual</t>
  </si>
  <si>
    <t>Sub-recipient</t>
  </si>
  <si>
    <t>Vendor</t>
  </si>
  <si>
    <t>FFRDC</t>
  </si>
  <si>
    <t xml:space="preserve">Total Contractual </t>
  </si>
  <si>
    <t>g. Construction</t>
  </si>
  <si>
    <t>h. Other Direct Costs</t>
  </si>
  <si>
    <t>Total Direct Costs</t>
  </si>
  <si>
    <t>i. Indirect Charges</t>
  </si>
  <si>
    <t>Total Costs</t>
  </si>
  <si>
    <t>Additional Explanation (as needed):</t>
  </si>
  <si>
    <t>Position Title</t>
  </si>
  <si>
    <t>Application Period</t>
  </si>
  <si>
    <t>Rate Basis</t>
  </si>
  <si>
    <t>Time 
(Hrs)</t>
  </si>
  <si>
    <t>Pay Rate
($/Hr)</t>
  </si>
  <si>
    <t>Total
($)</t>
  </si>
  <si>
    <r>
      <t xml:space="preserve">Sr. Engineer </t>
    </r>
    <r>
      <rPr>
        <b/>
        <sz val="10"/>
        <color rgb="FFFF0000"/>
        <rFont val="Arial"/>
        <family val="2"/>
      </rPr>
      <t>(EXAMPLE!!!)</t>
    </r>
  </si>
  <si>
    <t>Actual Salary</t>
  </si>
  <si>
    <t>Technicians (2)</t>
  </si>
  <si>
    <t>Total Direct Personnel Cost</t>
  </si>
  <si>
    <t xml:space="preserve">Detailed Budget Justification </t>
  </si>
  <si>
    <t>Labor Type</t>
  </si>
  <si>
    <t>Personnel Costs</t>
  </si>
  <si>
    <t>Rate</t>
  </si>
  <si>
    <t>Total</t>
  </si>
  <si>
    <r>
      <t xml:space="preserve">EXAMPLE!!! </t>
    </r>
    <r>
      <rPr>
        <sz val="10"/>
        <color indexed="10"/>
        <rFont val="Arial"/>
        <family val="2"/>
      </rPr>
      <t>Sr. Engineer</t>
    </r>
  </si>
  <si>
    <t>Total:</t>
  </si>
  <si>
    <t>A federally approved fringe benefit rate agreement, or a proposed rate supported and agreed upon by DOE for estimating purposes is required at the time of award negotiation if reimbursement for fringe benefits is requested.  Please check (X) one of the options below and provide the requested information if not previously submitted.</t>
  </si>
  <si>
    <t>Additional Explanation (as necessary): Please use this box (or an attachment) to list the elements that comprise your fringe benefits and how they are applied to your base (e.g. Personnel) to arrive at your fringe benefit rate.</t>
  </si>
  <si>
    <t>Purpose of Travel</t>
  </si>
  <si>
    <t>Depart From</t>
  </si>
  <si>
    <t>Destination</t>
  </si>
  <si>
    <t>No. of Days</t>
  </si>
  <si>
    <t>No. of Travelers</t>
  </si>
  <si>
    <t>Lodging per Traveler</t>
  </si>
  <si>
    <t>Flight per Traveler</t>
  </si>
  <si>
    <t>Vehicle per Traveler</t>
  </si>
  <si>
    <t>Per Diem Per Traveler</t>
  </si>
  <si>
    <t>Cost per Trip</t>
  </si>
  <si>
    <t>Basis for Estimating Costs</t>
  </si>
  <si>
    <t>Domestic Travel</t>
  </si>
  <si>
    <r>
      <t>EXAMPLE!!!</t>
    </r>
    <r>
      <rPr>
        <sz val="10"/>
        <color indexed="10"/>
        <rFont val="Arial"/>
        <family val="2"/>
      </rPr>
      <t xml:space="preserve">  Visit to PV manufacturer</t>
    </r>
  </si>
  <si>
    <t>Current GSA rates</t>
  </si>
  <si>
    <t>Total Cost</t>
  </si>
  <si>
    <t>Equipment Item</t>
  </si>
  <si>
    <t>Qty</t>
  </si>
  <si>
    <t xml:space="preserve">Unit Cost         </t>
  </si>
  <si>
    <t xml:space="preserve">Total Cost             </t>
  </si>
  <si>
    <t>Basis of Cost</t>
  </si>
  <si>
    <t>Justification of need</t>
  </si>
  <si>
    <r>
      <t xml:space="preserve">EXAMPLE!!!   </t>
    </r>
    <r>
      <rPr>
        <sz val="10"/>
        <color indexed="10"/>
        <rFont val="Arial"/>
        <family val="2"/>
      </rPr>
      <t>Thermal shock chamber</t>
    </r>
  </si>
  <si>
    <t>Vendor Quote - Attached</t>
  </si>
  <si>
    <t>Reliability testing of PV modules- Task 4.3</t>
  </si>
  <si>
    <t>General Category of Supplies</t>
  </si>
  <si>
    <r>
      <t xml:space="preserve">EXAMPLE!!! </t>
    </r>
    <r>
      <rPr>
        <sz val="10"/>
        <color indexed="10"/>
        <rFont val="Arial"/>
        <family val="2"/>
      </rPr>
      <t xml:space="preserve"> Wireless DAS components</t>
    </r>
  </si>
  <si>
    <t>Catalog price</t>
  </si>
  <si>
    <t>For Alpha prototype - Task 2.4</t>
  </si>
  <si>
    <t>Sub-Recipient
Name/Organization</t>
  </si>
  <si>
    <t>Purpose and Basis of Cost</t>
  </si>
  <si>
    <r>
      <t>EXAMPLE!!!</t>
    </r>
    <r>
      <rPr>
        <sz val="10"/>
        <color indexed="10"/>
        <rFont val="Arial"/>
        <family val="2"/>
      </rPr>
      <t xml:space="preserve">  XYZ Corp.</t>
    </r>
  </si>
  <si>
    <t>Partner to develop optimal lens for Gen 2 product. Cost estimate based on personnel hours.</t>
  </si>
  <si>
    <t>Sub-total</t>
  </si>
  <si>
    <t>Vendor 
Name/Organization</t>
  </si>
  <si>
    <t>Project Total</t>
  </si>
  <si>
    <r>
      <t>EXAMPLE!!!</t>
    </r>
    <r>
      <rPr>
        <sz val="10"/>
        <color indexed="10"/>
        <rFont val="Arial"/>
        <family val="2"/>
      </rPr>
      <t xml:space="preserve">  ABC Corp.</t>
    </r>
  </si>
  <si>
    <t>Vendor for developing robotics to perform lens inspection. Estimate provided by vendor.</t>
  </si>
  <si>
    <t>FFRDC
Name/Organization</t>
  </si>
  <si>
    <t>Total Contractual</t>
  </si>
  <si>
    <t>General Description</t>
  </si>
  <si>
    <t xml:space="preserve">Cost             </t>
  </si>
  <si>
    <t>EXAMPLE ONLY!!! Three days of excavation for platform site</t>
  </si>
  <si>
    <t>Engineering estimate</t>
  </si>
  <si>
    <t>Site must be prepared for construction of platform.</t>
  </si>
  <si>
    <t>General Description and SOPO Task #</t>
  </si>
  <si>
    <t xml:space="preserve"> Cost             </t>
  </si>
  <si>
    <r>
      <t xml:space="preserve">EXAMPLE!!! </t>
    </r>
    <r>
      <rPr>
        <sz val="10"/>
        <color indexed="10"/>
        <rFont val="Arial"/>
        <family val="2"/>
      </rPr>
      <t xml:space="preserve"> Grad student tuition - tasks 1-3</t>
    </r>
  </si>
  <si>
    <t>Established UCD costs</t>
  </si>
  <si>
    <t xml:space="preserve">Support of graduate students working on project </t>
  </si>
  <si>
    <t>i. Indirect Costs</t>
  </si>
  <si>
    <t xml:space="preserve">Explanation of BASE </t>
  </si>
  <si>
    <t>Provide ONLY Applicable Rates:</t>
  </si>
  <si>
    <t>Overhead Rate</t>
  </si>
  <si>
    <t>General &amp; Administrative (G&amp;A)</t>
  </si>
  <si>
    <t>FCCM Rate, if applicable</t>
  </si>
  <si>
    <t>OTHER Indirect Rate</t>
  </si>
  <si>
    <t>Indirect Costs (As Applicable):</t>
  </si>
  <si>
    <t>Overhead Costs</t>
  </si>
  <si>
    <t>G&amp;A Costs</t>
  </si>
  <si>
    <t>FCCM Costs, if applicable</t>
  </si>
  <si>
    <t xml:space="preserve"> OTHER Indirect Costs</t>
  </si>
  <si>
    <t>Total indirect costs requested:</t>
  </si>
  <si>
    <t xml:space="preserve">A federally approved indirect rate agreement, or rate proposed (supported and agreed upon by DOE for estimating purposes) is required if reimbursement of indirect costs is requested.  Please check (X) one of the options below and provide the requested information if it has not already been provided as requested, or has changed.  </t>
  </si>
  <si>
    <t>You must provide an explanation (below or in a separate attachment) and show how your indirect cost rate was applied to this budget in order to come up with the indirect costs shown.</t>
  </si>
  <si>
    <t xml:space="preserve">Additional Explanation (as needed): *IMPORTANT:  Please use this box (or an attachment) to further explain how your total indirect costs were calculated.  If the total indirect costs are a cumulative amount of more than one calculation or rate application, the explanation and calculations should identify all rates used, along with the base they were applied to (and how the base was derived), and a total for each (along with grand total).  </t>
  </si>
  <si>
    <t xml:space="preserve">Please read the instructions on each worksheet tab before starting. If you have any questions, please ask your ODOE contact!  </t>
  </si>
  <si>
    <t xml:space="preserve">______ An  indirect rate has been approved or negotiated with a federal government agency.  A  copy of the latest rate agreement is included with this application, and will be provided electronically for this project.
______ There is not a current, federally approved rate agreement negotiated and available*.  
*When this option is checked, any non-Federal entity that has never received a negotiated indirect cost rate, except for those non-Federal entities described in Appendix VII to Part 200—States and Local Government and Indian Tribe Indirect Cost Proposals, paragraph D.1.b, may elect to charge a de minimis rate of 10% of modified total direct costs (MTDC) which may be used indefinitely. As described in §200.403 Factors affecting allowability of costs, costs must be consistently charged as either indirect or direct costs, but may not be double charged or inconsistently charged as both. If chosen, this methodology once elected must be used consistently for all Federal awards until such time as a non-Federal entity chooses to negotiate for a rate, which the non-Federal entity may apply to do at any time. </t>
  </si>
  <si>
    <r>
      <t xml:space="preserve">INSTRUCTIONS - PLEASE READ!!!
</t>
    </r>
    <r>
      <rPr>
        <sz val="10"/>
        <rFont val="Arial"/>
        <family val="2"/>
      </rPr>
      <t xml:space="preserve">1. The entity completing this form must provide all costs related to subrecipients, vendors, and FFRDC partners in the applicable boxes below.  
2. Subrecipients (partners, sub-awardees): Subrecipients shall submit a Budget Justification describing all project costs and calculations.  The budget justification is required for all resilience projects and when their total proposed subaward budget exceeds $250,000. These subrecipient forms may be completed by either the subrecipients themselves or by the preparer of this form.  The budget totals on the subrecipient's forms must match the subrecipient entries below. A subrecipient is a legal entity to which a subaward is made, who has performance measured against whether the objectives of the Federal program are met, is responsible for programmatic decision making, must adhere to applicable Federal program compliance requirements, and uses the Federal funds to carry out a program of the organization. All characteristics may not be present and judgment must be used to determine subrecipient vs. vendor status. 
3. Vendors (including contractors): List all vendors and contractors supplying commercial supplies or services used to support the project. For each Vendor cost with total project costs of $250,000 or more, a Vendor quote must be provided. A vendor is a legal entity contracted to provide goods and services within normal business operations, provides similar goods or services to many different purchasers, operates in a competitive environment, provides goods or services that are ancillary to the operation of the Federal program, and is not subject to compliance requirements of the Federal program. All characteristics may not be present and judgment must be used to determine subrecipient vs. vendor status. 
4. Federal Funded Research and Development Centers (FFRDCs): FFRDCs must submit a signed Field Work Proposal during award application. The award recipient may allow the FFRDC to provide this information directly to DOE, however project costs must also be provided below.
</t>
    </r>
    <r>
      <rPr>
        <sz val="10"/>
        <color indexed="10"/>
        <rFont val="Arial"/>
        <family val="2"/>
      </rPr>
      <t>6. The total cost for each application period is rounded to the nearest dollar.</t>
    </r>
  </si>
  <si>
    <r>
      <t xml:space="preserve">INSTRUCTIONS - PLEASE READ!!!
</t>
    </r>
    <r>
      <rPr>
        <sz val="10"/>
        <rFont val="Arial"/>
        <family val="2"/>
      </rPr>
      <t xml:space="preserve">1. Equipment means tangible personal property (including information technology systems) having a useful life of more than one year and a per-unit acquisition cost which equals or exceeds the lesser of the capitalization level established by the non-Federal entity for financial statement purposes, or $5,000. Please refer to the applicable Federal regulations in 2 CFR 200 for specific equipment definitions and treatment. 
2. List all equipment below, providing a basis of cost (e.g. vendor quotes, catalog prices, prior invoices, etc.) and attaching information where possible. Briefly justify items as they apply to the Project Objectives. If it is existing equipment, provide logical support for the estimated value shown. 
3. During award negotiations, provide a vendor quote for all equipment items over $50,000 in price. If the vendor quote is not an exact price match, provide an explanation in the additional explanation section below. If a vendor quote is not practical, such as for a piece of equipment that is purpose-built, first of its kind, or otherwise not available off the shelf, provide a detailed engineering estimate for how the cost estimate was derived.
</t>
    </r>
    <r>
      <rPr>
        <sz val="10"/>
        <color indexed="10"/>
        <rFont val="Arial"/>
        <family val="2"/>
      </rPr>
      <t>4. The total cost for each application period is rounded to the nearest dollar.</t>
    </r>
  </si>
  <si>
    <r>
      <t xml:space="preserve">INSTRUCTIONS - PLEASE READ!!!
</t>
    </r>
    <r>
      <rPr>
        <sz val="10"/>
        <rFont val="Arial"/>
        <family val="2"/>
      </rPr>
      <t xml:space="preserve">1. Supplies are generally defined as an item with an acquisition cost of $5,000 or less and a useful life expectancy of less than one year.  Supplies are generally consumed during the project performance. Please refer to the applicable Federal regulations in 2 CFR 200 for specific supplies definitions and treatment. A computing device is a supply if the acquisition cost is less than the lesser of the capitalization level established by the non-Federal entity for financial statement purposes or $5,000, regardless of the length of its useful life. 
2. List all proposed supplies below, providing a basis of costs (e.g. vendor quotes, catalog prices, prior invoices, etc.). Briefly justify the need for the Supplies as they apply to the Project Objectives. Note that Supply items must be direct costs to the project at this budget category, and not duplicative of supply costs included in the indirect pool that is the basis of the indirect rate applied for this project.
3. Multiple supply items valued at $5,000 or less used to assemble an equipment item with a value greater than $5,000 with a useful life of more than one year should be included on the equipment tab. If supply items and costs are ambiguous in nature, contact your ODOE representative for proper categorization.  
</t>
    </r>
    <r>
      <rPr>
        <sz val="10"/>
        <color indexed="10"/>
        <rFont val="Arial"/>
        <family val="2"/>
      </rPr>
      <t xml:space="preserve">4.  Add rows as needed.  If rows are added, formulas/calculations may need to be adjusted by the preparer.                                                                                                                                                                 5.  The total cost for each application period is rounded to the nearest dollar.   </t>
    </r>
  </si>
  <si>
    <r>
      <rPr>
        <b/>
        <sz val="10"/>
        <rFont val="Arial"/>
        <family val="2"/>
      </rPr>
      <t>______ A fringe benefit rate has been negotiated with, or approved by, a federal government agency. A copy of the latest rate agreement is/was included with the project application.
______ There is not a current federally approved rate agreement negotiated and available.*</t>
    </r>
    <r>
      <rPr>
        <sz val="10"/>
        <rFont val="Arial"/>
        <family val="2"/>
      </rPr>
      <t xml:space="preserve">
*Unless the organization has submitted an indirect rate proposal which encompasses the fringe pool of costs, please provide the organization’s benefit package and/or a list of the components/elements that comprise the fringe pool and the cost or percentage of each component/element allocated to the labor costs identified in the Budget Justification. </t>
    </r>
  </si>
  <si>
    <r>
      <rPr>
        <sz val="10"/>
        <color rgb="FFFF0000"/>
        <rFont val="Arial"/>
        <family val="2"/>
      </rPr>
      <t>INSTRUCTIONS - PLEASE READ!!!</t>
    </r>
    <r>
      <rPr>
        <sz val="10"/>
        <color indexed="10"/>
        <rFont val="Arial"/>
        <family val="2"/>
      </rPr>
      <t xml:space="preserve">
</t>
    </r>
    <r>
      <rPr>
        <b/>
        <sz val="10"/>
        <rFont val="Arial"/>
        <family val="2"/>
      </rPr>
      <t>1.</t>
    </r>
    <r>
      <rPr>
        <sz val="10"/>
        <rFont val="Arial"/>
        <family val="2"/>
      </rPr>
      <t xml:space="preserve"> Fill out the table below to indicate how your indirect costs are calculated. Use the box below to provide additional explanation regarding your indirect rate calculation.  
</t>
    </r>
    <r>
      <rPr>
        <b/>
        <sz val="10"/>
        <rFont val="Arial"/>
        <family val="2"/>
      </rPr>
      <t>2.</t>
    </r>
    <r>
      <rPr>
        <sz val="10"/>
        <rFont val="Arial"/>
        <family val="2"/>
      </rPr>
      <t xml:space="preserve"> The rates and how they are applied should not be averaged to get one indirect cost percentage. Complex calculations or rates that do not do not correspond to the below categories should be described/provided in the Additional Explanation section below. If questions exist, consult with your ODOE contact before filling out this section. 
</t>
    </r>
    <r>
      <rPr>
        <b/>
        <sz val="10"/>
        <rFont val="Arial"/>
        <family val="2"/>
      </rPr>
      <t>3.</t>
    </r>
    <r>
      <rPr>
        <sz val="10"/>
        <rFont val="Arial"/>
        <family val="2"/>
      </rPr>
      <t xml:space="preserve"> The indirect rate should be applied to both the Federal Share and Recipient Cost Match.                                                                                                                                                                                     
</t>
    </r>
    <r>
      <rPr>
        <b/>
        <sz val="10"/>
        <rFont val="Arial"/>
        <family val="2"/>
      </rPr>
      <t>4. NOTE:</t>
    </r>
    <r>
      <rPr>
        <sz val="10"/>
        <rFont val="Arial"/>
        <family val="2"/>
      </rPr>
      <t xml:space="preserve">  A Recipient who elects to employ the 10% de minimis Indirect Cost rate </t>
    </r>
    <r>
      <rPr>
        <b/>
        <sz val="10"/>
        <rFont val="Arial"/>
        <family val="2"/>
      </rPr>
      <t>cannot claim resulting costs as a Cost Match contribution, nor can the Recipient claim "unrecovered indirect costs"</t>
    </r>
    <r>
      <rPr>
        <sz val="10"/>
        <rFont val="Arial"/>
        <family val="2"/>
      </rPr>
      <t xml:space="preserve"> </t>
    </r>
    <r>
      <rPr>
        <b/>
        <sz val="10"/>
        <rFont val="Arial"/>
        <family val="2"/>
      </rPr>
      <t>as a Cost Match contribution.</t>
    </r>
    <r>
      <rPr>
        <sz val="10"/>
        <rFont val="Arial"/>
        <family val="2"/>
      </rPr>
      <t xml:space="preserve">  Neither of these costs can be reflected as actual indirect cost rates realized by the organization, and therefore are not verifiable in the Recipient records as required by Federal Regulation (§200.306(b)(1)).
</t>
    </r>
    <r>
      <rPr>
        <sz val="10"/>
        <color rgb="FFFF0000"/>
        <rFont val="Arial"/>
        <family val="2"/>
      </rPr>
      <t>5. Each application period is rounded to the nearest dollar.</t>
    </r>
  </si>
  <si>
    <r>
      <rPr>
        <sz val="10"/>
        <color rgb="FFFF0000"/>
        <rFont val="Arial"/>
        <family val="2"/>
      </rPr>
      <t>INSTRUCTIONS - PLEASE READ!!!</t>
    </r>
    <r>
      <rPr>
        <sz val="10"/>
        <rFont val="Arial"/>
        <family val="2"/>
      </rPr>
      <t xml:space="preserve">
1. Other direct costs are direct cost items required for the project which do not fit clearly into other categories.  These direct costs must not be included in the indirect costs (for which the indirect rate is being applied for this project).  Examples are: tuition, printing costs, etc. which can be directly charged to the project and are not duplicated in indirect costs (overhead costs).
2. Basis of cost are items such as vendor quotes, prior purchases of similar or like items, published price list, etc.
</t>
    </r>
    <r>
      <rPr>
        <sz val="10"/>
        <color rgb="FFFF0000"/>
        <rFont val="Arial"/>
        <family val="2"/>
      </rPr>
      <t>3. The total cost for each application period is rounded to the nearest dollar.</t>
    </r>
  </si>
  <si>
    <r>
      <t xml:space="preserve">INSTRUCTIONS - PLEASE READ!!!
</t>
    </r>
    <r>
      <rPr>
        <sz val="10"/>
        <rFont val="Arial"/>
        <family val="2"/>
      </rPr>
      <t xml:space="preserve">1. Construction, for the purpose of budgeting, is defined as all types of work done on a particular building, including erecting, altering, or remodeling. Construction conducted by the award recipient is entered on this page. Any construction work that is performed by a vendor or subrecipient should be entered under f. Contractual.
2. List all proposed construction below, providing a basis of cost such as engineering estimates, prior construction, etc., and briefly justify its need as it applies to the Project Objectives.
</t>
    </r>
    <r>
      <rPr>
        <sz val="10"/>
        <color indexed="10"/>
        <rFont val="Arial"/>
        <family val="2"/>
      </rPr>
      <t>3. The total cost for each application period is rounded to the nearest dollar.</t>
    </r>
  </si>
  <si>
    <r>
      <rPr>
        <sz val="10"/>
        <color rgb="FFFF0000"/>
        <rFont val="Arial"/>
        <family val="2"/>
      </rPr>
      <t>INSTRUCTIONS - PLEASE READ!!!</t>
    </r>
    <r>
      <rPr>
        <b/>
        <sz val="10"/>
        <color indexed="10"/>
        <rFont val="Arial"/>
        <family val="2"/>
      </rPr>
      <t xml:space="preserve">
</t>
    </r>
    <r>
      <rPr>
        <sz val="10"/>
        <rFont val="Arial"/>
        <family val="2"/>
      </rPr>
      <t xml:space="preserve">1.  Examples of Purpose of Travel are subrecipient site visits, DOE meetings, project mgmt. meetings, etc. Examples of Basis for Estimating Costs are past trips, travel quotes, General Services Administration (GSA) rates, etc.   
2.  All listed travel must be necessary for performance of the Project Objectives.  
3. Federal travel regulations are contained within the applicable cost principles for all entity types. Travel costs should remain consistent with travel costs incurred by an organization during normal business operations as a result of the organizations written travel policy. In absence of a written travel policy, organizations must follow the regulations prescribed by the GSA. 
</t>
    </r>
    <r>
      <rPr>
        <sz val="10"/>
        <color rgb="FFFF0000"/>
        <rFont val="Arial"/>
        <family val="2"/>
      </rPr>
      <t>4. The total cost for each application period is rounded to the nearest dollar.</t>
    </r>
  </si>
  <si>
    <r>
      <rPr>
        <sz val="10"/>
        <color rgb="FFFF0000"/>
        <rFont val="Arial"/>
        <family val="2"/>
      </rPr>
      <t>INSTRUCTIONS - PLEASE READ!!!</t>
    </r>
    <r>
      <rPr>
        <b/>
        <sz val="10"/>
        <rFont val="Arial"/>
        <family val="2"/>
      </rPr>
      <t xml:space="preserve">
1.</t>
    </r>
    <r>
      <rPr>
        <sz val="10"/>
        <rFont val="Arial"/>
        <family val="2"/>
      </rPr>
      <t xml:space="preserve"> Fill out the table below by position title or labor type. If all personnel receive the same fringe benefits, you can show "Total Personnel" in the Labor Type column instead of listing out all position titles.   
</t>
    </r>
    <r>
      <rPr>
        <b/>
        <sz val="10"/>
        <rFont val="Arial"/>
        <family val="2"/>
      </rPr>
      <t>2.</t>
    </r>
    <r>
      <rPr>
        <sz val="10"/>
        <rFont val="Arial"/>
        <family val="2"/>
      </rPr>
      <t xml:space="preserve"> The rates and how they are applied should not be averaged to get one fringe cost percentage. Complex calculations should be described/provided in the Additional Explanation section below. 
</t>
    </r>
    <r>
      <rPr>
        <b/>
        <sz val="10"/>
        <rFont val="Arial"/>
        <family val="2"/>
      </rPr>
      <t>3.</t>
    </r>
    <r>
      <rPr>
        <sz val="10"/>
        <rFont val="Arial"/>
        <family val="2"/>
      </rPr>
      <t xml:space="preserve"> The fringe benefit rates should be applied to all positions, regardless of whether those funds will be supported by Federal Share or Recipient Cost Match.
</t>
    </r>
    <r>
      <rPr>
        <sz val="10"/>
        <color rgb="FFFF0000"/>
        <rFont val="Arial"/>
        <family val="2"/>
      </rPr>
      <t>4. Each budget period is rounded to the nearest dollar.</t>
    </r>
  </si>
  <si>
    <r>
      <rPr>
        <sz val="10"/>
        <color rgb="FFFF0000"/>
        <rFont val="Arial"/>
        <family val="2"/>
      </rPr>
      <t>INSTRUCTIONS - PLEASE READ!!!</t>
    </r>
    <r>
      <rPr>
        <b/>
        <sz val="10"/>
        <rFont val="Arial"/>
        <family val="2"/>
      </rPr>
      <t xml:space="preserve">
</t>
    </r>
    <r>
      <rPr>
        <sz val="10"/>
        <rFont val="Arial"/>
        <family val="2"/>
      </rPr>
      <t xml:space="preserve">1. List project costs solely for personnel of the entity completing this form. All personnel costs for subrecipients and vendors must be included under f. Contractual.
2. All personnel should be identified by position title and not by name. Enter the amount of time (i.e., hours) and the base pay rate (i.e., dollars per hour) and the Total Direct Personnel Cost will automatically calculate. Rate basis (e.g., actual salary, labor distribution report, state civil service rates, etc.) must also be identified.
3. If loaded labor rates are utilized, a description of the costs the loaded rate is comprised of must be included in the Additional Explanation section below. DOE must review all components of the loaded labor rate for reasonableness and unallowable costs (e.g. fee or profit). 
4. If a position and hours are attributed to multiple personnel (e.g. Technician working 4000 hours) the number of personnel for that position title must be identified.  
</t>
    </r>
    <r>
      <rPr>
        <sz val="10"/>
        <color rgb="FFFF0000"/>
        <rFont val="Arial"/>
        <family val="2"/>
      </rPr>
      <t>5. The total cost for each application period is rounded to the nearest dollar.</t>
    </r>
  </si>
  <si>
    <r>
      <rPr>
        <sz val="10"/>
        <rFont val="Arial"/>
        <family val="2"/>
      </rPr>
      <t xml:space="preserve">1. If using this form for award application, negotiation, or budget revision, fill out the blank white cells in workbook tabs a. through j. with total project costs. 
2. Blue colored cells contain instructions, headers, or summary calculations and should not be modified. Only blank white cells should be populated.   
3. Enter detailed support for the project costs identified for each Category line item within each worksheet tab to autopopulate Section B of the Instruction and Summary tab, lines 14-28.  
4. All costs incurred by the preparer's sub-recipients, vendors, and Federal Research and Development Centers (FFRDCs), should be entered only in section f. Contractual. All other sections are for the costs of the preparer only.
5. Ensure all entered costs are allowable, allocable, and reasonable in accordance with the administrative requirements prescribed in 2 CFR 200, and the applicable cost principles for each entity type: FAR Part 31 for For-Profit entities; and 2 CFR Part 200 Subpart E - Cost Principles for all other non-federal entities.  
6. Add rows as needed throughout tabs a. through j. If rows are added, formulas/calculations may need to be adjusted by the preparer. Do not add rows to the Instructions and Summary tab.  
7. On the Instructions and Summary tab, Section A mentions a Cost Match. This is NOT a requirement for this program, but please include if planning to provide.
</t>
    </r>
    <r>
      <rPr>
        <sz val="10"/>
        <color rgb="FFFF0000"/>
        <rFont val="Arial"/>
        <family val="2"/>
      </rPr>
      <t>8. ALL application period cost categories are rounded to the nearest dollar.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</si>
</sst>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quot;$&quot;#,##0.00"/>
    <numFmt numFmtId="165" formatCode="&quot;$&quot;#,##0"/>
    <numFmt numFmtId="166" formatCode="0.0%"/>
    <numFmt numFmtId="167" formatCode="_(&quot;$&quot;* #,##0_);_(&quot;$&quot;* \(#,##0\);_(&quot;$&quot;* &quot;-&quot;??_);_(@_)"/>
  </numFmts>
  <fonts count="30" x14ac:knownFonts="1">
    <font>
      <sz val="10"/>
      <name val="Arial"/>
    </font>
    <font>
      <sz val="10"/>
      <name val="Arial"/>
      <family val="2"/>
    </font>
    <font>
      <sz val="8"/>
      <name val="Arial"/>
      <family val="2"/>
    </font>
    <font>
      <b/>
      <sz val="10"/>
      <name val="Arial"/>
      <family val="2"/>
    </font>
    <font>
      <b/>
      <sz val="11"/>
      <name val="Arial"/>
      <family val="2"/>
    </font>
    <font>
      <sz val="10"/>
      <name val="Arial"/>
      <family val="2"/>
    </font>
    <font>
      <i/>
      <sz val="10"/>
      <name val="Arial"/>
      <family val="2"/>
    </font>
    <font>
      <sz val="11"/>
      <name val="Arial"/>
      <family val="2"/>
    </font>
    <font>
      <b/>
      <sz val="11"/>
      <color indexed="10"/>
      <name val="Arial"/>
      <family val="2"/>
    </font>
    <font>
      <sz val="14"/>
      <name val="Arial"/>
      <family val="2"/>
    </font>
    <font>
      <b/>
      <sz val="14"/>
      <color indexed="18"/>
      <name val="Arial"/>
      <family val="2"/>
    </font>
    <font>
      <sz val="14"/>
      <color indexed="18"/>
      <name val="Arial"/>
      <family val="2"/>
    </font>
    <font>
      <sz val="10"/>
      <color indexed="20"/>
      <name val="Arial"/>
      <family val="2"/>
    </font>
    <font>
      <sz val="10"/>
      <color indexed="10"/>
      <name val="Arial"/>
      <family val="2"/>
    </font>
    <font>
      <sz val="14"/>
      <name val="Arial"/>
      <family val="2"/>
    </font>
    <font>
      <b/>
      <sz val="10"/>
      <color indexed="10"/>
      <name val="Arial"/>
      <family val="2"/>
    </font>
    <font>
      <b/>
      <sz val="12"/>
      <name val="Arial"/>
      <family val="2"/>
    </font>
    <font>
      <i/>
      <sz val="11"/>
      <name val="Arial"/>
      <family val="2"/>
    </font>
    <font>
      <b/>
      <sz val="10"/>
      <color indexed="8"/>
      <name val="Arial"/>
      <family val="2"/>
    </font>
    <font>
      <b/>
      <sz val="14"/>
      <name val="Arial"/>
      <family val="2"/>
    </font>
    <font>
      <b/>
      <sz val="12"/>
      <name val="Calibri"/>
      <family val="2"/>
    </font>
    <font>
      <sz val="12"/>
      <name val="Arial"/>
      <family val="2"/>
    </font>
    <font>
      <b/>
      <sz val="8"/>
      <name val="Arial"/>
      <family val="2"/>
    </font>
    <font>
      <b/>
      <sz val="12"/>
      <color indexed="10"/>
      <name val="Arial"/>
      <family val="2"/>
    </font>
    <font>
      <sz val="11"/>
      <color theme="1"/>
      <name val="Calibri"/>
      <family val="2"/>
      <scheme val="minor"/>
    </font>
    <font>
      <sz val="11"/>
      <color rgb="FFFF0000"/>
      <name val="Arial"/>
      <family val="2"/>
    </font>
    <font>
      <b/>
      <sz val="11"/>
      <color rgb="FFFF0000"/>
      <name val="Arial"/>
      <family val="2"/>
    </font>
    <font>
      <b/>
      <sz val="14"/>
      <color theme="3" tint="-0.249977111117893"/>
      <name val="Arial"/>
      <family val="2"/>
    </font>
    <font>
      <b/>
      <sz val="10"/>
      <color rgb="FFFF0000"/>
      <name val="Arial"/>
      <family val="2"/>
    </font>
    <font>
      <sz val="10"/>
      <color rgb="FFFF0000"/>
      <name val="Arial"/>
      <family val="2"/>
    </font>
  </fonts>
  <fills count="7">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indexed="65"/>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bottom style="medium">
        <color indexed="10"/>
      </bottom>
      <diagonal/>
    </border>
    <border>
      <left style="thin">
        <color indexed="64"/>
      </left>
      <right style="thin">
        <color indexed="64"/>
      </right>
      <top/>
      <bottom style="medium">
        <color indexed="10"/>
      </bottom>
      <diagonal/>
    </border>
    <border>
      <left style="thin">
        <color indexed="64"/>
      </left>
      <right style="medium">
        <color indexed="64"/>
      </right>
      <top/>
      <bottom style="medium">
        <color indexed="10"/>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s>
  <cellStyleXfs count="5">
    <xf numFmtId="0" fontId="0" fillId="0" borderId="0"/>
    <xf numFmtId="44" fontId="1" fillId="0" borderId="0" applyFont="0" applyFill="0" applyBorder="0" applyAlignment="0" applyProtection="0"/>
    <xf numFmtId="0" fontId="5" fillId="0" borderId="0"/>
    <xf numFmtId="0" fontId="24" fillId="0" borderId="0"/>
    <xf numFmtId="9" fontId="1" fillId="0" borderId="0" applyFont="0" applyFill="0" applyBorder="0" applyAlignment="0" applyProtection="0"/>
  </cellStyleXfs>
  <cellXfs count="390">
    <xf numFmtId="0" fontId="0" fillId="0" borderId="0" xfId="0"/>
    <xf numFmtId="0" fontId="9" fillId="0" borderId="0" xfId="0" applyFont="1" applyAlignment="1">
      <alignment vertical="center" wrapText="1"/>
    </xf>
    <xf numFmtId="0" fontId="11" fillId="0" borderId="0" xfId="0" applyFont="1" applyAlignment="1">
      <alignment vertical="center" wrapText="1"/>
    </xf>
    <xf numFmtId="0" fontId="5" fillId="0" borderId="0" xfId="0" applyFont="1" applyAlignment="1" applyProtection="1">
      <alignment vertical="top" wrapText="1"/>
      <protection locked="0"/>
    </xf>
    <xf numFmtId="0" fontId="12" fillId="0" borderId="0" xfId="0" applyFont="1" applyAlignment="1" applyProtection="1">
      <alignment vertical="top" wrapText="1"/>
      <protection locked="0"/>
    </xf>
    <xf numFmtId="49" fontId="10" fillId="0" borderId="0" xfId="0" applyNumberFormat="1" applyFont="1" applyAlignment="1">
      <alignment horizontal="center" vertical="center" wrapText="1"/>
    </xf>
    <xf numFmtId="0" fontId="3" fillId="0" borderId="0" xfId="0" applyFont="1" applyAlignment="1" applyProtection="1">
      <alignment horizontal="left" vertical="top" wrapText="1"/>
      <protection locked="0"/>
    </xf>
    <xf numFmtId="0" fontId="4" fillId="2" borderId="18" xfId="0" applyFont="1" applyFill="1" applyBorder="1" applyAlignment="1" applyProtection="1">
      <alignment horizontal="left" vertical="center" wrapText="1"/>
      <protection locked="0"/>
    </xf>
    <xf numFmtId="0" fontId="4" fillId="2" borderId="19" xfId="0" applyFont="1" applyFill="1" applyBorder="1" applyAlignment="1" applyProtection="1">
      <alignment horizontal="left" vertical="center" wrapText="1"/>
      <protection locked="0"/>
    </xf>
    <xf numFmtId="0" fontId="0" fillId="0" borderId="0" xfId="0" applyAlignment="1">
      <alignment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pplyProtection="1">
      <alignment vertical="center" wrapText="1"/>
      <protection locked="0"/>
    </xf>
    <xf numFmtId="0" fontId="5" fillId="0" borderId="0" xfId="0" applyFont="1" applyAlignment="1" applyProtection="1">
      <alignment vertical="center" wrapText="1"/>
      <protection locked="0"/>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165" fontId="5" fillId="0" borderId="0" xfId="0" applyNumberFormat="1" applyFont="1" applyAlignment="1">
      <alignment horizontal="center" vertical="center" wrapText="1"/>
    </xf>
    <xf numFmtId="49" fontId="2" fillId="0" borderId="0" xfId="0" applyNumberFormat="1" applyFont="1" applyAlignment="1">
      <alignment horizontal="left" vertical="center"/>
    </xf>
    <xf numFmtId="49" fontId="2" fillId="0" borderId="0" xfId="0" applyNumberFormat="1" applyFont="1" applyAlignment="1">
      <alignment horizontal="right" vertical="center" wrapText="1"/>
    </xf>
    <xf numFmtId="49" fontId="22" fillId="0" borderId="0" xfId="0" applyNumberFormat="1" applyFont="1" applyAlignment="1">
      <alignment horizontal="left" vertical="center"/>
    </xf>
    <xf numFmtId="0" fontId="7" fillId="0" borderId="0" xfId="0" applyFont="1" applyAlignment="1">
      <alignment vertical="center" wrapText="1"/>
    </xf>
    <xf numFmtId="0" fontId="4" fillId="0" borderId="0" xfId="0" applyFont="1" applyAlignment="1">
      <alignment vertical="center" wrapText="1"/>
    </xf>
    <xf numFmtId="0" fontId="2" fillId="0" borderId="0" xfId="0" applyFont="1" applyAlignment="1">
      <alignment horizontal="center" vertical="center" wrapText="1"/>
    </xf>
    <xf numFmtId="49" fontId="0" fillId="0" borderId="0" xfId="0" applyNumberFormat="1" applyAlignment="1">
      <alignment horizontal="left" vertical="center" wrapText="1"/>
    </xf>
    <xf numFmtId="0" fontId="3" fillId="0" borderId="0" xfId="0" applyFont="1" applyAlignment="1">
      <alignment horizontal="center" vertical="center" wrapText="1"/>
    </xf>
    <xf numFmtId="49" fontId="3" fillId="0" borderId="0" xfId="0" applyNumberFormat="1" applyFont="1" applyAlignment="1">
      <alignment horizontal="right" vertical="center" wrapText="1"/>
    </xf>
    <xf numFmtId="0" fontId="2" fillId="0" borderId="0" xfId="0" applyFont="1" applyAlignment="1">
      <alignment vertical="center" wrapText="1"/>
    </xf>
    <xf numFmtId="0" fontId="26" fillId="0" borderId="0" xfId="0" applyFont="1" applyAlignment="1">
      <alignment horizontal="left" vertical="center" wrapText="1"/>
    </xf>
    <xf numFmtId="49" fontId="4" fillId="0" borderId="0" xfId="0" applyNumberFormat="1" applyFont="1" applyAlignment="1">
      <alignment vertical="center" wrapText="1"/>
    </xf>
    <xf numFmtId="0" fontId="4" fillId="0" borderId="0" xfId="0" applyFont="1" applyAlignment="1">
      <alignment horizontal="left" vertical="center" wrapText="1"/>
    </xf>
    <xf numFmtId="0" fontId="17" fillId="0" borderId="0" xfId="0" applyFont="1" applyAlignment="1">
      <alignment vertical="center" wrapText="1"/>
    </xf>
    <xf numFmtId="0" fontId="3" fillId="3" borderId="23" xfId="0" applyFont="1" applyFill="1" applyBorder="1" applyAlignment="1">
      <alignment horizontal="center" vertical="center" wrapText="1"/>
    </xf>
    <xf numFmtId="0" fontId="3" fillId="3" borderId="23" xfId="0" applyFont="1" applyFill="1" applyBorder="1" applyAlignment="1">
      <alignment horizontal="right" vertical="center" wrapText="1"/>
    </xf>
    <xf numFmtId="0" fontId="4" fillId="3" borderId="25" xfId="0" applyFont="1" applyFill="1" applyBorder="1" applyAlignment="1">
      <alignment horizontal="center" vertical="center" wrapText="1"/>
    </xf>
    <xf numFmtId="0" fontId="3" fillId="5" borderId="23" xfId="0" applyFont="1" applyFill="1" applyBorder="1" applyAlignment="1">
      <alignment horizontal="center" vertical="center" wrapText="1"/>
    </xf>
    <xf numFmtId="0" fontId="3" fillId="5" borderId="29" xfId="0" applyFont="1" applyFill="1" applyBorder="1" applyAlignment="1">
      <alignment horizontal="center" vertical="center" wrapText="1"/>
    </xf>
    <xf numFmtId="0" fontId="3" fillId="5" borderId="32" xfId="0" applyFont="1" applyFill="1" applyBorder="1" applyAlignment="1">
      <alignment horizontal="center" vertical="center" wrapText="1"/>
    </xf>
    <xf numFmtId="0" fontId="3" fillId="5" borderId="33" xfId="0" applyFont="1" applyFill="1" applyBorder="1" applyAlignment="1">
      <alignment horizontal="center" vertical="center" wrapText="1"/>
    </xf>
    <xf numFmtId="0" fontId="3" fillId="5" borderId="11" xfId="0" applyFont="1" applyFill="1" applyBorder="1" applyAlignment="1">
      <alignment horizontal="left" vertical="center" wrapText="1"/>
    </xf>
    <xf numFmtId="0" fontId="3" fillId="5" borderId="2" xfId="0" applyFont="1" applyFill="1" applyBorder="1" applyAlignment="1">
      <alignment horizontal="left" vertical="center" wrapText="1"/>
    </xf>
    <xf numFmtId="0" fontId="3" fillId="5" borderId="35" xfId="0" applyFont="1" applyFill="1" applyBorder="1" applyAlignment="1">
      <alignment horizontal="left" vertical="center" wrapText="1"/>
    </xf>
    <xf numFmtId="0" fontId="3" fillId="5" borderId="36" xfId="0" applyFont="1" applyFill="1" applyBorder="1" applyAlignment="1">
      <alignment horizontal="left" vertical="center" wrapText="1"/>
    </xf>
    <xf numFmtId="0" fontId="3" fillId="5" borderId="36" xfId="0" applyFont="1" applyFill="1" applyBorder="1" applyAlignment="1">
      <alignment horizontal="right" vertical="center" wrapText="1"/>
    </xf>
    <xf numFmtId="0" fontId="3" fillId="5" borderId="17" xfId="0" applyFont="1" applyFill="1" applyBorder="1" applyAlignment="1">
      <alignment horizontal="right" vertical="center" wrapText="1"/>
    </xf>
    <xf numFmtId="0" fontId="4" fillId="5" borderId="33" xfId="0" applyFont="1" applyFill="1" applyBorder="1" applyAlignment="1">
      <alignment horizontal="center" vertical="center" wrapText="1"/>
    </xf>
    <xf numFmtId="164" fontId="4" fillId="5" borderId="33" xfId="0" applyNumberFormat="1" applyFont="1" applyFill="1" applyBorder="1" applyAlignment="1">
      <alignment horizontal="center" vertical="center" wrapText="1"/>
    </xf>
    <xf numFmtId="0" fontId="29" fillId="3" borderId="5" xfId="0" applyFont="1" applyFill="1" applyBorder="1" applyAlignment="1">
      <alignment horizontal="left" vertical="center" wrapText="1"/>
    </xf>
    <xf numFmtId="0" fontId="29" fillId="3" borderId="1" xfId="0" applyFont="1" applyFill="1" applyBorder="1" applyAlignment="1">
      <alignment horizontal="right" vertical="center" wrapText="1"/>
    </xf>
    <xf numFmtId="164" fontId="29" fillId="3" borderId="1" xfId="0" applyNumberFormat="1" applyFont="1" applyFill="1" applyBorder="1" applyAlignment="1">
      <alignment horizontal="right" vertical="center" wrapText="1"/>
    </xf>
    <xf numFmtId="165" fontId="29" fillId="3" borderId="7" xfId="0" applyNumberFormat="1" applyFont="1" applyFill="1" applyBorder="1" applyAlignment="1">
      <alignment horizontal="right" vertical="center" wrapText="1"/>
    </xf>
    <xf numFmtId="0" fontId="29" fillId="3" borderId="21" xfId="0" applyFont="1" applyFill="1" applyBorder="1" applyAlignment="1">
      <alignment horizontal="left" vertical="center" wrapText="1"/>
    </xf>
    <xf numFmtId="0" fontId="29" fillId="3" borderId="39" xfId="0" applyFont="1" applyFill="1" applyBorder="1" applyAlignment="1">
      <alignment horizontal="left" vertical="center" wrapText="1"/>
    </xf>
    <xf numFmtId="0" fontId="29" fillId="3" borderId="27" xfId="0" applyFont="1" applyFill="1" applyBorder="1" applyAlignment="1">
      <alignment horizontal="right" vertical="center" wrapText="1"/>
    </xf>
    <xf numFmtId="164" fontId="29" fillId="3" borderId="27" xfId="0" applyNumberFormat="1" applyFont="1" applyFill="1" applyBorder="1" applyAlignment="1">
      <alignment horizontal="right" vertical="center" wrapText="1"/>
    </xf>
    <xf numFmtId="165" fontId="29" fillId="3" borderId="33" xfId="0" applyNumberFormat="1" applyFont="1" applyFill="1" applyBorder="1" applyAlignment="1">
      <alignment horizontal="right" vertical="center" wrapText="1"/>
    </xf>
    <xf numFmtId="0" fontId="29" fillId="3" borderId="34" xfId="0" applyFont="1" applyFill="1" applyBorder="1" applyAlignment="1">
      <alignment horizontal="left" vertical="center" wrapText="1"/>
    </xf>
    <xf numFmtId="0" fontId="3" fillId="3" borderId="23" xfId="0" applyFont="1" applyFill="1" applyBorder="1" applyAlignment="1" applyProtection="1">
      <alignment horizontal="right" vertical="center" wrapText="1"/>
      <protection locked="0"/>
    </xf>
    <xf numFmtId="0" fontId="3" fillId="3" borderId="29" xfId="0" applyFont="1" applyFill="1" applyBorder="1" applyAlignment="1" applyProtection="1">
      <alignment horizontal="right" vertical="center" wrapText="1"/>
      <protection locked="0"/>
    </xf>
    <xf numFmtId="49" fontId="4" fillId="5" borderId="37" xfId="2" applyNumberFormat="1" applyFont="1" applyFill="1" applyBorder="1" applyAlignment="1">
      <alignment horizontal="center" vertical="center" wrapText="1"/>
    </xf>
    <xf numFmtId="0" fontId="7" fillId="5" borderId="2" xfId="0" applyFont="1" applyFill="1" applyBorder="1" applyAlignment="1">
      <alignment vertical="center" wrapText="1"/>
    </xf>
    <xf numFmtId="49" fontId="4" fillId="5" borderId="1" xfId="2" applyNumberFormat="1" applyFont="1" applyFill="1" applyBorder="1" applyAlignment="1">
      <alignment horizontal="center" vertical="center" wrapText="1"/>
    </xf>
    <xf numFmtId="49" fontId="4" fillId="3" borderId="17" xfId="2" applyNumberFormat="1" applyFont="1" applyFill="1" applyBorder="1" applyAlignment="1">
      <alignment horizontal="right" vertical="center" wrapText="1"/>
    </xf>
    <xf numFmtId="165" fontId="3" fillId="3" borderId="27" xfId="2" applyNumberFormat="1" applyFont="1" applyFill="1" applyBorder="1" applyAlignment="1">
      <alignment horizontal="center" vertical="center" wrapText="1"/>
    </xf>
    <xf numFmtId="9" fontId="3" fillId="3" borderId="27" xfId="2" applyNumberFormat="1" applyFont="1" applyFill="1" applyBorder="1" applyAlignment="1">
      <alignment horizontal="center" vertical="center" wrapText="1"/>
    </xf>
    <xf numFmtId="9" fontId="25" fillId="3" borderId="1" xfId="2" applyNumberFormat="1" applyFont="1" applyFill="1" applyBorder="1" applyAlignment="1">
      <alignment horizontal="center" vertical="center" wrapText="1"/>
    </xf>
    <xf numFmtId="165" fontId="3" fillId="0" borderId="0" xfId="0" applyNumberFormat="1" applyFont="1" applyAlignment="1" applyProtection="1">
      <alignment horizontal="right" vertical="top" wrapText="1"/>
      <protection locked="0"/>
    </xf>
    <xf numFmtId="0" fontId="3" fillId="3" borderId="39" xfId="0" applyFont="1" applyFill="1" applyBorder="1" applyAlignment="1" applyProtection="1">
      <alignment horizontal="right" vertical="top" wrapText="1"/>
      <protection locked="0"/>
    </xf>
    <xf numFmtId="0" fontId="3" fillId="3" borderId="28" xfId="0" applyFont="1" applyFill="1" applyBorder="1" applyAlignment="1" applyProtection="1">
      <alignment horizontal="right" vertical="top" wrapText="1"/>
      <protection locked="0"/>
    </xf>
    <xf numFmtId="165" fontId="4" fillId="5" borderId="33" xfId="0" applyNumberFormat="1" applyFont="1" applyFill="1" applyBorder="1" applyAlignment="1">
      <alignment horizontal="center" vertical="center" wrapText="1"/>
    </xf>
    <xf numFmtId="44" fontId="7" fillId="5" borderId="1" xfId="1" applyFont="1" applyFill="1" applyBorder="1" applyAlignment="1" applyProtection="1">
      <alignment horizontal="center" wrapText="1"/>
      <protection locked="0"/>
    </xf>
    <xf numFmtId="165" fontId="7" fillId="4" borderId="1" xfId="1" applyNumberFormat="1" applyFont="1" applyFill="1" applyBorder="1" applyAlignment="1" applyProtection="1">
      <alignment horizontal="center" wrapText="1"/>
      <protection locked="0"/>
    </xf>
    <xf numFmtId="9" fontId="28" fillId="3" borderId="2" xfId="2" applyNumberFormat="1" applyFont="1" applyFill="1" applyBorder="1" applyAlignment="1">
      <alignment horizontal="left" vertical="center" wrapText="1"/>
    </xf>
    <xf numFmtId="0" fontId="29" fillId="4" borderId="5" xfId="0" applyFont="1" applyFill="1" applyBorder="1" applyAlignment="1" applyProtection="1">
      <alignment horizontal="left" vertical="top" wrapText="1"/>
      <protection locked="0"/>
    </xf>
    <xf numFmtId="49" fontId="2" fillId="0" borderId="0" xfId="0" applyNumberFormat="1" applyFont="1" applyAlignment="1">
      <alignment vertical="center" wrapText="1"/>
    </xf>
    <xf numFmtId="0" fontId="29" fillId="4" borderId="15" xfId="0" applyFont="1" applyFill="1" applyBorder="1" applyAlignment="1">
      <alignment horizontal="center" vertical="center" wrapText="1"/>
    </xf>
    <xf numFmtId="10" fontId="7" fillId="4" borderId="1" xfId="0" applyNumberFormat="1" applyFont="1" applyFill="1" applyBorder="1" applyAlignment="1" applyProtection="1">
      <alignment horizontal="center" wrapText="1"/>
      <protection locked="0"/>
    </xf>
    <xf numFmtId="165" fontId="4" fillId="3" borderId="27" xfId="1" applyNumberFormat="1" applyFont="1" applyFill="1" applyBorder="1" applyAlignment="1" applyProtection="1">
      <alignment horizontal="center" wrapText="1"/>
    </xf>
    <xf numFmtId="165" fontId="3" fillId="3" borderId="23" xfId="0" applyNumberFormat="1" applyFont="1" applyFill="1" applyBorder="1" applyAlignment="1">
      <alignment horizontal="right" vertical="center" wrapText="1"/>
    </xf>
    <xf numFmtId="6" fontId="7" fillId="0" borderId="2" xfId="2" applyNumberFormat="1" applyFont="1" applyBorder="1" applyAlignment="1" applyProtection="1">
      <alignment horizontal="left" vertical="center" wrapText="1"/>
      <protection locked="0"/>
    </xf>
    <xf numFmtId="10" fontId="7" fillId="4" borderId="1" xfId="2" applyNumberFormat="1" applyFont="1" applyFill="1" applyBorder="1" applyAlignment="1" applyProtection="1">
      <alignment horizontal="center" vertical="center" wrapText="1"/>
      <protection locked="0"/>
    </xf>
    <xf numFmtId="6" fontId="7" fillId="0" borderId="2" xfId="2" applyNumberFormat="1" applyFont="1" applyBorder="1" applyAlignment="1" applyProtection="1">
      <alignment horizontal="center" vertical="center" wrapText="1"/>
      <protection locked="0"/>
    </xf>
    <xf numFmtId="165" fontId="7" fillId="3" borderId="15" xfId="2" applyNumberFormat="1" applyFont="1" applyFill="1" applyBorder="1" applyAlignment="1" applyProtection="1">
      <alignment horizontal="center" vertical="center" wrapText="1"/>
      <protection locked="0"/>
    </xf>
    <xf numFmtId="0" fontId="7" fillId="0" borderId="0" xfId="0" applyFont="1" applyAlignment="1" applyProtection="1">
      <alignment vertical="center" wrapText="1"/>
      <protection locked="0"/>
    </xf>
    <xf numFmtId="165" fontId="3" fillId="3" borderId="23" xfId="0" applyNumberFormat="1" applyFont="1" applyFill="1" applyBorder="1" applyAlignment="1">
      <alignment horizontal="right" vertical="top" wrapText="1"/>
    </xf>
    <xf numFmtId="49" fontId="2" fillId="0" borderId="0" xfId="0" applyNumberFormat="1" applyFont="1" applyAlignment="1" applyProtection="1">
      <alignment vertical="top" wrapText="1"/>
      <protection locked="0"/>
    </xf>
    <xf numFmtId="49" fontId="3" fillId="0" borderId="0" xfId="0" applyNumberFormat="1" applyFont="1" applyAlignment="1" applyProtection="1">
      <alignment horizontal="left" vertical="top" wrapText="1"/>
      <protection locked="0"/>
    </xf>
    <xf numFmtId="167" fontId="3" fillId="0" borderId="0" xfId="1" applyNumberFormat="1" applyFont="1" applyAlignment="1" applyProtection="1">
      <alignment horizontal="left" vertical="top" wrapText="1"/>
      <protection locked="0"/>
    </xf>
    <xf numFmtId="49" fontId="3" fillId="0" borderId="0" xfId="0" applyNumberFormat="1" applyFont="1" applyAlignment="1" applyProtection="1">
      <alignment horizontal="right" vertical="top" wrapText="1"/>
      <protection locked="0"/>
    </xf>
    <xf numFmtId="0" fontId="2" fillId="0" borderId="0" xfId="0" applyFont="1" applyAlignment="1" applyProtection="1">
      <alignment horizontal="right" vertical="top" wrapText="1"/>
      <protection locked="0"/>
    </xf>
    <xf numFmtId="0" fontId="3" fillId="0" borderId="0" xfId="0" applyFont="1" applyAlignment="1" applyProtection="1">
      <alignment horizontal="right" vertical="top" wrapText="1"/>
      <protection locked="0"/>
    </xf>
    <xf numFmtId="0" fontId="3" fillId="0" borderId="0" xfId="0" applyFont="1" applyAlignment="1" applyProtection="1">
      <alignment vertical="top" wrapText="1"/>
      <protection locked="0"/>
    </xf>
    <xf numFmtId="0" fontId="11" fillId="0" borderId="0" xfId="0" applyFont="1" applyAlignment="1" applyProtection="1">
      <alignment vertical="center" wrapText="1"/>
      <protection locked="0"/>
    </xf>
    <xf numFmtId="0" fontId="9" fillId="0" borderId="0" xfId="0" applyFont="1" applyAlignment="1" applyProtection="1">
      <alignment vertical="center" wrapText="1"/>
      <protection locked="0"/>
    </xf>
    <xf numFmtId="164" fontId="5" fillId="0" borderId="0" xfId="0" applyNumberFormat="1" applyFont="1" applyAlignment="1" applyProtection="1">
      <alignment horizontal="center" vertical="top" wrapText="1"/>
      <protection locked="0"/>
    </xf>
    <xf numFmtId="1" fontId="5" fillId="0" borderId="0" xfId="0" applyNumberFormat="1" applyFont="1" applyAlignment="1" applyProtection="1">
      <alignment horizontal="center" vertical="top" wrapText="1"/>
      <protection locked="0"/>
    </xf>
    <xf numFmtId="167" fontId="5" fillId="0" borderId="0" xfId="1" applyNumberFormat="1" applyFont="1" applyAlignment="1" applyProtection="1">
      <alignment horizontal="center" vertical="top" wrapText="1"/>
      <protection locked="0"/>
    </xf>
    <xf numFmtId="165" fontId="5" fillId="0" borderId="0" xfId="0" applyNumberFormat="1" applyFont="1" applyAlignment="1" applyProtection="1">
      <alignment horizontal="right" vertical="top" wrapText="1"/>
      <protection locked="0"/>
    </xf>
    <xf numFmtId="0" fontId="5" fillId="0" borderId="0" xfId="0" applyFont="1" applyAlignment="1" applyProtection="1">
      <alignment horizontal="left" vertical="top" wrapText="1"/>
      <protection locked="0"/>
    </xf>
    <xf numFmtId="0" fontId="3" fillId="5" borderId="41" xfId="0" applyFont="1" applyFill="1" applyBorder="1" applyAlignment="1" applyProtection="1">
      <alignment horizontal="center" vertical="center" wrapText="1"/>
      <protection locked="0"/>
    </xf>
    <xf numFmtId="164" fontId="3" fillId="5" borderId="42" xfId="0" applyNumberFormat="1" applyFont="1" applyFill="1" applyBorder="1" applyAlignment="1" applyProtection="1">
      <alignment horizontal="center" vertical="center" wrapText="1"/>
      <protection locked="0"/>
    </xf>
    <xf numFmtId="1" fontId="3" fillId="5" borderId="42" xfId="0" applyNumberFormat="1" applyFont="1" applyFill="1" applyBorder="1" applyAlignment="1" applyProtection="1">
      <alignment horizontal="center" vertical="center" wrapText="1"/>
      <protection locked="0"/>
    </xf>
    <xf numFmtId="167" fontId="3" fillId="5" borderId="42" xfId="1" applyNumberFormat="1" applyFont="1" applyFill="1" applyBorder="1" applyAlignment="1" applyProtection="1">
      <alignment horizontal="center" vertical="center" wrapText="1"/>
      <protection locked="0"/>
    </xf>
    <xf numFmtId="165" fontId="3" fillId="5" borderId="42" xfId="0" applyNumberFormat="1" applyFont="1" applyFill="1" applyBorder="1" applyAlignment="1" applyProtection="1">
      <alignment horizontal="center" vertical="center" wrapText="1"/>
      <protection locked="0"/>
    </xf>
    <xf numFmtId="0" fontId="3" fillId="5" borderId="43" xfId="0" applyFont="1" applyFill="1" applyBorder="1" applyAlignment="1" applyProtection="1">
      <alignment horizontal="center" vertical="center" wrapText="1"/>
      <protection locked="0"/>
    </xf>
    <xf numFmtId="0" fontId="3" fillId="5" borderId="28" xfId="0" applyFont="1" applyFill="1" applyBorder="1" applyAlignment="1" applyProtection="1">
      <alignment horizontal="center" vertical="top" wrapText="1"/>
      <protection locked="0"/>
    </xf>
    <xf numFmtId="0" fontId="3" fillId="0" borderId="0" xfId="0" applyFont="1" applyAlignment="1" applyProtection="1">
      <alignment horizontal="left" vertical="top" wrapText="1" indent="1"/>
      <protection locked="0"/>
    </xf>
    <xf numFmtId="0" fontId="28" fillId="3" borderId="51" xfId="0" applyFont="1" applyFill="1" applyBorder="1" applyAlignment="1" applyProtection="1">
      <alignment horizontal="left" vertical="top" wrapText="1"/>
      <protection locked="0"/>
    </xf>
    <xf numFmtId="164" fontId="29" fillId="3" borderId="52" xfId="0" applyNumberFormat="1" applyFont="1" applyFill="1" applyBorder="1" applyAlignment="1" applyProtection="1">
      <alignment horizontal="center" vertical="top" wrapText="1"/>
      <protection locked="0"/>
    </xf>
    <xf numFmtId="1" fontId="29" fillId="3" borderId="52" xfId="0" applyNumberFormat="1" applyFont="1" applyFill="1" applyBorder="1" applyAlignment="1" applyProtection="1">
      <alignment horizontal="right" vertical="top" wrapText="1"/>
      <protection locked="0"/>
    </xf>
    <xf numFmtId="165" fontId="29" fillId="3" borderId="52" xfId="1" applyNumberFormat="1" applyFont="1" applyFill="1" applyBorder="1" applyAlignment="1" applyProtection="1">
      <alignment horizontal="right" vertical="top" wrapText="1"/>
      <protection locked="0"/>
    </xf>
    <xf numFmtId="165" fontId="29" fillId="3" borderId="52" xfId="0" applyNumberFormat="1" applyFont="1" applyFill="1" applyBorder="1" applyAlignment="1" applyProtection="1">
      <alignment horizontal="right" vertical="top" wrapText="1"/>
      <protection locked="0"/>
    </xf>
    <xf numFmtId="0" fontId="29" fillId="3" borderId="53" xfId="0" applyFont="1" applyFill="1" applyBorder="1" applyAlignment="1" applyProtection="1">
      <alignment horizontal="left" vertical="top" wrapText="1"/>
      <protection locked="0"/>
    </xf>
    <xf numFmtId="0" fontId="6" fillId="0" borderId="0" xfId="0" applyFont="1" applyAlignment="1" applyProtection="1">
      <alignment vertical="top" wrapText="1"/>
      <protection locked="0"/>
    </xf>
    <xf numFmtId="0" fontId="2" fillId="0" borderId="0" xfId="0" applyFont="1" applyAlignment="1" applyProtection="1">
      <alignment vertical="top" wrapText="1"/>
      <protection locked="0"/>
    </xf>
    <xf numFmtId="0" fontId="14" fillId="0" borderId="0" xfId="0" applyFont="1" applyAlignment="1" applyProtection="1">
      <alignment vertical="center" wrapText="1"/>
      <protection locked="0"/>
    </xf>
    <xf numFmtId="0" fontId="5" fillId="0" borderId="0" xfId="0" applyFont="1" applyAlignment="1" applyProtection="1">
      <alignment horizontal="center" vertical="top" wrapText="1"/>
      <protection locked="0"/>
    </xf>
    <xf numFmtId="0" fontId="4" fillId="5" borderId="44" xfId="0" applyFont="1" applyFill="1" applyBorder="1" applyAlignment="1" applyProtection="1">
      <alignment horizontal="center" vertical="center" wrapText="1"/>
      <protection locked="0"/>
    </xf>
    <xf numFmtId="0" fontId="4" fillId="5" borderId="42" xfId="0" applyFont="1" applyFill="1" applyBorder="1" applyAlignment="1" applyProtection="1">
      <alignment horizontal="center" vertical="center" wrapText="1"/>
      <protection locked="0"/>
    </xf>
    <xf numFmtId="165" fontId="4" fillId="5" borderId="42" xfId="0" applyNumberFormat="1" applyFont="1" applyFill="1" applyBorder="1" applyAlignment="1" applyProtection="1">
      <alignment horizontal="center" vertical="center" wrapText="1"/>
      <protection locked="0"/>
    </xf>
    <xf numFmtId="1" fontId="4" fillId="5" borderId="42" xfId="0" applyNumberFormat="1" applyFont="1" applyFill="1" applyBorder="1" applyAlignment="1" applyProtection="1">
      <alignment horizontal="center" vertical="center" wrapText="1"/>
      <protection locked="0"/>
    </xf>
    <xf numFmtId="0" fontId="4" fillId="5" borderId="43" xfId="0" applyFont="1" applyFill="1" applyBorder="1" applyAlignment="1" applyProtection="1">
      <alignment horizontal="center" vertical="center" wrapText="1"/>
      <protection locked="0"/>
    </xf>
    <xf numFmtId="0" fontId="29" fillId="3" borderId="52" xfId="0" applyFont="1" applyFill="1" applyBorder="1" applyAlignment="1" applyProtection="1">
      <alignment horizontal="center" vertical="top" wrapText="1"/>
      <protection locked="0"/>
    </xf>
    <xf numFmtId="1" fontId="29" fillId="3" borderId="52" xfId="0" applyNumberFormat="1" applyFont="1" applyFill="1" applyBorder="1" applyAlignment="1" applyProtection="1">
      <alignment horizontal="center" vertical="top" wrapText="1"/>
      <protection locked="0"/>
    </xf>
    <xf numFmtId="164" fontId="5" fillId="0" borderId="0" xfId="0" applyNumberFormat="1" applyFont="1" applyAlignment="1" applyProtection="1">
      <alignment horizontal="right" vertical="top" wrapText="1"/>
      <protection locked="0"/>
    </xf>
    <xf numFmtId="0" fontId="4" fillId="5" borderId="28" xfId="0" applyFont="1" applyFill="1" applyBorder="1" applyAlignment="1" applyProtection="1">
      <alignment horizontal="center" vertical="center" wrapText="1"/>
      <protection locked="0"/>
    </xf>
    <xf numFmtId="0" fontId="4" fillId="5" borderId="23" xfId="0" applyFont="1" applyFill="1" applyBorder="1" applyAlignment="1" applyProtection="1">
      <alignment horizontal="center" vertical="center" wrapText="1"/>
      <protection locked="0"/>
    </xf>
    <xf numFmtId="164" fontId="4" fillId="5" borderId="23" xfId="0" applyNumberFormat="1" applyFont="1" applyFill="1" applyBorder="1" applyAlignment="1" applyProtection="1">
      <alignment horizontal="center" vertical="center" wrapText="1"/>
      <protection locked="0"/>
    </xf>
    <xf numFmtId="165" fontId="4" fillId="5" borderId="23" xfId="0" applyNumberFormat="1" applyFont="1" applyFill="1" applyBorder="1" applyAlignment="1" applyProtection="1">
      <alignment horizontal="center" vertical="center" wrapText="1"/>
      <protection locked="0"/>
    </xf>
    <xf numFmtId="1" fontId="4" fillId="5" borderId="23" xfId="0" applyNumberFormat="1" applyFont="1" applyFill="1" applyBorder="1" applyAlignment="1" applyProtection="1">
      <alignment horizontal="center" vertical="center" wrapText="1"/>
      <protection locked="0"/>
    </xf>
    <xf numFmtId="0" fontId="4" fillId="5" borderId="29" xfId="0" applyFont="1" applyFill="1" applyBorder="1" applyAlignment="1" applyProtection="1">
      <alignment horizontal="center" vertical="center" wrapText="1"/>
      <protection locked="0"/>
    </xf>
    <xf numFmtId="164" fontId="29" fillId="3" borderId="52" xfId="0" applyNumberFormat="1" applyFont="1" applyFill="1" applyBorder="1" applyAlignment="1" applyProtection="1">
      <alignment horizontal="right" vertical="top" wrapText="1"/>
      <protection locked="0"/>
    </xf>
    <xf numFmtId="0" fontId="7" fillId="0" borderId="0" xfId="0" applyFont="1" applyAlignment="1" applyProtection="1">
      <alignment horizontal="left" vertical="top" wrapText="1"/>
      <protection locked="0"/>
    </xf>
    <xf numFmtId="0" fontId="4" fillId="0" borderId="0" xfId="0" applyFont="1" applyAlignment="1" applyProtection="1">
      <alignment horizontal="right" vertical="top" wrapText="1"/>
      <protection locked="0"/>
    </xf>
    <xf numFmtId="165" fontId="4" fillId="5" borderId="29" xfId="0" applyNumberFormat="1" applyFont="1" applyFill="1" applyBorder="1" applyAlignment="1" applyProtection="1">
      <alignment horizontal="center" vertical="center" wrapText="1"/>
      <protection locked="0"/>
    </xf>
    <xf numFmtId="0" fontId="28" fillId="3" borderId="51" xfId="0" applyFont="1" applyFill="1" applyBorder="1" applyAlignment="1" applyProtection="1">
      <alignment vertical="top" wrapText="1"/>
      <protection locked="0"/>
    </xf>
    <xf numFmtId="0" fontId="29" fillId="3" borderId="51" xfId="0" applyFont="1" applyFill="1" applyBorder="1" applyAlignment="1" applyProtection="1">
      <alignment vertical="top" wrapText="1"/>
      <protection locked="0"/>
    </xf>
    <xf numFmtId="165" fontId="28" fillId="3" borderId="53" xfId="0" applyNumberFormat="1" applyFont="1" applyFill="1" applyBorder="1" applyAlignment="1" applyProtection="1">
      <alignment horizontal="right" vertical="top" wrapText="1"/>
      <protection locked="0"/>
    </xf>
    <xf numFmtId="0" fontId="18" fillId="0" borderId="0" xfId="0" applyFont="1" applyAlignment="1" applyProtection="1">
      <alignment horizontal="right" vertical="top" wrapText="1"/>
      <protection locked="0"/>
    </xf>
    <xf numFmtId="165" fontId="18" fillId="0" borderId="0" xfId="0" applyNumberFormat="1" applyFont="1" applyAlignment="1" applyProtection="1">
      <alignment horizontal="right" vertical="top" wrapText="1"/>
      <protection locked="0"/>
    </xf>
    <xf numFmtId="0" fontId="18" fillId="0" borderId="0" xfId="0" applyFont="1" applyAlignment="1" applyProtection="1">
      <alignment vertical="top" wrapText="1"/>
      <protection locked="0"/>
    </xf>
    <xf numFmtId="165" fontId="3" fillId="3" borderId="16" xfId="0" applyNumberFormat="1" applyFont="1" applyFill="1" applyBorder="1" applyAlignment="1">
      <alignment horizontal="right" vertical="top" wrapText="1"/>
    </xf>
    <xf numFmtId="165" fontId="3" fillId="3" borderId="29" xfId="0" applyNumberFormat="1" applyFont="1" applyFill="1" applyBorder="1" applyAlignment="1">
      <alignment horizontal="right" vertical="top" wrapText="1"/>
    </xf>
    <xf numFmtId="165" fontId="2" fillId="0" borderId="0" xfId="0" applyNumberFormat="1" applyFont="1" applyAlignment="1" applyProtection="1">
      <alignment horizontal="right" vertical="top" wrapText="1"/>
      <protection locked="0"/>
    </xf>
    <xf numFmtId="1" fontId="5" fillId="0" borderId="0" xfId="0" applyNumberFormat="1" applyFont="1" applyAlignment="1" applyProtection="1">
      <alignment vertical="top" wrapText="1"/>
      <protection locked="0"/>
    </xf>
    <xf numFmtId="1" fontId="29" fillId="3" borderId="52" xfId="0" applyNumberFormat="1" applyFont="1" applyFill="1" applyBorder="1" applyAlignment="1" applyProtection="1">
      <alignment vertical="top" wrapText="1"/>
      <protection locked="0"/>
    </xf>
    <xf numFmtId="1" fontId="5" fillId="0" borderId="0" xfId="0" applyNumberFormat="1" applyFont="1" applyAlignment="1" applyProtection="1">
      <alignment horizontal="left" vertical="top" wrapText="1"/>
      <protection locked="0"/>
    </xf>
    <xf numFmtId="1" fontId="29" fillId="3" borderId="52" xfId="0" applyNumberFormat="1" applyFont="1" applyFill="1" applyBorder="1" applyAlignment="1" applyProtection="1">
      <alignment horizontal="left" vertical="top" wrapText="1"/>
      <protection locked="0"/>
    </xf>
    <xf numFmtId="0" fontId="2" fillId="0" borderId="0" xfId="0" applyFont="1" applyAlignment="1" applyProtection="1">
      <alignment wrapText="1"/>
      <protection locked="0"/>
    </xf>
    <xf numFmtId="0" fontId="5" fillId="0" borderId="0" xfId="0" applyFont="1" applyAlignment="1" applyProtection="1">
      <alignment wrapText="1"/>
      <protection locked="0"/>
    </xf>
    <xf numFmtId="0" fontId="4" fillId="0" borderId="0" xfId="0" applyFont="1" applyAlignment="1" applyProtection="1">
      <alignment horizontal="left" vertical="center" wrapText="1" indent="1"/>
      <protection locked="0"/>
    </xf>
    <xf numFmtId="49" fontId="4" fillId="0" borderId="0" xfId="0" applyNumberFormat="1" applyFont="1" applyAlignment="1" applyProtection="1">
      <alignment horizontal="center" vertical="top" wrapText="1"/>
      <protection locked="0"/>
    </xf>
    <xf numFmtId="0" fontId="4" fillId="0" borderId="0" xfId="0" applyFont="1" applyAlignment="1" applyProtection="1">
      <alignment horizontal="center" wrapText="1"/>
      <protection locked="0"/>
    </xf>
    <xf numFmtId="49" fontId="7" fillId="5" borderId="37" xfId="0" applyNumberFormat="1" applyFont="1" applyFill="1" applyBorder="1" applyAlignment="1" applyProtection="1">
      <alignment horizontal="left" vertical="top" wrapText="1"/>
      <protection locked="0"/>
    </xf>
    <xf numFmtId="0" fontId="4" fillId="5" borderId="2" xfId="0" applyFont="1" applyFill="1" applyBorder="1" applyAlignment="1" applyProtection="1">
      <alignment horizontal="right" wrapText="1"/>
      <protection locked="0"/>
    </xf>
    <xf numFmtId="0" fontId="7" fillId="5" borderId="1" xfId="0" applyFont="1" applyFill="1" applyBorder="1" applyAlignment="1" applyProtection="1">
      <alignment wrapText="1"/>
      <protection locked="0"/>
    </xf>
    <xf numFmtId="9" fontId="25" fillId="0" borderId="0" xfId="0" applyNumberFormat="1" applyFont="1" applyAlignment="1" applyProtection="1">
      <alignment horizontal="center" wrapText="1"/>
      <protection locked="0"/>
    </xf>
    <xf numFmtId="165" fontId="25" fillId="0" borderId="0" xfId="0" applyNumberFormat="1" applyFont="1" applyAlignment="1" applyProtection="1">
      <alignment horizontal="center" wrapText="1"/>
      <protection locked="0"/>
    </xf>
    <xf numFmtId="0" fontId="7" fillId="0" borderId="2" xfId="0" applyFont="1" applyBorder="1" applyAlignment="1" applyProtection="1">
      <alignment horizontal="right" wrapText="1"/>
      <protection locked="0"/>
    </xf>
    <xf numFmtId="0" fontId="7" fillId="0" borderId="0" xfId="0" applyFont="1" applyAlignment="1" applyProtection="1">
      <alignment horizontal="center" wrapText="1"/>
      <protection locked="0"/>
    </xf>
    <xf numFmtId="165" fontId="7" fillId="0" borderId="0" xfId="0" applyNumberFormat="1" applyFont="1" applyAlignment="1" applyProtection="1">
      <alignment horizontal="center" wrapText="1"/>
      <protection locked="0"/>
    </xf>
    <xf numFmtId="0" fontId="4" fillId="0" borderId="17" xfId="0" applyFont="1" applyBorder="1" applyAlignment="1" applyProtection="1">
      <alignment horizontal="right" wrapText="1"/>
      <protection locked="0"/>
    </xf>
    <xf numFmtId="0" fontId="4" fillId="0" borderId="0" xfId="0" applyFont="1" applyAlignment="1" applyProtection="1">
      <alignment horizontal="left" vertical="top" wrapText="1" indent="1"/>
      <protection locked="0"/>
    </xf>
    <xf numFmtId="0" fontId="0" fillId="0" borderId="0" xfId="0" applyAlignment="1" applyProtection="1">
      <alignment wrapText="1"/>
      <protection locked="0"/>
    </xf>
    <xf numFmtId="0" fontId="2" fillId="0" borderId="0" xfId="0" applyFont="1" applyAlignment="1">
      <alignment horizontal="right" vertical="center" wrapText="1"/>
    </xf>
    <xf numFmtId="0" fontId="2" fillId="4" borderId="20" xfId="0" applyFont="1" applyFill="1" applyBorder="1" applyAlignment="1">
      <alignment horizontal="center" vertical="center" wrapText="1"/>
    </xf>
    <xf numFmtId="0" fontId="21" fillId="5" borderId="30" xfId="0" applyFont="1" applyFill="1" applyBorder="1" applyAlignment="1">
      <alignment horizontal="left" vertical="center" wrapText="1"/>
    </xf>
    <xf numFmtId="49" fontId="4" fillId="5" borderId="15" xfId="2" applyNumberFormat="1" applyFont="1" applyFill="1" applyBorder="1" applyAlignment="1">
      <alignment horizontal="center" vertical="center" wrapText="1"/>
    </xf>
    <xf numFmtId="165" fontId="25" fillId="3" borderId="15" xfId="2" applyNumberFormat="1" applyFont="1" applyFill="1" applyBorder="1" applyAlignment="1">
      <alignment horizontal="center" vertical="center" wrapText="1"/>
    </xf>
    <xf numFmtId="165" fontId="3" fillId="3" borderId="16" xfId="2" applyNumberFormat="1" applyFont="1" applyFill="1" applyBorder="1" applyAlignment="1">
      <alignment horizontal="center" vertical="center" wrapText="1"/>
    </xf>
    <xf numFmtId="0" fontId="1" fillId="3" borderId="23" xfId="0" applyFont="1" applyFill="1" applyBorder="1" applyAlignment="1" applyProtection="1">
      <alignment horizontal="right" vertical="center" wrapText="1"/>
      <protection locked="0"/>
    </xf>
    <xf numFmtId="165" fontId="25" fillId="3" borderId="1" xfId="2" applyNumberFormat="1" applyFont="1" applyFill="1" applyBorder="1" applyAlignment="1">
      <alignment horizontal="center" vertical="center" wrapText="1"/>
    </xf>
    <xf numFmtId="165" fontId="7" fillId="4" borderId="1" xfId="2" applyNumberFormat="1" applyFont="1" applyFill="1" applyBorder="1" applyAlignment="1" applyProtection="1">
      <alignment horizontal="center" vertical="center" wrapText="1"/>
      <protection locked="0"/>
    </xf>
    <xf numFmtId="165" fontId="3" fillId="4" borderId="21" xfId="0" applyNumberFormat="1" applyFont="1" applyFill="1" applyBorder="1" applyAlignment="1" applyProtection="1">
      <alignment horizontal="right" vertical="top" wrapText="1"/>
      <protection locked="0"/>
    </xf>
    <xf numFmtId="0" fontId="4" fillId="0" borderId="0" xfId="0" applyFont="1" applyAlignment="1">
      <alignment horizontal="right" vertical="center" wrapText="1"/>
    </xf>
    <xf numFmtId="49" fontId="2" fillId="0" borderId="0" xfId="0" applyNumberFormat="1" applyFont="1" applyAlignment="1">
      <alignment horizontal="left" vertical="center" wrapText="1"/>
    </xf>
    <xf numFmtId="49" fontId="2" fillId="0" borderId="0" xfId="0" applyNumberFormat="1" applyFont="1" applyAlignment="1" applyProtection="1">
      <alignment horizontal="left" vertical="top" wrapText="1"/>
      <protection locked="0"/>
    </xf>
    <xf numFmtId="49" fontId="10" fillId="0" borderId="0" xfId="0" applyNumberFormat="1" applyFont="1" applyAlignment="1" applyProtection="1">
      <alignment horizontal="center" vertical="center" wrapText="1"/>
      <protection locked="0"/>
    </xf>
    <xf numFmtId="49" fontId="4" fillId="5" borderId="22" xfId="0" applyNumberFormat="1" applyFont="1" applyFill="1" applyBorder="1" applyAlignment="1" applyProtection="1">
      <alignment horizontal="center" vertical="top" wrapText="1"/>
      <protection locked="0"/>
    </xf>
    <xf numFmtId="0" fontId="1" fillId="0" borderId="0" xfId="0" applyFont="1" applyAlignment="1">
      <alignment vertical="center" wrapText="1"/>
    </xf>
    <xf numFmtId="49" fontId="1" fillId="0" borderId="0" xfId="0" applyNumberFormat="1" applyFont="1" applyAlignment="1">
      <alignment horizontal="left" vertical="center" wrapText="1"/>
    </xf>
    <xf numFmtId="165" fontId="1" fillId="0" borderId="7" xfId="0" applyNumberFormat="1" applyFont="1" applyBorder="1" applyAlignment="1">
      <alignment horizontal="right" vertical="center" wrapText="1"/>
    </xf>
    <xf numFmtId="9" fontId="1" fillId="0" borderId="7" xfId="4" applyFont="1" applyFill="1" applyBorder="1" applyAlignment="1" applyProtection="1">
      <alignment horizontal="center" vertical="center" wrapText="1"/>
    </xf>
    <xf numFmtId="165" fontId="1" fillId="4" borderId="0" xfId="0" applyNumberFormat="1" applyFont="1" applyFill="1" applyAlignment="1">
      <alignment horizontal="right" vertical="center" wrapText="1"/>
    </xf>
    <xf numFmtId="10" fontId="1" fillId="4" borderId="0" xfId="0" applyNumberFormat="1" applyFont="1" applyFill="1" applyAlignment="1">
      <alignment horizontal="center" vertical="center" wrapText="1"/>
    </xf>
    <xf numFmtId="0" fontId="1" fillId="4" borderId="0" xfId="0" applyFont="1" applyFill="1" applyAlignment="1">
      <alignment horizontal="center" vertical="center" wrapText="1"/>
    </xf>
    <xf numFmtId="10" fontId="1" fillId="0" borderId="7" xfId="0" applyNumberFormat="1" applyFont="1" applyBorder="1" applyAlignment="1">
      <alignment horizontal="center" vertical="center" wrapText="1"/>
    </xf>
    <xf numFmtId="165" fontId="1" fillId="0" borderId="1" xfId="0" applyNumberFormat="1" applyFont="1" applyBorder="1" applyAlignment="1">
      <alignment horizontal="right" vertical="center" wrapText="1"/>
    </xf>
    <xf numFmtId="165" fontId="1" fillId="0" borderId="27" xfId="0" applyNumberFormat="1" applyFont="1" applyBorder="1" applyAlignment="1">
      <alignment horizontal="right" vertical="center" wrapText="1"/>
    </xf>
    <xf numFmtId="10" fontId="1" fillId="0" borderId="27" xfId="0" applyNumberFormat="1" applyFont="1" applyBorder="1" applyAlignment="1">
      <alignment horizontal="center" vertical="center" wrapText="1"/>
    </xf>
    <xf numFmtId="0" fontId="1" fillId="0" borderId="7" xfId="0" applyFont="1" applyBorder="1" applyAlignment="1" applyProtection="1">
      <alignment vertical="center"/>
      <protection locked="0"/>
    </xf>
    <xf numFmtId="0" fontId="1" fillId="4" borderId="7" xfId="0" applyFont="1" applyFill="1" applyBorder="1" applyAlignment="1" applyProtection="1">
      <alignment horizontal="right" vertical="center" wrapText="1"/>
      <protection locked="0"/>
    </xf>
    <xf numFmtId="164" fontId="1" fillId="4" borderId="7" xfId="0" applyNumberFormat="1" applyFont="1" applyFill="1" applyBorder="1" applyAlignment="1" applyProtection="1">
      <alignment horizontal="right" vertical="center" wrapText="1"/>
      <protection locked="0"/>
    </xf>
    <xf numFmtId="165" fontId="1" fillId="3" borderId="7" xfId="0" applyNumberFormat="1" applyFont="1" applyFill="1" applyBorder="1" applyAlignment="1" applyProtection="1">
      <alignment horizontal="right" vertical="center" wrapText="1"/>
      <protection locked="0"/>
    </xf>
    <xf numFmtId="0" fontId="1" fillId="0" borderId="21" xfId="0" applyFont="1" applyBorder="1" applyAlignment="1" applyProtection="1">
      <alignment horizontal="left" vertical="center" wrapText="1"/>
      <protection locked="0"/>
    </xf>
    <xf numFmtId="0" fontId="1" fillId="0" borderId="1" xfId="0" applyFont="1" applyBorder="1" applyAlignment="1" applyProtection="1">
      <alignment vertical="center" wrapText="1"/>
      <protection locked="0"/>
    </xf>
    <xf numFmtId="0" fontId="1" fillId="4" borderId="1" xfId="0" applyFont="1" applyFill="1" applyBorder="1" applyAlignment="1" applyProtection="1">
      <alignment horizontal="right" vertical="center" wrapText="1"/>
      <protection locked="0"/>
    </xf>
    <xf numFmtId="164" fontId="1" fillId="4" borderId="1" xfId="0" applyNumberFormat="1" applyFont="1" applyFill="1" applyBorder="1" applyAlignment="1" applyProtection="1">
      <alignment horizontal="right" vertical="center" wrapText="1"/>
      <protection locked="0"/>
    </xf>
    <xf numFmtId="0" fontId="1" fillId="0" borderId="15" xfId="0" applyFont="1" applyBorder="1" applyAlignment="1" applyProtection="1">
      <alignment horizontal="left" vertical="center" wrapText="1"/>
      <protection locked="0"/>
    </xf>
    <xf numFmtId="0" fontId="1" fillId="0" borderId="1" xfId="0" applyFont="1" applyBorder="1" applyAlignment="1" applyProtection="1">
      <alignment vertical="center"/>
      <protection locked="0"/>
    </xf>
    <xf numFmtId="0" fontId="1" fillId="0" borderId="46" xfId="0" applyFont="1" applyBorder="1" applyAlignment="1" applyProtection="1">
      <alignment vertical="center" wrapText="1"/>
      <protection locked="0"/>
    </xf>
    <xf numFmtId="0" fontId="1" fillId="4" borderId="46" xfId="0" applyFont="1" applyFill="1" applyBorder="1" applyAlignment="1" applyProtection="1">
      <alignment horizontal="right" vertical="center" wrapText="1"/>
      <protection locked="0"/>
    </xf>
    <xf numFmtId="164" fontId="1" fillId="4" borderId="46" xfId="0" applyNumberFormat="1" applyFont="1" applyFill="1" applyBorder="1" applyAlignment="1" applyProtection="1">
      <alignment horizontal="right" vertical="center" wrapText="1"/>
      <protection locked="0"/>
    </xf>
    <xf numFmtId="165" fontId="1" fillId="3" borderId="4" xfId="0" applyNumberFormat="1" applyFont="1" applyFill="1" applyBorder="1" applyAlignment="1" applyProtection="1">
      <alignment horizontal="right" vertical="center" wrapText="1"/>
      <protection locked="0"/>
    </xf>
    <xf numFmtId="0" fontId="1" fillId="0" borderId="14" xfId="0" applyFont="1" applyBorder="1" applyAlignment="1" applyProtection="1">
      <alignment horizontal="left" vertical="center" wrapText="1"/>
      <protection locked="0"/>
    </xf>
    <xf numFmtId="1" fontId="1" fillId="0" borderId="0" xfId="0" applyNumberFormat="1" applyFont="1" applyAlignment="1">
      <alignment horizontal="center"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0" fontId="1" fillId="0" borderId="0" xfId="0" applyFont="1" applyAlignment="1" applyProtection="1">
      <alignment vertical="center" wrapText="1"/>
      <protection locked="0"/>
    </xf>
    <xf numFmtId="0" fontId="1" fillId="0" borderId="0" xfId="0" applyFont="1" applyAlignment="1" applyProtection="1">
      <alignment vertical="top" wrapText="1"/>
      <protection locked="0"/>
    </xf>
    <xf numFmtId="49" fontId="1" fillId="0" borderId="0" xfId="0" applyNumberFormat="1" applyFont="1" applyAlignment="1" applyProtection="1">
      <alignment horizontal="left" vertical="top" wrapText="1"/>
      <protection locked="0"/>
    </xf>
    <xf numFmtId="164" fontId="1" fillId="0" borderId="0" xfId="0" applyNumberFormat="1" applyFont="1" applyAlignment="1" applyProtection="1">
      <alignment horizontal="center" vertical="top" wrapText="1"/>
      <protection locked="0"/>
    </xf>
    <xf numFmtId="1" fontId="1" fillId="0" borderId="0" xfId="0" applyNumberFormat="1" applyFont="1" applyAlignment="1" applyProtection="1">
      <alignment horizontal="center" vertical="top" wrapText="1"/>
      <protection locked="0"/>
    </xf>
    <xf numFmtId="167" fontId="1" fillId="0" borderId="0" xfId="1" applyNumberFormat="1" applyFont="1" applyAlignment="1" applyProtection="1">
      <alignment horizontal="center" vertical="top" wrapText="1"/>
      <protection locked="0"/>
    </xf>
    <xf numFmtId="165" fontId="1" fillId="0" borderId="0" xfId="0" applyNumberFormat="1" applyFont="1" applyAlignment="1" applyProtection="1">
      <alignment horizontal="right" vertical="top" wrapText="1"/>
      <protection locked="0"/>
    </xf>
    <xf numFmtId="0" fontId="1" fillId="0" borderId="0" xfId="0" applyFont="1" applyAlignment="1" applyProtection="1">
      <alignment horizontal="left" vertical="top" wrapText="1"/>
      <protection locked="0"/>
    </xf>
    <xf numFmtId="0" fontId="1" fillId="4" borderId="6" xfId="0" applyFont="1" applyFill="1" applyBorder="1" applyAlignment="1" applyProtection="1">
      <alignment horizontal="left" vertical="top" wrapText="1"/>
      <protection locked="0"/>
    </xf>
    <xf numFmtId="164" fontId="1" fillId="4" borderId="7" xfId="0" applyNumberFormat="1" applyFont="1" applyFill="1" applyBorder="1" applyAlignment="1" applyProtection="1">
      <alignment horizontal="center" vertical="top" wrapText="1"/>
      <protection locked="0"/>
    </xf>
    <xf numFmtId="1" fontId="1" fillId="4" borderId="7" xfId="0" applyNumberFormat="1" applyFont="1" applyFill="1" applyBorder="1" applyAlignment="1" applyProtection="1">
      <alignment horizontal="right" vertical="top" wrapText="1"/>
      <protection locked="0"/>
    </xf>
    <xf numFmtId="165" fontId="1" fillId="4" borderId="7" xfId="1" applyNumberFormat="1" applyFont="1" applyFill="1" applyBorder="1" applyAlignment="1" applyProtection="1">
      <alignment horizontal="right" vertical="top" wrapText="1"/>
      <protection locked="0"/>
    </xf>
    <xf numFmtId="165" fontId="1" fillId="3" borderId="7" xfId="0" applyNumberFormat="1" applyFont="1" applyFill="1" applyBorder="1" applyAlignment="1" applyProtection="1">
      <alignment horizontal="right" vertical="top" wrapText="1"/>
      <protection locked="0"/>
    </xf>
    <xf numFmtId="0" fontId="1" fillId="4" borderId="21" xfId="0" applyFont="1" applyFill="1" applyBorder="1" applyAlignment="1" applyProtection="1">
      <alignment horizontal="left" vertical="top" wrapText="1"/>
      <protection locked="0"/>
    </xf>
    <xf numFmtId="0" fontId="1" fillId="4" borderId="5" xfId="0" applyFont="1" applyFill="1" applyBorder="1" applyAlignment="1" applyProtection="1">
      <alignment horizontal="left" vertical="top" wrapText="1"/>
      <protection locked="0"/>
    </xf>
    <xf numFmtId="164" fontId="1" fillId="4" borderId="1" xfId="0" applyNumberFormat="1" applyFont="1" applyFill="1" applyBorder="1" applyAlignment="1" applyProtection="1">
      <alignment horizontal="center" vertical="top" wrapText="1"/>
      <protection locked="0"/>
    </xf>
    <xf numFmtId="1" fontId="1" fillId="4" borderId="1" xfId="0" applyNumberFormat="1" applyFont="1" applyFill="1" applyBorder="1" applyAlignment="1" applyProtection="1">
      <alignment horizontal="right" vertical="top" wrapText="1"/>
      <protection locked="0"/>
    </xf>
    <xf numFmtId="165" fontId="1" fillId="4" borderId="1" xfId="1" applyNumberFormat="1" applyFont="1" applyFill="1" applyBorder="1" applyAlignment="1" applyProtection="1">
      <alignment horizontal="right" vertical="top" wrapText="1"/>
      <protection locked="0"/>
    </xf>
    <xf numFmtId="0" fontId="1" fillId="4" borderId="15" xfId="0" applyFont="1" applyFill="1" applyBorder="1" applyAlignment="1" applyProtection="1">
      <alignment horizontal="left" vertical="top" wrapText="1"/>
      <protection locked="0"/>
    </xf>
    <xf numFmtId="164" fontId="1" fillId="3" borderId="23" xfId="0" applyNumberFormat="1" applyFont="1" applyFill="1" applyBorder="1" applyAlignment="1" applyProtection="1">
      <alignment horizontal="center" vertical="top" wrapText="1"/>
      <protection locked="0"/>
    </xf>
    <xf numFmtId="1" fontId="1" fillId="3" borderId="23" xfId="0" applyNumberFormat="1" applyFont="1" applyFill="1" applyBorder="1" applyAlignment="1" applyProtection="1">
      <alignment horizontal="right" vertical="top" wrapText="1"/>
      <protection locked="0"/>
    </xf>
    <xf numFmtId="165" fontId="1" fillId="3" borderId="23" xfId="1" applyNumberFormat="1" applyFont="1" applyFill="1" applyBorder="1" applyAlignment="1" applyProtection="1">
      <alignment horizontal="right" vertical="top" wrapText="1"/>
      <protection locked="0"/>
    </xf>
    <xf numFmtId="0" fontId="1" fillId="3" borderId="29" xfId="0" applyFont="1" applyFill="1" applyBorder="1" applyAlignment="1" applyProtection="1">
      <alignment horizontal="left" vertical="top" wrapText="1"/>
      <protection locked="0"/>
    </xf>
    <xf numFmtId="49" fontId="1" fillId="0" borderId="0" xfId="0" applyNumberFormat="1" applyFont="1" applyAlignment="1" applyProtection="1">
      <alignment horizontal="center" vertical="top" wrapText="1"/>
      <protection locked="0"/>
    </xf>
    <xf numFmtId="0" fontId="1" fillId="0" borderId="0" xfId="0" applyFont="1" applyAlignment="1" applyProtection="1">
      <alignment horizontal="center" vertical="top" wrapText="1"/>
      <protection locked="0"/>
    </xf>
    <xf numFmtId="0" fontId="1" fillId="4" borderId="7" xfId="0" applyFont="1" applyFill="1" applyBorder="1" applyAlignment="1" applyProtection="1">
      <alignment horizontal="center" vertical="top" wrapText="1"/>
      <protection locked="0"/>
    </xf>
    <xf numFmtId="165" fontId="1" fillId="4" borderId="7" xfId="0" applyNumberFormat="1" applyFont="1" applyFill="1" applyBorder="1" applyAlignment="1" applyProtection="1">
      <alignment horizontal="right" vertical="top" wrapText="1"/>
      <protection locked="0"/>
    </xf>
    <xf numFmtId="165" fontId="1" fillId="4" borderId="7" xfId="0" applyNumberFormat="1" applyFont="1" applyFill="1" applyBorder="1" applyAlignment="1" applyProtection="1">
      <alignment horizontal="center" vertical="top" wrapText="1"/>
      <protection locked="0"/>
    </xf>
    <xf numFmtId="0" fontId="1" fillId="4" borderId="1" xfId="0" applyFont="1" applyFill="1" applyBorder="1" applyAlignment="1" applyProtection="1">
      <alignment horizontal="center" vertical="top" wrapText="1"/>
      <protection locked="0"/>
    </xf>
    <xf numFmtId="165" fontId="1" fillId="4" borderId="1" xfId="0" applyNumberFormat="1" applyFont="1" applyFill="1" applyBorder="1" applyAlignment="1" applyProtection="1">
      <alignment horizontal="right" vertical="top" wrapText="1"/>
      <protection locked="0"/>
    </xf>
    <xf numFmtId="165" fontId="1" fillId="3" borderId="1" xfId="0" applyNumberFormat="1" applyFont="1" applyFill="1" applyBorder="1" applyAlignment="1" applyProtection="1">
      <alignment horizontal="right" vertical="top" wrapText="1"/>
      <protection locked="0"/>
    </xf>
    <xf numFmtId="1" fontId="1" fillId="4" borderId="1" xfId="0" applyNumberFormat="1" applyFont="1" applyFill="1" applyBorder="1" applyAlignment="1" applyProtection="1">
      <alignment horizontal="center" vertical="top" wrapText="1"/>
      <protection locked="0"/>
    </xf>
    <xf numFmtId="0" fontId="1" fillId="4" borderId="24" xfId="0" applyFont="1" applyFill="1" applyBorder="1" applyAlignment="1" applyProtection="1">
      <alignment horizontal="left" vertical="top" wrapText="1"/>
      <protection locked="0"/>
    </xf>
    <xf numFmtId="0" fontId="1" fillId="4" borderId="46" xfId="0" applyFont="1" applyFill="1" applyBorder="1" applyAlignment="1" applyProtection="1">
      <alignment horizontal="center" vertical="top" wrapText="1"/>
      <protection locked="0"/>
    </xf>
    <xf numFmtId="165" fontId="1" fillId="4" borderId="46" xfId="0" applyNumberFormat="1" applyFont="1" applyFill="1" applyBorder="1" applyAlignment="1" applyProtection="1">
      <alignment horizontal="right" vertical="top" wrapText="1"/>
      <protection locked="0"/>
    </xf>
    <xf numFmtId="165" fontId="1" fillId="3" borderId="46" xfId="0" applyNumberFormat="1" applyFont="1" applyFill="1" applyBorder="1" applyAlignment="1" applyProtection="1">
      <alignment horizontal="right" vertical="top" wrapText="1"/>
      <protection locked="0"/>
    </xf>
    <xf numFmtId="1" fontId="1" fillId="4" borderId="46" xfId="0" applyNumberFormat="1" applyFont="1" applyFill="1" applyBorder="1" applyAlignment="1" applyProtection="1">
      <alignment horizontal="center" vertical="top" wrapText="1"/>
      <protection locked="0"/>
    </xf>
    <xf numFmtId="0" fontId="1" fillId="4" borderId="14" xfId="0" applyFont="1" applyFill="1" applyBorder="1" applyAlignment="1" applyProtection="1">
      <alignment horizontal="left" vertical="top" wrapText="1"/>
      <protection locked="0"/>
    </xf>
    <xf numFmtId="0" fontId="1" fillId="3" borderId="23" xfId="0" applyFont="1" applyFill="1" applyBorder="1" applyAlignment="1" applyProtection="1">
      <alignment horizontal="center" vertical="top" wrapText="1"/>
      <protection locked="0"/>
    </xf>
    <xf numFmtId="165" fontId="1" fillId="3" borderId="23" xfId="0" applyNumberFormat="1" applyFont="1" applyFill="1" applyBorder="1" applyAlignment="1" applyProtection="1">
      <alignment horizontal="right" vertical="top" wrapText="1"/>
      <protection locked="0"/>
    </xf>
    <xf numFmtId="165" fontId="1" fillId="3" borderId="23" xfId="0" applyNumberFormat="1" applyFont="1" applyFill="1" applyBorder="1" applyAlignment="1">
      <alignment horizontal="right" vertical="top" wrapText="1"/>
    </xf>
    <xf numFmtId="1" fontId="1" fillId="3" borderId="23" xfId="0" applyNumberFormat="1" applyFont="1" applyFill="1" applyBorder="1" applyAlignment="1" applyProtection="1">
      <alignment horizontal="center" vertical="top" wrapText="1"/>
      <protection locked="0"/>
    </xf>
    <xf numFmtId="0" fontId="1" fillId="3" borderId="29" xfId="0" applyFont="1" applyFill="1" applyBorder="1" applyAlignment="1" applyProtection="1">
      <alignment horizontal="center" vertical="top" wrapText="1"/>
      <protection locked="0"/>
    </xf>
    <xf numFmtId="164" fontId="1" fillId="0" borderId="0" xfId="0" applyNumberFormat="1" applyFont="1" applyAlignment="1" applyProtection="1">
      <alignment horizontal="right" vertical="top" wrapText="1"/>
      <protection locked="0"/>
    </xf>
    <xf numFmtId="164" fontId="1" fillId="4" borderId="7" xfId="0" applyNumberFormat="1" applyFont="1" applyFill="1" applyBorder="1" applyAlignment="1" applyProtection="1">
      <alignment horizontal="right" vertical="top" wrapText="1"/>
      <protection locked="0"/>
    </xf>
    <xf numFmtId="1" fontId="1" fillId="4" borderId="7" xfId="0" applyNumberFormat="1" applyFont="1" applyFill="1" applyBorder="1" applyAlignment="1" applyProtection="1">
      <alignment horizontal="center" vertical="top" wrapText="1"/>
      <protection locked="0"/>
    </xf>
    <xf numFmtId="164" fontId="1" fillId="4" borderId="1" xfId="0" applyNumberFormat="1" applyFont="1" applyFill="1" applyBorder="1" applyAlignment="1" applyProtection="1">
      <alignment horizontal="right" vertical="top" wrapText="1"/>
      <protection locked="0"/>
    </xf>
    <xf numFmtId="164" fontId="1" fillId="4" borderId="46" xfId="0" applyNumberFormat="1" applyFont="1" applyFill="1" applyBorder="1" applyAlignment="1" applyProtection="1">
      <alignment horizontal="right" vertical="top" wrapText="1"/>
      <protection locked="0"/>
    </xf>
    <xf numFmtId="165" fontId="1" fillId="3" borderId="4" xfId="0" applyNumberFormat="1" applyFont="1" applyFill="1" applyBorder="1" applyAlignment="1" applyProtection="1">
      <alignment horizontal="right" vertical="top" wrapText="1"/>
      <protection locked="0"/>
    </xf>
    <xf numFmtId="164" fontId="1" fillId="3" borderId="23" xfId="0" applyNumberFormat="1" applyFont="1" applyFill="1" applyBorder="1" applyAlignment="1" applyProtection="1">
      <alignment horizontal="right" vertical="top" wrapText="1"/>
      <protection locked="0"/>
    </xf>
    <xf numFmtId="0" fontId="1" fillId="0" borderId="6" xfId="0" applyFont="1" applyBorder="1" applyAlignment="1" applyProtection="1">
      <alignment vertical="top" wrapText="1"/>
      <protection locked="0"/>
    </xf>
    <xf numFmtId="0" fontId="1" fillId="0" borderId="5" xfId="0" applyFont="1" applyBorder="1" applyAlignment="1" applyProtection="1">
      <alignment vertical="top" wrapText="1"/>
      <protection locked="0"/>
    </xf>
    <xf numFmtId="1" fontId="1" fillId="0" borderId="0" xfId="0" applyNumberFormat="1" applyFont="1" applyAlignment="1" applyProtection="1">
      <alignment vertical="top" wrapText="1"/>
      <protection locked="0"/>
    </xf>
    <xf numFmtId="0" fontId="1" fillId="4" borderId="5" xfId="0" applyFont="1" applyFill="1" applyBorder="1" applyAlignment="1" applyProtection="1">
      <alignment vertical="top" wrapText="1"/>
      <protection locked="0"/>
    </xf>
    <xf numFmtId="1" fontId="1" fillId="4" borderId="1" xfId="0" applyNumberFormat="1" applyFont="1" applyFill="1" applyBorder="1" applyAlignment="1" applyProtection="1">
      <alignment vertical="top" wrapText="1"/>
      <protection locked="0"/>
    </xf>
    <xf numFmtId="0" fontId="1" fillId="4" borderId="24" xfId="0" applyFont="1" applyFill="1" applyBorder="1" applyAlignment="1" applyProtection="1">
      <alignment vertical="top" wrapText="1"/>
      <protection locked="0"/>
    </xf>
    <xf numFmtId="165" fontId="1" fillId="4" borderId="4" xfId="0" applyNumberFormat="1" applyFont="1" applyFill="1" applyBorder="1" applyAlignment="1" applyProtection="1">
      <alignment horizontal="right" vertical="top" wrapText="1"/>
      <protection locked="0"/>
    </xf>
    <xf numFmtId="1" fontId="1" fillId="4" borderId="46" xfId="0" applyNumberFormat="1" applyFont="1" applyFill="1" applyBorder="1" applyAlignment="1" applyProtection="1">
      <alignment vertical="top" wrapText="1"/>
      <protection locked="0"/>
    </xf>
    <xf numFmtId="1" fontId="1" fillId="3" borderId="23" xfId="0" applyNumberFormat="1" applyFont="1" applyFill="1" applyBorder="1" applyAlignment="1" applyProtection="1">
      <alignment vertical="top" wrapText="1"/>
      <protection locked="0"/>
    </xf>
    <xf numFmtId="1" fontId="1" fillId="0" borderId="0" xfId="0" applyNumberFormat="1" applyFont="1" applyAlignment="1" applyProtection="1">
      <alignment horizontal="left" vertical="top" wrapText="1"/>
      <protection locked="0"/>
    </xf>
    <xf numFmtId="0" fontId="1" fillId="4" borderId="6" xfId="0" applyFont="1" applyFill="1" applyBorder="1" applyAlignment="1" applyProtection="1">
      <alignment vertical="top" wrapText="1"/>
      <protection locked="0"/>
    </xf>
    <xf numFmtId="1" fontId="1" fillId="4" borderId="7" xfId="0" applyNumberFormat="1" applyFont="1" applyFill="1" applyBorder="1" applyAlignment="1" applyProtection="1">
      <alignment horizontal="left" vertical="top" wrapText="1"/>
      <protection locked="0"/>
    </xf>
    <xf numFmtId="1" fontId="1" fillId="4" borderId="1" xfId="0" applyNumberFormat="1" applyFont="1" applyFill="1" applyBorder="1" applyAlignment="1" applyProtection="1">
      <alignment horizontal="left" vertical="top" wrapText="1"/>
      <protection locked="0"/>
    </xf>
    <xf numFmtId="1" fontId="1" fillId="4" borderId="46" xfId="0" applyNumberFormat="1" applyFont="1" applyFill="1" applyBorder="1" applyAlignment="1" applyProtection="1">
      <alignment horizontal="left" vertical="top" wrapText="1"/>
      <protection locked="0"/>
    </xf>
    <xf numFmtId="1" fontId="1" fillId="3" borderId="23" xfId="0" applyNumberFormat="1" applyFont="1" applyFill="1" applyBorder="1" applyAlignment="1" applyProtection="1">
      <alignment horizontal="left" vertical="top" wrapText="1"/>
      <protection locked="0"/>
    </xf>
    <xf numFmtId="0" fontId="1" fillId="0" borderId="0" xfId="0" applyFont="1" applyAlignment="1" applyProtection="1">
      <alignment wrapText="1"/>
      <protection locked="0"/>
    </xf>
    <xf numFmtId="165" fontId="1" fillId="0" borderId="0" xfId="0" applyNumberFormat="1" applyFont="1" applyAlignment="1" applyProtection="1">
      <alignment horizontal="center" vertical="top" wrapText="1"/>
      <protection locked="0"/>
    </xf>
    <xf numFmtId="0" fontId="3" fillId="6" borderId="3"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54" xfId="0" applyFont="1" applyFill="1" applyBorder="1" applyAlignment="1">
      <alignment horizontal="center" vertical="center" wrapText="1"/>
    </xf>
    <xf numFmtId="0" fontId="3" fillId="6" borderId="40" xfId="0" applyFont="1" applyFill="1" applyBorder="1" applyAlignment="1">
      <alignment horizontal="center" vertical="center" wrapText="1"/>
    </xf>
    <xf numFmtId="0" fontId="3" fillId="6" borderId="20" xfId="0" applyFont="1" applyFill="1" applyBorder="1" applyAlignment="1">
      <alignment horizontal="center" vertical="center" wrapText="1"/>
    </xf>
    <xf numFmtId="0" fontId="3" fillId="6" borderId="49" xfId="0" applyFont="1" applyFill="1" applyBorder="1" applyAlignment="1">
      <alignment horizontal="center" vertical="center" wrapText="1"/>
    </xf>
    <xf numFmtId="49" fontId="27" fillId="0" borderId="0" xfId="0" applyNumberFormat="1" applyFont="1" applyAlignment="1">
      <alignment horizontal="center" vertical="center" wrapText="1"/>
    </xf>
    <xf numFmtId="0" fontId="4" fillId="5" borderId="31" xfId="0" applyFont="1" applyFill="1" applyBorder="1" applyAlignment="1">
      <alignment horizontal="center" vertical="center" wrapText="1"/>
    </xf>
    <xf numFmtId="0" fontId="4" fillId="5" borderId="23" xfId="0" applyFont="1" applyFill="1" applyBorder="1" applyAlignment="1">
      <alignment horizontal="center" vertical="center" wrapText="1"/>
    </xf>
    <xf numFmtId="0" fontId="4" fillId="5" borderId="29" xfId="0" applyFont="1" applyFill="1" applyBorder="1" applyAlignment="1">
      <alignment horizontal="center" vertical="center" wrapText="1"/>
    </xf>
    <xf numFmtId="0" fontId="1" fillId="0" borderId="47" xfId="0" applyFont="1" applyBorder="1" applyAlignment="1" applyProtection="1">
      <alignment vertical="top" wrapText="1"/>
      <protection locked="0"/>
    </xf>
    <xf numFmtId="0" fontId="1" fillId="0" borderId="18" xfId="0" applyFont="1" applyBorder="1" applyAlignment="1" applyProtection="1">
      <alignment vertical="top" wrapText="1"/>
      <protection locked="0"/>
    </xf>
    <xf numFmtId="0" fontId="1" fillId="0" borderId="19" xfId="0" applyFont="1" applyBorder="1" applyAlignment="1" applyProtection="1">
      <alignment vertical="top" wrapText="1"/>
      <protection locked="0"/>
    </xf>
    <xf numFmtId="0" fontId="1" fillId="0" borderId="48" xfId="0" applyFont="1" applyBorder="1" applyAlignment="1" applyProtection="1">
      <alignment vertical="top" wrapText="1"/>
      <protection locked="0"/>
    </xf>
    <xf numFmtId="0" fontId="1" fillId="0" borderId="20" xfId="0" applyFont="1" applyBorder="1" applyAlignment="1" applyProtection="1">
      <alignment vertical="top" wrapText="1"/>
      <protection locked="0"/>
    </xf>
    <xf numFmtId="0" fontId="1" fillId="0" borderId="49" xfId="0" applyFont="1" applyBorder="1" applyAlignment="1" applyProtection="1">
      <alignment vertical="top" wrapText="1"/>
      <protection locked="0"/>
    </xf>
    <xf numFmtId="0" fontId="23" fillId="5" borderId="26" xfId="0" applyFont="1" applyFill="1" applyBorder="1" applyAlignment="1">
      <alignment horizontal="center" vertical="center" wrapText="1"/>
    </xf>
    <xf numFmtId="0" fontId="16" fillId="5" borderId="45" xfId="0" applyFont="1" applyFill="1" applyBorder="1" applyAlignment="1">
      <alignment horizontal="center" vertical="center" wrapText="1"/>
    </xf>
    <xf numFmtId="0" fontId="16" fillId="5" borderId="25" xfId="0" applyFont="1" applyFill="1" applyBorder="1" applyAlignment="1">
      <alignment horizontal="center" vertical="center" wrapText="1"/>
    </xf>
    <xf numFmtId="0" fontId="1" fillId="5" borderId="26" xfId="0" applyFont="1" applyFill="1" applyBorder="1" applyAlignment="1">
      <alignment horizontal="left" vertical="center" wrapText="1" readingOrder="1"/>
    </xf>
    <xf numFmtId="0" fontId="19" fillId="5" borderId="45" xfId="0" applyFont="1" applyFill="1" applyBorder="1" applyAlignment="1">
      <alignment horizontal="left" vertical="center" wrapText="1" readingOrder="1"/>
    </xf>
    <xf numFmtId="0" fontId="19" fillId="5" borderId="25" xfId="0" applyFont="1" applyFill="1" applyBorder="1" applyAlignment="1">
      <alignment horizontal="left" vertical="center" wrapText="1" readingOrder="1"/>
    </xf>
    <xf numFmtId="0" fontId="4" fillId="0" borderId="50" xfId="0" applyFont="1" applyBorder="1" applyAlignment="1">
      <alignment horizontal="center" vertical="center" wrapText="1"/>
    </xf>
    <xf numFmtId="0" fontId="2" fillId="0" borderId="57" xfId="0" applyFont="1" applyBorder="1" applyAlignment="1">
      <alignment horizontal="center" vertical="center" wrapText="1"/>
    </xf>
    <xf numFmtId="0" fontId="3" fillId="5" borderId="56" xfId="0" applyFont="1" applyFill="1" applyBorder="1" applyAlignment="1">
      <alignment horizontal="center" vertical="center" wrapText="1"/>
    </xf>
    <xf numFmtId="0" fontId="3" fillId="5" borderId="45" xfId="0" applyFont="1" applyFill="1" applyBorder="1" applyAlignment="1">
      <alignment horizontal="center" vertical="center" wrapText="1"/>
    </xf>
    <xf numFmtId="0" fontId="3" fillId="5" borderId="25"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55" xfId="0" applyFont="1" applyFill="1" applyBorder="1" applyAlignment="1">
      <alignment horizontal="center" vertical="center" wrapText="1"/>
    </xf>
    <xf numFmtId="49" fontId="10" fillId="0" borderId="20" xfId="0" applyNumberFormat="1" applyFont="1" applyBorder="1" applyAlignment="1">
      <alignment horizontal="center" vertical="center" wrapText="1"/>
    </xf>
    <xf numFmtId="0" fontId="4" fillId="5" borderId="22" xfId="0" applyFont="1" applyFill="1" applyBorder="1" applyAlignment="1">
      <alignment horizontal="center" vertical="center" wrapText="1"/>
    </xf>
    <xf numFmtId="0" fontId="4" fillId="5" borderId="41" xfId="0" applyFont="1" applyFill="1" applyBorder="1" applyAlignment="1">
      <alignment horizontal="center" vertical="center" wrapText="1"/>
    </xf>
    <xf numFmtId="0" fontId="4" fillId="5" borderId="32" xfId="0" applyFont="1" applyFill="1" applyBorder="1" applyAlignment="1">
      <alignment horizontal="center" vertical="center" wrapText="1"/>
    </xf>
    <xf numFmtId="0" fontId="3" fillId="5" borderId="18" xfId="0" applyFont="1" applyFill="1" applyBorder="1" applyAlignment="1">
      <alignment horizontal="left" vertical="center" wrapText="1"/>
    </xf>
    <xf numFmtId="0" fontId="3" fillId="5" borderId="19" xfId="0" applyFont="1" applyFill="1" applyBorder="1" applyAlignment="1">
      <alignment horizontal="left" vertical="center" wrapText="1"/>
    </xf>
    <xf numFmtId="0" fontId="3" fillId="5" borderId="20" xfId="0" applyFont="1" applyFill="1" applyBorder="1" applyAlignment="1">
      <alignment horizontal="left" vertical="center" wrapText="1"/>
    </xf>
    <xf numFmtId="0" fontId="3" fillId="5" borderId="49" xfId="0" applyFont="1" applyFill="1" applyBorder="1" applyAlignment="1">
      <alignment horizontal="left" vertical="center" wrapText="1"/>
    </xf>
    <xf numFmtId="0" fontId="3" fillId="0" borderId="20" xfId="0" applyFont="1" applyBorder="1" applyAlignment="1">
      <alignment vertical="center" wrapText="1"/>
    </xf>
    <xf numFmtId="0" fontId="4" fillId="5" borderId="43" xfId="0" applyFont="1" applyFill="1" applyBorder="1" applyAlignment="1">
      <alignment horizontal="center" vertical="center" wrapText="1"/>
    </xf>
    <xf numFmtId="0" fontId="4" fillId="5" borderId="34" xfId="0" applyFont="1" applyFill="1" applyBorder="1" applyAlignment="1">
      <alignment horizontal="center" vertical="center" wrapText="1"/>
    </xf>
    <xf numFmtId="49" fontId="2" fillId="0" borderId="0" xfId="0" applyNumberFormat="1" applyFont="1" applyAlignment="1">
      <alignment horizontal="left" vertical="center" wrapText="1"/>
    </xf>
    <xf numFmtId="0" fontId="3" fillId="0" borderId="0" xfId="0" applyFont="1" applyAlignment="1">
      <alignment vertical="center" wrapText="1"/>
    </xf>
    <xf numFmtId="0" fontId="3" fillId="0" borderId="13" xfId="0" applyFont="1" applyBorder="1" applyAlignment="1">
      <alignment vertical="center" wrapText="1"/>
    </xf>
    <xf numFmtId="0" fontId="1" fillId="0" borderId="26" xfId="0" applyFont="1" applyBorder="1" applyAlignment="1" applyProtection="1">
      <alignment vertical="top" wrapText="1"/>
      <protection locked="0"/>
    </xf>
    <xf numFmtId="0" fontId="1" fillId="0" borderId="45" xfId="0" applyFont="1" applyBorder="1" applyAlignment="1" applyProtection="1">
      <alignment vertical="top" wrapText="1"/>
      <protection locked="0"/>
    </xf>
    <xf numFmtId="0" fontId="1" fillId="0" borderId="25" xfId="0" applyFont="1" applyBorder="1" applyAlignment="1" applyProtection="1">
      <alignment vertical="top" wrapText="1"/>
      <protection locked="0"/>
    </xf>
    <xf numFmtId="0" fontId="3" fillId="5" borderId="26" xfId="0" applyFont="1" applyFill="1" applyBorder="1" applyAlignment="1">
      <alignment horizontal="left" vertical="center" wrapText="1"/>
    </xf>
    <xf numFmtId="0" fontId="3" fillId="5" borderId="45" xfId="0" applyFont="1" applyFill="1" applyBorder="1" applyAlignment="1">
      <alignment horizontal="left" vertical="center" wrapText="1"/>
    </xf>
    <xf numFmtId="0" fontId="3" fillId="5" borderId="25" xfId="0" applyFont="1" applyFill="1" applyBorder="1" applyAlignment="1">
      <alignment horizontal="left" vertical="center" wrapText="1"/>
    </xf>
    <xf numFmtId="0" fontId="1" fillId="4" borderId="47" xfId="0" applyFont="1" applyFill="1" applyBorder="1" applyAlignment="1" applyProtection="1">
      <alignment horizontal="left" vertical="center" wrapText="1"/>
      <protection locked="0"/>
    </xf>
    <xf numFmtId="0" fontId="1" fillId="4" borderId="18" xfId="0" applyFont="1" applyFill="1" applyBorder="1" applyAlignment="1" applyProtection="1">
      <alignment horizontal="left" vertical="center" wrapText="1"/>
      <protection locked="0"/>
    </xf>
    <xf numFmtId="0" fontId="1" fillId="4" borderId="19" xfId="0" applyFont="1" applyFill="1" applyBorder="1" applyAlignment="1" applyProtection="1">
      <alignment horizontal="left" vertical="center" wrapText="1"/>
      <protection locked="0"/>
    </xf>
    <xf numFmtId="0" fontId="1" fillId="4" borderId="12" xfId="0" applyFont="1" applyFill="1" applyBorder="1" applyAlignment="1" applyProtection="1">
      <alignment horizontal="left" vertical="center" wrapText="1"/>
      <protection locked="0"/>
    </xf>
    <xf numFmtId="0" fontId="1" fillId="4" borderId="0" xfId="0" applyFont="1" applyFill="1" applyAlignment="1" applyProtection="1">
      <alignment horizontal="left" vertical="center" wrapText="1"/>
      <protection locked="0"/>
    </xf>
    <xf numFmtId="0" fontId="1" fillId="4" borderId="13" xfId="0" applyFont="1" applyFill="1" applyBorder="1" applyAlignment="1" applyProtection="1">
      <alignment horizontal="left" vertical="center" wrapText="1"/>
      <protection locked="0"/>
    </xf>
    <xf numFmtId="0" fontId="1" fillId="4" borderId="48" xfId="0" applyFont="1" applyFill="1" applyBorder="1" applyAlignment="1" applyProtection="1">
      <alignment horizontal="left" vertical="center" wrapText="1"/>
      <protection locked="0"/>
    </xf>
    <xf numFmtId="0" fontId="1" fillId="4" borderId="20" xfId="0" applyFont="1" applyFill="1" applyBorder="1" applyAlignment="1" applyProtection="1">
      <alignment horizontal="left" vertical="center" wrapText="1"/>
      <protection locked="0"/>
    </xf>
    <xf numFmtId="0" fontId="1" fillId="4" borderId="49" xfId="0" applyFont="1" applyFill="1" applyBorder="1" applyAlignment="1" applyProtection="1">
      <alignment horizontal="left" vertical="center" wrapText="1"/>
      <protection locked="0"/>
    </xf>
    <xf numFmtId="0" fontId="3" fillId="5" borderId="47" xfId="0" applyFont="1" applyFill="1" applyBorder="1" applyAlignment="1">
      <alignment horizontal="left" vertical="center" wrapText="1"/>
    </xf>
    <xf numFmtId="49" fontId="4" fillId="5" borderId="22" xfId="2" applyNumberFormat="1" applyFont="1" applyFill="1" applyBorder="1" applyAlignment="1">
      <alignment horizontal="center" vertical="center" wrapText="1"/>
    </xf>
    <xf numFmtId="49" fontId="4" fillId="5" borderId="38" xfId="2" applyNumberFormat="1" applyFont="1" applyFill="1" applyBorder="1" applyAlignment="1">
      <alignment horizontal="center" vertical="center" wrapText="1"/>
    </xf>
    <xf numFmtId="0" fontId="15" fillId="5" borderId="45" xfId="0" applyFont="1" applyFill="1" applyBorder="1" applyAlignment="1" applyProtection="1">
      <alignment horizontal="left" vertical="center" wrapText="1"/>
      <protection locked="0"/>
    </xf>
    <xf numFmtId="0" fontId="15" fillId="5" borderId="25" xfId="0" applyFont="1" applyFill="1" applyBorder="1" applyAlignment="1" applyProtection="1">
      <alignment horizontal="left" vertical="center" wrapText="1"/>
      <protection locked="0"/>
    </xf>
    <xf numFmtId="0" fontId="1" fillId="0" borderId="18" xfId="0" applyFont="1" applyBorder="1" applyAlignment="1" applyProtection="1">
      <alignment horizontal="left" vertical="top" wrapText="1"/>
      <protection locked="0"/>
    </xf>
    <xf numFmtId="0" fontId="1" fillId="0" borderId="19" xfId="0" applyFont="1" applyBorder="1" applyAlignment="1" applyProtection="1">
      <alignment horizontal="left" vertical="top" wrapText="1"/>
      <protection locked="0"/>
    </xf>
    <xf numFmtId="0" fontId="1" fillId="0" borderId="20" xfId="0" applyFont="1" applyBorder="1" applyAlignment="1" applyProtection="1">
      <alignment horizontal="left" vertical="top" wrapText="1"/>
      <protection locked="0"/>
    </xf>
    <xf numFmtId="0" fontId="1" fillId="0" borderId="49" xfId="0" applyFont="1" applyBorder="1" applyAlignment="1" applyProtection="1">
      <alignment horizontal="left" vertical="top" wrapText="1"/>
      <protection locked="0"/>
    </xf>
    <xf numFmtId="0" fontId="10" fillId="0" borderId="0" xfId="0" applyFont="1" applyAlignment="1" applyProtection="1">
      <alignment horizontal="center" vertical="center" wrapText="1"/>
      <protection locked="0"/>
    </xf>
    <xf numFmtId="0" fontId="4" fillId="5" borderId="45" xfId="0" applyFont="1" applyFill="1" applyBorder="1" applyAlignment="1" applyProtection="1">
      <alignment horizontal="left" vertical="top" wrapText="1"/>
      <protection locked="0"/>
    </xf>
    <xf numFmtId="0" fontId="4" fillId="5" borderId="25" xfId="0" applyFont="1" applyFill="1" applyBorder="1" applyAlignment="1" applyProtection="1">
      <alignment horizontal="left" vertical="top" wrapText="1"/>
      <protection locked="0"/>
    </xf>
    <xf numFmtId="0" fontId="10" fillId="0" borderId="20" xfId="0" applyFont="1" applyBorder="1" applyAlignment="1" applyProtection="1">
      <alignment horizontal="center" vertical="center" wrapText="1"/>
      <protection locked="0"/>
    </xf>
    <xf numFmtId="0" fontId="13" fillId="5" borderId="45" xfId="0" applyFont="1" applyFill="1" applyBorder="1" applyAlignment="1" applyProtection="1">
      <alignment horizontal="left" vertical="center" wrapText="1"/>
      <protection locked="0"/>
    </xf>
    <xf numFmtId="0" fontId="13" fillId="5" borderId="25" xfId="0" applyFont="1" applyFill="1" applyBorder="1" applyAlignment="1" applyProtection="1">
      <alignment horizontal="left" vertical="center" wrapText="1"/>
      <protection locked="0"/>
    </xf>
    <xf numFmtId="0" fontId="4" fillId="5" borderId="45" xfId="0" applyFont="1" applyFill="1" applyBorder="1" applyAlignment="1" applyProtection="1">
      <alignment horizontal="center" vertical="top" wrapText="1"/>
      <protection locked="0"/>
    </xf>
    <xf numFmtId="0" fontId="4" fillId="5" borderId="25" xfId="0" applyFont="1" applyFill="1" applyBorder="1" applyAlignment="1" applyProtection="1">
      <alignment horizontal="center" vertical="top" wrapText="1"/>
      <protection locked="0"/>
    </xf>
    <xf numFmtId="49" fontId="10" fillId="0" borderId="0" xfId="0" applyNumberFormat="1" applyFont="1" applyAlignment="1" applyProtection="1">
      <alignment horizontal="center" vertical="center" wrapText="1"/>
      <protection locked="0"/>
    </xf>
    <xf numFmtId="49" fontId="4" fillId="0" borderId="45" xfId="0" applyNumberFormat="1" applyFont="1" applyBorder="1" applyAlignment="1" applyProtection="1">
      <alignment horizontal="left" wrapText="1"/>
      <protection locked="0"/>
    </xf>
    <xf numFmtId="49" fontId="4" fillId="0" borderId="25" xfId="0" applyNumberFormat="1" applyFont="1" applyBorder="1" applyAlignment="1" applyProtection="1">
      <alignment horizontal="left" wrapText="1"/>
      <protection locked="0"/>
    </xf>
    <xf numFmtId="0" fontId="1" fillId="5" borderId="45" xfId="0" applyFont="1" applyFill="1" applyBorder="1" applyAlignment="1" applyProtection="1">
      <alignment horizontal="left" vertical="center" wrapText="1"/>
      <protection locked="0"/>
    </xf>
    <xf numFmtId="0" fontId="1" fillId="5" borderId="25" xfId="0" applyFont="1" applyFill="1" applyBorder="1" applyAlignment="1" applyProtection="1">
      <alignment horizontal="left" vertical="center" wrapText="1"/>
      <protection locked="0"/>
    </xf>
    <xf numFmtId="0" fontId="1" fillId="0" borderId="12" xfId="0" applyFont="1" applyBorder="1" applyAlignment="1" applyProtection="1">
      <alignment vertical="top" wrapText="1"/>
      <protection locked="0"/>
    </xf>
    <xf numFmtId="0" fontId="1" fillId="0" borderId="0" xfId="0" applyFont="1" applyAlignment="1" applyProtection="1">
      <alignment vertical="top" wrapText="1"/>
      <protection locked="0"/>
    </xf>
    <xf numFmtId="0" fontId="1" fillId="0" borderId="13" xfId="0" applyFont="1" applyBorder="1" applyAlignment="1" applyProtection="1">
      <alignment vertical="top" wrapText="1"/>
      <protection locked="0"/>
    </xf>
    <xf numFmtId="49" fontId="2" fillId="0" borderId="0" xfId="0" applyNumberFormat="1" applyFont="1" applyAlignment="1" applyProtection="1">
      <alignment horizontal="left" vertical="top" wrapText="1"/>
      <protection locked="0"/>
    </xf>
    <xf numFmtId="166" fontId="4" fillId="4" borderId="1" xfId="4" applyNumberFormat="1" applyFont="1" applyFill="1" applyBorder="1" applyAlignment="1" applyProtection="1">
      <alignment horizontal="center" wrapText="1"/>
      <protection locked="0"/>
    </xf>
    <xf numFmtId="0" fontId="0" fillId="4" borderId="15" xfId="0" applyFill="1" applyBorder="1" applyAlignment="1" applyProtection="1">
      <alignment horizontal="center" wrapText="1"/>
      <protection locked="0"/>
    </xf>
    <xf numFmtId="165" fontId="4" fillId="4" borderId="1" xfId="1" applyNumberFormat="1" applyFont="1" applyFill="1" applyBorder="1" applyAlignment="1" applyProtection="1">
      <alignment horizontal="center" wrapText="1"/>
      <protection locked="0"/>
    </xf>
    <xf numFmtId="166" fontId="4" fillId="3" borderId="1" xfId="4" applyNumberFormat="1" applyFont="1" applyFill="1" applyBorder="1" applyAlignment="1" applyProtection="1">
      <alignment horizontal="center" wrapText="1"/>
      <protection locked="0"/>
    </xf>
    <xf numFmtId="0" fontId="0" fillId="3" borderId="15" xfId="0" applyFill="1" applyBorder="1" applyAlignment="1" applyProtection="1">
      <alignment horizontal="center" wrapText="1"/>
      <protection locked="0"/>
    </xf>
    <xf numFmtId="165" fontId="4" fillId="5" borderId="1" xfId="1" applyNumberFormat="1" applyFont="1" applyFill="1" applyBorder="1" applyAlignment="1" applyProtection="1">
      <alignment horizontal="center" wrapText="1"/>
      <protection locked="0"/>
    </xf>
    <xf numFmtId="0" fontId="0" fillId="5" borderId="15" xfId="0" applyFill="1" applyBorder="1" applyAlignment="1" applyProtection="1">
      <alignment horizontal="center" wrapText="1"/>
      <protection locked="0"/>
    </xf>
    <xf numFmtId="0" fontId="20" fillId="5" borderId="26" xfId="0" applyFont="1" applyFill="1" applyBorder="1" applyProtection="1">
      <protection locked="0"/>
    </xf>
    <xf numFmtId="0" fontId="21" fillId="5" borderId="45" xfId="0" applyFont="1" applyFill="1" applyBorder="1" applyProtection="1">
      <protection locked="0"/>
    </xf>
    <xf numFmtId="0" fontId="21" fillId="5" borderId="25" xfId="0" applyFont="1" applyFill="1" applyBorder="1" applyProtection="1">
      <protection locked="0"/>
    </xf>
    <xf numFmtId="0" fontId="4" fillId="5" borderId="26" xfId="0" applyFont="1" applyFill="1" applyBorder="1" applyAlignment="1" applyProtection="1">
      <alignment horizontal="left" vertical="center" wrapText="1" indent="1"/>
      <protection locked="0"/>
    </xf>
    <xf numFmtId="0" fontId="4" fillId="5" borderId="45" xfId="0" applyFont="1" applyFill="1" applyBorder="1" applyAlignment="1" applyProtection="1">
      <alignment horizontal="left" vertical="center" wrapText="1" indent="1"/>
      <protection locked="0"/>
    </xf>
    <xf numFmtId="0" fontId="4" fillId="5" borderId="25" xfId="0" applyFont="1" applyFill="1" applyBorder="1" applyAlignment="1" applyProtection="1">
      <alignment horizontal="left" vertical="center" wrapText="1" indent="1"/>
      <protection locked="0"/>
    </xf>
    <xf numFmtId="0" fontId="3" fillId="4" borderId="26" xfId="0" applyFont="1" applyFill="1" applyBorder="1" applyAlignment="1" applyProtection="1">
      <alignment horizontal="left" vertical="center" wrapText="1"/>
      <protection locked="0"/>
    </xf>
    <xf numFmtId="0" fontId="1" fillId="4" borderId="45" xfId="0" applyFont="1" applyFill="1" applyBorder="1" applyAlignment="1" applyProtection="1">
      <alignment horizontal="left" vertical="center" wrapText="1"/>
      <protection locked="0"/>
    </xf>
    <xf numFmtId="0" fontId="1" fillId="4" borderId="25" xfId="0" applyFont="1" applyFill="1" applyBorder="1" applyAlignment="1" applyProtection="1">
      <alignment horizontal="left" vertical="center" wrapText="1"/>
      <protection locked="0"/>
    </xf>
    <xf numFmtId="165" fontId="4" fillId="3" borderId="27" xfId="1" applyNumberFormat="1" applyFont="1" applyFill="1" applyBorder="1" applyAlignment="1" applyProtection="1">
      <alignment horizontal="center" wrapText="1"/>
      <protection locked="0"/>
    </xf>
    <xf numFmtId="0" fontId="0" fillId="3" borderId="16" xfId="0" applyFill="1" applyBorder="1" applyAlignment="1" applyProtection="1">
      <alignment horizontal="center" wrapText="1"/>
      <protection locked="0"/>
    </xf>
    <xf numFmtId="165" fontId="4" fillId="3" borderId="1" xfId="1" applyNumberFormat="1" applyFont="1" applyFill="1" applyBorder="1" applyAlignment="1" applyProtection="1">
      <alignment horizontal="center" wrapText="1"/>
      <protection locked="0"/>
    </xf>
    <xf numFmtId="49" fontId="10" fillId="0" borderId="20" xfId="0" applyNumberFormat="1" applyFont="1" applyBorder="1" applyAlignment="1" applyProtection="1">
      <alignment horizontal="center" vertical="center"/>
      <protection locked="0"/>
    </xf>
    <xf numFmtId="0" fontId="1" fillId="5" borderId="26" xfId="0" applyFont="1" applyFill="1" applyBorder="1" applyAlignment="1" applyProtection="1">
      <alignment horizontal="left" vertical="center" wrapText="1"/>
      <protection locked="0"/>
    </xf>
    <xf numFmtId="49" fontId="4" fillId="5" borderId="22" xfId="0" applyNumberFormat="1" applyFont="1" applyFill="1" applyBorder="1" applyAlignment="1" applyProtection="1">
      <alignment horizontal="center" vertical="top" wrapText="1"/>
      <protection locked="0"/>
    </xf>
    <xf numFmtId="0" fontId="0" fillId="5" borderId="38" xfId="0" applyFill="1" applyBorder="1" applyAlignment="1" applyProtection="1">
      <alignment horizontal="center" vertical="top" wrapText="1"/>
      <protection locked="0"/>
    </xf>
    <xf numFmtId="166" fontId="4" fillId="5" borderId="1" xfId="4" applyNumberFormat="1" applyFont="1" applyFill="1" applyBorder="1" applyAlignment="1" applyProtection="1">
      <alignment horizontal="center" vertical="top" wrapText="1"/>
      <protection locked="0"/>
    </xf>
    <xf numFmtId="0" fontId="0" fillId="5" borderId="15" xfId="0" applyFill="1" applyBorder="1" applyAlignment="1" applyProtection="1">
      <alignment horizontal="center" vertical="top" wrapText="1"/>
      <protection locked="0"/>
    </xf>
    <xf numFmtId="49" fontId="2" fillId="0" borderId="0" xfId="0" applyNumberFormat="1" applyFont="1" applyAlignment="1" applyProtection="1">
      <alignment horizontal="right" vertical="top" wrapText="1"/>
      <protection locked="0"/>
    </xf>
    <xf numFmtId="0" fontId="2" fillId="0" borderId="0" xfId="0" applyFont="1" applyAlignment="1" applyProtection="1">
      <alignment vertical="top" wrapText="1"/>
      <protection locked="0"/>
    </xf>
  </cellXfs>
  <cellStyles count="5">
    <cellStyle name="Currency" xfId="1" builtinId="4"/>
    <cellStyle name="Normal" xfId="0" builtinId="0"/>
    <cellStyle name="Normal 2" xfId="2" xr:uid="{00000000-0005-0000-0000-000002000000}"/>
    <cellStyle name="Normal 3" xfId="3" xr:uid="{00000000-0005-0000-0000-000003000000}"/>
    <cellStyle name="Percent" xfId="4"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89FF89"/>
      <rgbColor rgb="000000FF"/>
      <rgbColor rgb="00FFFF79"/>
      <rgbColor rgb="00FF81FF"/>
      <rgbColor rgb="0089FFFF"/>
      <rgbColor rgb="00800000"/>
      <rgbColor rgb="00008000"/>
      <rgbColor rgb="00000080"/>
      <rgbColor rgb="00808000"/>
      <rgbColor rgb="00800080"/>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9BD7FF"/>
      <rgbColor rgb="00E1FFFF"/>
      <rgbColor rgb="00EFFFD9"/>
      <rgbColor rgb="00FFFFC5"/>
      <rgbColor rgb="00D1E8FF"/>
      <rgbColor rgb="00FFE1E1"/>
      <rgbColor rgb="00FBEFFF"/>
      <rgbColor rgb="00FFE4C9"/>
      <rgbColor rgb="003366FF"/>
      <rgbColor rgb="0033CCCC"/>
      <rgbColor rgb="0099CC00"/>
      <rgbColor rgb="00FED97E"/>
      <rgbColor rgb="00FF9900"/>
      <rgbColor rgb="00FF6600"/>
      <rgbColor rgb="00666699"/>
      <rgbColor rgb="00C0C0C0"/>
      <rgbColor rgb="00003366"/>
      <rgbColor rgb="00339966"/>
      <rgbColor rgb="00003300"/>
      <rgbColor rgb="00333300"/>
      <rgbColor rgb="00993300"/>
      <rgbColor rgb="00CA7EE2"/>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66.bin"/><Relationship Id="rId7" Type="http://schemas.openxmlformats.org/officeDocument/2006/relationships/printerSettings" Target="../printerSettings/printerSettings70.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 Id="rId6" Type="http://schemas.openxmlformats.org/officeDocument/2006/relationships/printerSettings" Target="../printerSettings/printerSettings69.bin"/><Relationship Id="rId5" Type="http://schemas.openxmlformats.org/officeDocument/2006/relationships/printerSettings" Target="../printerSettings/printerSettings68.bin"/><Relationship Id="rId4" Type="http://schemas.openxmlformats.org/officeDocument/2006/relationships/printerSettings" Target="../printerSettings/printerSettings67.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8.bin"/><Relationship Id="rId7" Type="http://schemas.openxmlformats.org/officeDocument/2006/relationships/printerSettings" Target="../printerSettings/printerSettings42.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6" Type="http://schemas.openxmlformats.org/officeDocument/2006/relationships/printerSettings" Target="../printerSettings/printerSettings41.bin"/><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5.bin"/><Relationship Id="rId7" Type="http://schemas.openxmlformats.org/officeDocument/2006/relationships/printerSettings" Target="../printerSettings/printerSettings49.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52.bin"/><Relationship Id="rId7" Type="http://schemas.openxmlformats.org/officeDocument/2006/relationships/printerSettings" Target="../printerSettings/printerSettings56.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6" Type="http://schemas.openxmlformats.org/officeDocument/2006/relationships/printerSettings" Target="../printerSettings/printerSettings55.bin"/><Relationship Id="rId5" Type="http://schemas.openxmlformats.org/officeDocument/2006/relationships/printerSettings" Target="../printerSettings/printerSettings54.bin"/><Relationship Id="rId4" Type="http://schemas.openxmlformats.org/officeDocument/2006/relationships/printerSettings" Target="../printerSettings/printerSettings5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9.bin"/><Relationship Id="rId7" Type="http://schemas.openxmlformats.org/officeDocument/2006/relationships/printerSettings" Target="../printerSettings/printerSettings63.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6" Type="http://schemas.openxmlformats.org/officeDocument/2006/relationships/printerSettings" Target="../printerSettings/printerSettings62.bin"/><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A1:M35"/>
  <sheetViews>
    <sheetView showGridLines="0" tabSelected="1" zoomScale="120" zoomScaleNormal="120" workbookViewId="0">
      <selection activeCell="A5" sqref="A5:XFD5"/>
    </sheetView>
  </sheetViews>
  <sheetFormatPr defaultColWidth="9.109375" defaultRowHeight="13.2" x14ac:dyDescent="0.25"/>
  <cols>
    <col min="1" max="1" width="24.109375" style="25" customWidth="1"/>
    <col min="2" max="2" width="20.109375" style="25" customWidth="1"/>
    <col min="3" max="3" width="19.109375" style="25" customWidth="1"/>
    <col min="4" max="4" width="18.44140625" style="9" customWidth="1"/>
    <col min="5" max="5" width="18.5546875" style="9" customWidth="1"/>
    <col min="6" max="6" width="60.109375" style="10" customWidth="1"/>
    <col min="7" max="19" width="9.44140625" style="9" customWidth="1"/>
    <col min="20" max="16384" width="9.109375" style="9"/>
  </cols>
  <sheetData>
    <row r="1" spans="1:13" s="10" customFormat="1" ht="11.25" customHeight="1" x14ac:dyDescent="0.25">
      <c r="A1" s="19"/>
      <c r="B1" s="284" t="s">
        <v>0</v>
      </c>
      <c r="C1" s="284"/>
      <c r="D1" s="284"/>
      <c r="E1" s="284"/>
      <c r="F1" s="20"/>
      <c r="G1" s="180"/>
      <c r="H1" s="180"/>
      <c r="I1" s="180"/>
      <c r="J1" s="180"/>
      <c r="K1" s="180"/>
      <c r="L1" s="180"/>
      <c r="M1" s="180"/>
    </row>
    <row r="2" spans="1:13" s="10" customFormat="1" ht="11.25" customHeight="1" x14ac:dyDescent="0.25">
      <c r="A2" s="21"/>
      <c r="B2" s="284"/>
      <c r="C2" s="284"/>
      <c r="D2" s="284"/>
      <c r="E2" s="284"/>
      <c r="F2" s="20"/>
      <c r="G2" s="180"/>
      <c r="H2" s="180"/>
      <c r="I2" s="180"/>
      <c r="J2" s="180"/>
      <c r="K2" s="180"/>
      <c r="L2" s="180"/>
      <c r="M2" s="180"/>
    </row>
    <row r="3" spans="1:13" s="22" customFormat="1" ht="10.5" customHeight="1" thickBot="1" x14ac:dyDescent="0.3">
      <c r="A3" s="175"/>
      <c r="B3" s="23"/>
      <c r="C3" s="175"/>
      <c r="D3" s="175"/>
      <c r="E3" s="175"/>
      <c r="F3" s="24"/>
    </row>
    <row r="4" spans="1:13" ht="15.75" customHeight="1" thickBot="1" x14ac:dyDescent="0.3">
      <c r="A4" s="294" t="s">
        <v>115</v>
      </c>
      <c r="B4" s="295"/>
      <c r="C4" s="295"/>
      <c r="D4" s="295"/>
      <c r="E4" s="295"/>
      <c r="F4" s="296"/>
    </row>
    <row r="5" spans="1:13" ht="146.25" customHeight="1" thickBot="1" x14ac:dyDescent="0.3">
      <c r="A5" s="297" t="s">
        <v>127</v>
      </c>
      <c r="B5" s="298"/>
      <c r="C5" s="298"/>
      <c r="D5" s="298"/>
      <c r="E5" s="298"/>
      <c r="F5" s="299"/>
      <c r="H5" s="22"/>
      <c r="I5" s="22"/>
      <c r="J5" s="22"/>
      <c r="K5" s="22"/>
      <c r="L5" s="22"/>
      <c r="M5" s="22"/>
    </row>
    <row r="6" spans="1:13" ht="7.5" customHeight="1" thickBot="1" x14ac:dyDescent="0.3">
      <c r="D6" s="25"/>
      <c r="E6" s="25"/>
      <c r="F6" s="181"/>
      <c r="H6" s="22"/>
      <c r="I6" s="22"/>
      <c r="J6" s="22"/>
      <c r="K6" s="22"/>
      <c r="L6" s="22"/>
      <c r="M6" s="22"/>
    </row>
    <row r="7" spans="1:13" ht="29.25" customHeight="1" thickBot="1" x14ac:dyDescent="0.3">
      <c r="A7" s="285" t="s">
        <v>1</v>
      </c>
      <c r="B7" s="286"/>
      <c r="C7" s="286"/>
      <c r="D7" s="286"/>
      <c r="E7" s="286"/>
      <c r="F7" s="287"/>
      <c r="H7" s="22"/>
      <c r="I7" s="22"/>
      <c r="J7" s="22"/>
      <c r="K7" s="22"/>
      <c r="L7" s="22"/>
      <c r="M7" s="22"/>
    </row>
    <row r="8" spans="1:13" ht="30.6" thickBot="1" x14ac:dyDescent="0.3">
      <c r="A8" s="167" t="s">
        <v>2</v>
      </c>
      <c r="B8" s="33"/>
      <c r="C8" s="33"/>
      <c r="D8" s="33"/>
      <c r="E8" s="33"/>
      <c r="F8" s="35"/>
      <c r="H8" s="22"/>
      <c r="I8" s="22"/>
      <c r="J8" s="22"/>
      <c r="K8" s="22"/>
      <c r="L8" s="22"/>
      <c r="M8" s="22"/>
    </row>
    <row r="9" spans="1:13" ht="27" thickBot="1" x14ac:dyDescent="0.3">
      <c r="A9" s="300" t="s">
        <v>3</v>
      </c>
      <c r="B9" s="36" t="s">
        <v>4</v>
      </c>
      <c r="C9" s="36" t="s">
        <v>5</v>
      </c>
      <c r="D9" s="36" t="s">
        <v>6</v>
      </c>
      <c r="E9" s="36" t="s">
        <v>7</v>
      </c>
      <c r="F9" s="37" t="s">
        <v>8</v>
      </c>
      <c r="H9" s="22"/>
      <c r="I9" s="22"/>
      <c r="J9" s="22"/>
      <c r="K9" s="22"/>
      <c r="L9" s="22"/>
      <c r="M9" s="22"/>
    </row>
    <row r="10" spans="1:13" ht="24" customHeight="1" x14ac:dyDescent="0.25">
      <c r="A10" s="301"/>
      <c r="B10" s="182">
        <v>0</v>
      </c>
      <c r="C10" s="182">
        <v>0</v>
      </c>
      <c r="D10" s="182">
        <f>C10+B10</f>
        <v>0</v>
      </c>
      <c r="E10" s="183">
        <f>IF(D10&gt;0,C10/B10,0)</f>
        <v>0</v>
      </c>
      <c r="F10" s="76" t="s">
        <v>9</v>
      </c>
      <c r="H10" s="22"/>
      <c r="I10" s="22"/>
      <c r="J10" s="22"/>
      <c r="K10" s="22"/>
      <c r="L10" s="22"/>
      <c r="M10" s="22"/>
    </row>
    <row r="11" spans="1:13" ht="14.4" thickBot="1" x14ac:dyDescent="0.3">
      <c r="A11" s="166"/>
      <c r="B11" s="184"/>
      <c r="C11" s="184"/>
      <c r="D11" s="184"/>
      <c r="E11" s="185"/>
      <c r="F11" s="186"/>
      <c r="H11" s="22"/>
      <c r="I11" s="22"/>
      <c r="J11" s="22"/>
      <c r="K11" s="22"/>
      <c r="L11" s="22"/>
      <c r="M11" s="22"/>
    </row>
    <row r="12" spans="1:13" ht="30.6" thickBot="1" x14ac:dyDescent="0.3">
      <c r="A12" s="167" t="s">
        <v>10</v>
      </c>
      <c r="B12" s="33"/>
      <c r="C12" s="33"/>
      <c r="D12" s="33"/>
      <c r="E12" s="33"/>
      <c r="F12" s="35"/>
      <c r="H12" s="22"/>
      <c r="I12" s="22"/>
      <c r="J12" s="22"/>
      <c r="K12" s="22"/>
      <c r="L12" s="22"/>
      <c r="M12" s="22"/>
    </row>
    <row r="13" spans="1:13" s="26" customFormat="1" ht="26.1" customHeight="1" thickBot="1" x14ac:dyDescent="0.3">
      <c r="A13" s="38" t="s">
        <v>11</v>
      </c>
      <c r="B13" s="39" t="s">
        <v>12</v>
      </c>
      <c r="C13" s="39" t="s">
        <v>13</v>
      </c>
      <c r="D13" s="302" t="s">
        <v>14</v>
      </c>
      <c r="E13" s="303"/>
      <c r="F13" s="304"/>
      <c r="H13" s="22"/>
      <c r="I13" s="22"/>
      <c r="J13" s="22"/>
      <c r="K13" s="22"/>
      <c r="L13" s="22"/>
      <c r="M13" s="22"/>
    </row>
    <row r="14" spans="1:13" ht="15.75" customHeight="1" x14ac:dyDescent="0.25">
      <c r="A14" s="40" t="s">
        <v>15</v>
      </c>
      <c r="B14" s="182">
        <f>'a. Personnel'!D34</f>
        <v>0</v>
      </c>
      <c r="C14" s="187">
        <f>IF(B14&gt;0,B14/B$28,0)</f>
        <v>0</v>
      </c>
      <c r="D14" s="305"/>
      <c r="E14" s="306"/>
      <c r="F14" s="307"/>
      <c r="G14" s="180"/>
      <c r="H14" s="22"/>
      <c r="I14" s="22"/>
      <c r="J14" s="22"/>
      <c r="K14" s="22"/>
      <c r="L14" s="22"/>
      <c r="M14" s="22"/>
    </row>
    <row r="15" spans="1:13" ht="15.75" customHeight="1" x14ac:dyDescent="0.25">
      <c r="A15" s="41" t="s">
        <v>16</v>
      </c>
      <c r="B15" s="182">
        <f>'b. Fringe'!D13</f>
        <v>0</v>
      </c>
      <c r="C15" s="187">
        <f t="shared" ref="C15:C18" si="0">IF(B15&gt;0,B15/B$28,0)</f>
        <v>0</v>
      </c>
      <c r="D15" s="278"/>
      <c r="E15" s="279"/>
      <c r="F15" s="280"/>
      <c r="G15" s="180"/>
      <c r="H15" s="22"/>
      <c r="I15" s="22"/>
      <c r="J15" s="22"/>
      <c r="K15" s="22"/>
      <c r="L15" s="22"/>
      <c r="M15" s="22"/>
    </row>
    <row r="16" spans="1:13" ht="15.75" customHeight="1" x14ac:dyDescent="0.25">
      <c r="A16" s="41" t="s">
        <v>17</v>
      </c>
      <c r="B16" s="182">
        <f>'c. Travel'!J12</f>
        <v>0</v>
      </c>
      <c r="C16" s="187">
        <f t="shared" si="0"/>
        <v>0</v>
      </c>
      <c r="D16" s="278"/>
      <c r="E16" s="279"/>
      <c r="F16" s="280"/>
      <c r="G16" s="180"/>
      <c r="H16" s="22"/>
      <c r="I16" s="22"/>
      <c r="J16" s="22"/>
      <c r="K16" s="22"/>
      <c r="L16" s="22"/>
      <c r="M16" s="22"/>
    </row>
    <row r="17" spans="1:13" ht="15.75" customHeight="1" x14ac:dyDescent="0.25">
      <c r="A17" s="41" t="s">
        <v>18</v>
      </c>
      <c r="B17" s="182">
        <f>'d. Equipment'!D14</f>
        <v>0</v>
      </c>
      <c r="C17" s="187">
        <f t="shared" si="0"/>
        <v>0</v>
      </c>
      <c r="D17" s="278"/>
      <c r="E17" s="279"/>
      <c r="F17" s="280"/>
      <c r="G17" s="180"/>
      <c r="H17" s="22"/>
      <c r="I17" s="22"/>
      <c r="J17" s="22"/>
      <c r="K17" s="22"/>
      <c r="L17" s="22"/>
      <c r="M17" s="22"/>
    </row>
    <row r="18" spans="1:13" ht="15.75" customHeight="1" x14ac:dyDescent="0.25">
      <c r="A18" s="41" t="s">
        <v>19</v>
      </c>
      <c r="B18" s="182">
        <f>'e. Supplies'!D15</f>
        <v>0</v>
      </c>
      <c r="C18" s="187">
        <f t="shared" si="0"/>
        <v>0</v>
      </c>
      <c r="D18" s="278"/>
      <c r="E18" s="279"/>
      <c r="F18" s="280"/>
      <c r="G18" s="180"/>
      <c r="H18" s="22"/>
      <c r="I18" s="22"/>
      <c r="J18" s="22"/>
      <c r="K18" s="22"/>
      <c r="L18" s="22"/>
      <c r="M18" s="22"/>
    </row>
    <row r="19" spans="1:13" ht="13.8" x14ac:dyDescent="0.25">
      <c r="A19" s="42" t="s">
        <v>20</v>
      </c>
      <c r="B19" s="182"/>
      <c r="C19" s="187"/>
      <c r="D19" s="278"/>
      <c r="E19" s="279"/>
      <c r="F19" s="280"/>
      <c r="G19" s="180"/>
      <c r="H19" s="22"/>
      <c r="I19" s="22"/>
      <c r="J19" s="22"/>
      <c r="K19" s="22"/>
      <c r="L19" s="22"/>
      <c r="M19" s="22"/>
    </row>
    <row r="20" spans="1:13" ht="13.8" x14ac:dyDescent="0.25">
      <c r="A20" s="43" t="s">
        <v>21</v>
      </c>
      <c r="B20" s="182">
        <f>'f. Contractual'!C13</f>
        <v>0</v>
      </c>
      <c r="C20" s="187">
        <f>IF(B20&gt;0,B20/B$28,0)</f>
        <v>0</v>
      </c>
      <c r="D20" s="278"/>
      <c r="E20" s="279"/>
      <c r="F20" s="280"/>
      <c r="G20" s="180"/>
      <c r="H20" s="22"/>
      <c r="I20" s="22"/>
      <c r="J20" s="22"/>
      <c r="K20" s="22"/>
      <c r="L20" s="22"/>
      <c r="M20" s="22"/>
    </row>
    <row r="21" spans="1:13" ht="13.8" x14ac:dyDescent="0.25">
      <c r="A21" s="43" t="s">
        <v>22</v>
      </c>
      <c r="B21" s="182">
        <f>'f. Contractual'!C22</f>
        <v>0</v>
      </c>
      <c r="C21" s="187">
        <f t="shared" ref="C21:C27" si="1">IF(B21&gt;0,B21/B$28,0)</f>
        <v>0</v>
      </c>
      <c r="D21" s="278"/>
      <c r="E21" s="279"/>
      <c r="F21" s="280"/>
      <c r="G21" s="180"/>
      <c r="H21" s="22"/>
      <c r="I21" s="22"/>
      <c r="J21" s="22"/>
      <c r="K21" s="22"/>
      <c r="L21" s="22"/>
      <c r="M21" s="22"/>
    </row>
    <row r="22" spans="1:13" ht="13.8" x14ac:dyDescent="0.25">
      <c r="A22" s="43" t="s">
        <v>23</v>
      </c>
      <c r="B22" s="182">
        <f>'f. Contractual'!C27</f>
        <v>0</v>
      </c>
      <c r="C22" s="187">
        <f t="shared" si="1"/>
        <v>0</v>
      </c>
      <c r="D22" s="278"/>
      <c r="E22" s="279"/>
      <c r="F22" s="280"/>
      <c r="G22" s="180"/>
      <c r="H22" s="22"/>
      <c r="I22" s="22"/>
      <c r="J22" s="22"/>
      <c r="K22" s="22"/>
      <c r="L22" s="22"/>
      <c r="M22" s="22"/>
    </row>
    <row r="23" spans="1:13" ht="13.8" x14ac:dyDescent="0.25">
      <c r="A23" s="44" t="s">
        <v>24</v>
      </c>
      <c r="B23" s="182">
        <f>'f. Contractual'!C29</f>
        <v>0</v>
      </c>
      <c r="C23" s="187">
        <f t="shared" si="1"/>
        <v>0</v>
      </c>
      <c r="D23" s="278"/>
      <c r="E23" s="279"/>
      <c r="F23" s="280"/>
      <c r="G23" s="180"/>
      <c r="H23" s="22"/>
      <c r="I23" s="22"/>
      <c r="J23" s="22"/>
      <c r="K23" s="22"/>
      <c r="L23" s="22"/>
      <c r="M23" s="22"/>
    </row>
    <row r="24" spans="1:13" ht="15.75" customHeight="1" x14ac:dyDescent="0.25">
      <c r="A24" s="41" t="s">
        <v>25</v>
      </c>
      <c r="B24" s="182">
        <f>'g. Construction'!B15</f>
        <v>0</v>
      </c>
      <c r="C24" s="187">
        <f t="shared" si="1"/>
        <v>0</v>
      </c>
      <c r="D24" s="278"/>
      <c r="E24" s="279"/>
      <c r="F24" s="280"/>
      <c r="G24" s="180"/>
      <c r="H24" s="22"/>
      <c r="I24" s="22"/>
      <c r="J24" s="22"/>
      <c r="K24" s="22"/>
      <c r="L24" s="22"/>
      <c r="M24" s="22"/>
    </row>
    <row r="25" spans="1:13" ht="15.75" customHeight="1" x14ac:dyDescent="0.25">
      <c r="A25" s="41" t="s">
        <v>26</v>
      </c>
      <c r="B25" s="182">
        <f>'h. Other'!B14</f>
        <v>0</v>
      </c>
      <c r="C25" s="187">
        <f t="shared" si="1"/>
        <v>0</v>
      </c>
      <c r="D25" s="278"/>
      <c r="E25" s="279"/>
      <c r="F25" s="280"/>
      <c r="G25" s="180"/>
      <c r="H25" s="22"/>
      <c r="I25" s="22"/>
      <c r="J25" s="22"/>
      <c r="K25" s="22"/>
      <c r="L25" s="22"/>
      <c r="M25" s="22"/>
    </row>
    <row r="26" spans="1:13" ht="15.75" customHeight="1" x14ac:dyDescent="0.25">
      <c r="A26" s="41" t="s">
        <v>27</v>
      </c>
      <c r="B26" s="188">
        <f>B14+B15+B16+B17+B18+B23+B24+B25</f>
        <v>0</v>
      </c>
      <c r="C26" s="187">
        <f t="shared" si="1"/>
        <v>0</v>
      </c>
      <c r="D26" s="278"/>
      <c r="E26" s="279"/>
      <c r="F26" s="280"/>
      <c r="G26" s="180"/>
      <c r="H26" s="22"/>
      <c r="I26" s="22"/>
      <c r="J26" s="22"/>
      <c r="K26" s="22"/>
      <c r="L26" s="22"/>
      <c r="M26" s="22"/>
    </row>
    <row r="27" spans="1:13" ht="15.75" customHeight="1" x14ac:dyDescent="0.25">
      <c r="A27" s="41" t="s">
        <v>28</v>
      </c>
      <c r="B27" s="182">
        <f>'i. Indirect'!B16</f>
        <v>0</v>
      </c>
      <c r="C27" s="187">
        <f t="shared" si="1"/>
        <v>0</v>
      </c>
      <c r="D27" s="278"/>
      <c r="E27" s="279"/>
      <c r="F27" s="280"/>
      <c r="G27" s="180"/>
      <c r="H27" s="22"/>
      <c r="I27" s="22"/>
      <c r="J27" s="22"/>
      <c r="K27" s="22"/>
      <c r="L27" s="22"/>
      <c r="M27" s="22"/>
    </row>
    <row r="28" spans="1:13" ht="15.75" customHeight="1" thickBot="1" x14ac:dyDescent="0.3">
      <c r="A28" s="45" t="s">
        <v>29</v>
      </c>
      <c r="B28" s="189">
        <f>B26+B27</f>
        <v>0</v>
      </c>
      <c r="C28" s="190">
        <f>C26+C27</f>
        <v>0</v>
      </c>
      <c r="D28" s="281"/>
      <c r="E28" s="282"/>
      <c r="F28" s="283"/>
      <c r="G28" s="180"/>
    </row>
    <row r="29" spans="1:13" ht="8.25" customHeight="1" thickBot="1" x14ac:dyDescent="0.3">
      <c r="F29" s="180"/>
    </row>
    <row r="30" spans="1:13" x14ac:dyDescent="0.25">
      <c r="A30" s="288" t="s">
        <v>30</v>
      </c>
      <c r="B30" s="289"/>
      <c r="C30" s="289"/>
      <c r="D30" s="289"/>
      <c r="E30" s="289"/>
      <c r="F30" s="290"/>
    </row>
    <row r="31" spans="1:13" ht="10.5" customHeight="1" thickBot="1" x14ac:dyDescent="0.3">
      <c r="A31" s="291"/>
      <c r="B31" s="292"/>
      <c r="C31" s="292"/>
      <c r="D31" s="292"/>
      <c r="E31" s="292"/>
      <c r="F31" s="293"/>
    </row>
    <row r="35" spans="1:6" x14ac:dyDescent="0.25">
      <c r="A35" s="27"/>
      <c r="B35" s="27"/>
      <c r="C35" s="27"/>
      <c r="F35" s="180"/>
    </row>
  </sheetData>
  <sheetProtection formatCells="0" formatColumns="0" formatRows="0" selectLockedCells="1"/>
  <customSheetViews>
    <customSheetView guid="{BF352FCE-C1BE-4B84-9561-6030FEF6A15F}" scale="90" showPageBreaks="1" fitToPage="1">
      <selection activeCell="C1" sqref="C1:F2"/>
      <pageMargins left="0" right="0" top="0" bottom="0" header="0" footer="0"/>
      <printOptions horizontalCentered="1"/>
      <pageSetup scale="85" orientation="landscape" horizontalDpi="300" verticalDpi="300" r:id="rId1"/>
      <headerFooter alignWithMargins="0"/>
    </customSheetView>
    <customSheetView guid="{D5CEF8EB-A9A7-4458-BF65-8F18E34CBA87}" scale="90">
      <selection activeCell="A8" sqref="A8:G8"/>
      <pageMargins left="0" right="0" top="0" bottom="0" header="0" footer="0"/>
      <printOptions horizontalCentered="1"/>
      <pageSetup scale="85" fitToHeight="2" orientation="landscape" horizontalDpi="300" verticalDpi="300" r:id="rId2"/>
      <headerFooter alignWithMargins="0"/>
    </customSheetView>
    <customSheetView guid="{6588CF8C-0BB8-4786-9A46-0A2D10254132}" scale="90" topLeftCell="A10">
      <selection activeCell="C38" sqref="C38"/>
      <pageMargins left="0" right="0" top="0" bottom="0" header="0" footer="0"/>
      <printOptions horizontalCentered="1"/>
      <pageSetup scale="85" fitToHeight="2" orientation="landscape" horizontalDpi="300" verticalDpi="300" r:id="rId3"/>
      <headerFooter alignWithMargins="0"/>
    </customSheetView>
    <customSheetView guid="{712CE29F-EFCA-4968-A7C5-599F87319D6A}" scale="90">
      <selection activeCell="D24" sqref="D24"/>
      <pageMargins left="0" right="0" top="0" bottom="0" header="0" footer="0"/>
      <printOptions horizontalCentered="1"/>
      <pageSetup scale="85" fitToHeight="2" orientation="landscape" horizontalDpi="300" verticalDpi="300" r:id="rId4"/>
      <headerFooter alignWithMargins="0"/>
    </customSheetView>
    <customSheetView guid="{5BEC5FDE-32D0-42EF-8D2A-06DCBD4F05CC}" scale="90" topLeftCell="A7">
      <selection activeCell="M21" sqref="M21"/>
      <pageMargins left="0" right="0" top="0" bottom="0" header="0" footer="0"/>
      <printOptions horizontalCentered="1"/>
      <pageSetup scale="85" fitToHeight="2" orientation="landscape" horizontalDpi="300" verticalDpi="300" r:id="rId5"/>
      <headerFooter alignWithMargins="0"/>
    </customSheetView>
    <customSheetView guid="{D7FF18E2-A72D-4088-BD59-9D74A43C39A8}" scale="90" topLeftCell="A7">
      <selection activeCell="D14" sqref="D14"/>
      <pageMargins left="0" right="0" top="0" bottom="0" header="0" footer="0"/>
      <printOptions horizontalCentered="1"/>
      <pageSetup scale="85" fitToHeight="2" orientation="landscape" horizontalDpi="300" verticalDpi="300" r:id="rId6"/>
      <headerFooter alignWithMargins="0"/>
    </customSheetView>
  </customSheetViews>
  <mergeCells count="22">
    <mergeCell ref="B1:E2"/>
    <mergeCell ref="A7:F7"/>
    <mergeCell ref="A30:F31"/>
    <mergeCell ref="A4:F4"/>
    <mergeCell ref="A5:F5"/>
    <mergeCell ref="A9:A10"/>
    <mergeCell ref="D13:F13"/>
    <mergeCell ref="D14:F14"/>
    <mergeCell ref="D15:F15"/>
    <mergeCell ref="D16:F16"/>
    <mergeCell ref="D17:F17"/>
    <mergeCell ref="D18:F18"/>
    <mergeCell ref="D19:F19"/>
    <mergeCell ref="D25:F25"/>
    <mergeCell ref="D26:F26"/>
    <mergeCell ref="D27:F27"/>
    <mergeCell ref="D28:F28"/>
    <mergeCell ref="D20:F20"/>
    <mergeCell ref="D21:F21"/>
    <mergeCell ref="D22:F22"/>
    <mergeCell ref="D23:F23"/>
    <mergeCell ref="D24:F24"/>
  </mergeCells>
  <phoneticPr fontId="2" type="noConversion"/>
  <printOptions horizontalCentered="1"/>
  <pageMargins left="0.5" right="0.5" top="0.25" bottom="0.25" header="0.5" footer="0.5"/>
  <pageSetup scale="80" orientation="landscape" horizontalDpi="300" verticalDpi="300" r:id="rId7"/>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4" tint="-0.499984740745262"/>
    <pageSetUpPr fitToPage="1"/>
  </sheetPr>
  <dimension ref="A1:H87"/>
  <sheetViews>
    <sheetView showGridLines="0" zoomScale="90" zoomScaleNormal="90" workbookViewId="0">
      <selection activeCell="A3" sqref="A3:D3"/>
    </sheetView>
  </sheetViews>
  <sheetFormatPr defaultColWidth="9.109375" defaultRowHeight="13.2" x14ac:dyDescent="0.25"/>
  <cols>
    <col min="1" max="1" width="48.44140625" style="164" customWidth="1"/>
    <col min="2" max="2" width="27.44140625" style="164" customWidth="1"/>
    <col min="3" max="3" width="31.44140625" style="164" customWidth="1"/>
    <col min="4" max="4" width="50.5546875" style="164" customWidth="1"/>
    <col min="5" max="5" width="23.5546875" style="164" hidden="1" customWidth="1"/>
    <col min="6" max="6" width="9.109375" style="164" hidden="1" customWidth="1"/>
    <col min="7" max="7" width="6.5546875" style="164" customWidth="1"/>
    <col min="8" max="16384" width="9.109375" style="164"/>
  </cols>
  <sheetData>
    <row r="1" spans="1:8" s="149" customFormat="1" ht="10.5" customHeight="1" x14ac:dyDescent="0.2">
      <c r="A1" s="362" t="s">
        <v>41</v>
      </c>
      <c r="B1" s="362"/>
      <c r="C1" s="388"/>
      <c r="D1" s="389"/>
      <c r="E1" s="90"/>
    </row>
    <row r="2" spans="1:8" s="150" customFormat="1" ht="18" thickBot="1" x14ac:dyDescent="0.3">
      <c r="A2" s="382" t="s">
        <v>99</v>
      </c>
      <c r="B2" s="382"/>
      <c r="C2" s="382"/>
      <c r="D2" s="382"/>
      <c r="E2" s="91"/>
      <c r="F2" s="276"/>
      <c r="G2" s="276"/>
      <c r="H2" s="276"/>
    </row>
    <row r="3" spans="1:8" s="94" customFormat="1" ht="123" customHeight="1" thickBot="1" x14ac:dyDescent="0.3">
      <c r="A3" s="383" t="s">
        <v>121</v>
      </c>
      <c r="B3" s="357"/>
      <c r="C3" s="357"/>
      <c r="D3" s="358"/>
      <c r="E3" s="7"/>
      <c r="F3" s="8"/>
      <c r="G3" s="151"/>
      <c r="H3" s="93"/>
    </row>
    <row r="4" spans="1:8" s="150" customFormat="1" ht="6.75" customHeight="1" thickBot="1" x14ac:dyDescent="0.3">
      <c r="A4" s="152"/>
      <c r="B4" s="152"/>
      <c r="C4" s="152"/>
      <c r="D4" s="152"/>
      <c r="E4" s="152"/>
      <c r="F4" s="152"/>
      <c r="G4" s="276"/>
      <c r="H4" s="276"/>
    </row>
    <row r="5" spans="1:8" s="150" customFormat="1" ht="13.8" x14ac:dyDescent="0.25">
      <c r="A5" s="154"/>
      <c r="B5" s="179" t="s">
        <v>32</v>
      </c>
      <c r="C5" s="384" t="s">
        <v>100</v>
      </c>
      <c r="D5" s="385"/>
      <c r="E5" s="153"/>
      <c r="F5" s="153"/>
      <c r="G5" s="276"/>
      <c r="H5" s="276"/>
    </row>
    <row r="6" spans="1:8" s="150" customFormat="1" ht="14.25" customHeight="1" x14ac:dyDescent="0.25">
      <c r="A6" s="155" t="s">
        <v>101</v>
      </c>
      <c r="B6" s="156"/>
      <c r="C6" s="386"/>
      <c r="D6" s="387"/>
      <c r="E6" s="157"/>
      <c r="F6" s="158"/>
      <c r="G6" s="276"/>
      <c r="H6" s="276"/>
    </row>
    <row r="7" spans="1:8" s="150" customFormat="1" ht="13.8" x14ac:dyDescent="0.25">
      <c r="A7" s="159" t="s">
        <v>102</v>
      </c>
      <c r="B7" s="77">
        <v>0</v>
      </c>
      <c r="C7" s="363"/>
      <c r="D7" s="364"/>
      <c r="E7" s="160"/>
      <c r="F7" s="161"/>
      <c r="G7" s="276"/>
      <c r="H7" s="276"/>
    </row>
    <row r="8" spans="1:8" s="150" customFormat="1" ht="13.8" x14ac:dyDescent="0.25">
      <c r="A8" s="159" t="s">
        <v>103</v>
      </c>
      <c r="B8" s="77">
        <v>0</v>
      </c>
      <c r="C8" s="363"/>
      <c r="D8" s="364"/>
      <c r="E8" s="160"/>
      <c r="F8" s="161"/>
      <c r="G8" s="276"/>
      <c r="H8" s="276"/>
    </row>
    <row r="9" spans="1:8" s="150" customFormat="1" ht="13.8" x14ac:dyDescent="0.25">
      <c r="A9" s="159" t="s">
        <v>104</v>
      </c>
      <c r="B9" s="77">
        <v>0</v>
      </c>
      <c r="C9" s="365"/>
      <c r="D9" s="364"/>
      <c r="E9" s="214"/>
      <c r="F9" s="276"/>
      <c r="G9" s="276"/>
      <c r="H9" s="276"/>
    </row>
    <row r="10" spans="1:8" s="150" customFormat="1" ht="13.8" x14ac:dyDescent="0.25">
      <c r="A10" s="159" t="s">
        <v>105</v>
      </c>
      <c r="B10" s="77">
        <v>0</v>
      </c>
      <c r="C10" s="365"/>
      <c r="D10" s="364"/>
      <c r="E10" s="214"/>
      <c r="F10" s="276"/>
      <c r="G10" s="276"/>
      <c r="H10" s="276"/>
    </row>
    <row r="11" spans="1:8" s="150" customFormat="1" ht="15" customHeight="1" x14ac:dyDescent="0.25">
      <c r="A11" s="155" t="s">
        <v>106</v>
      </c>
      <c r="B11" s="71"/>
      <c r="C11" s="368"/>
      <c r="D11" s="369"/>
      <c r="E11" s="214"/>
      <c r="F11" s="276"/>
      <c r="G11" s="276"/>
      <c r="H11" s="276"/>
    </row>
    <row r="12" spans="1:8" s="150" customFormat="1" ht="15" customHeight="1" x14ac:dyDescent="0.25">
      <c r="A12" s="159" t="s">
        <v>107</v>
      </c>
      <c r="B12" s="72"/>
      <c r="C12" s="366"/>
      <c r="D12" s="367"/>
      <c r="E12" s="214"/>
      <c r="F12" s="276"/>
      <c r="G12" s="276"/>
      <c r="H12" s="276"/>
    </row>
    <row r="13" spans="1:8" s="150" customFormat="1" ht="15" customHeight="1" x14ac:dyDescent="0.25">
      <c r="A13" s="159" t="s">
        <v>108</v>
      </c>
      <c r="B13" s="72"/>
      <c r="C13" s="366"/>
      <c r="D13" s="367"/>
      <c r="E13" s="214"/>
      <c r="F13" s="276"/>
      <c r="G13" s="276"/>
      <c r="H13" s="276"/>
    </row>
    <row r="14" spans="1:8" s="150" customFormat="1" ht="15" customHeight="1" x14ac:dyDescent="0.25">
      <c r="A14" s="159" t="s">
        <v>109</v>
      </c>
      <c r="B14" s="72"/>
      <c r="C14" s="381"/>
      <c r="D14" s="367"/>
      <c r="E14" s="214"/>
      <c r="F14" s="276"/>
      <c r="G14" s="276"/>
      <c r="H14" s="276"/>
    </row>
    <row r="15" spans="1:8" s="150" customFormat="1" ht="15" customHeight="1" x14ac:dyDescent="0.25">
      <c r="A15" s="159" t="s">
        <v>110</v>
      </c>
      <c r="B15" s="72"/>
      <c r="C15" s="381"/>
      <c r="D15" s="367"/>
      <c r="E15" s="214"/>
      <c r="F15" s="276"/>
      <c r="G15" s="276"/>
      <c r="H15" s="276"/>
    </row>
    <row r="16" spans="1:8" s="150" customFormat="1" ht="15" customHeight="1" thickBot="1" x14ac:dyDescent="0.3">
      <c r="A16" s="162" t="s">
        <v>111</v>
      </c>
      <c r="B16" s="78">
        <f>ROUND(SUM(B12:B15),0)</f>
        <v>0</v>
      </c>
      <c r="C16" s="379"/>
      <c r="D16" s="380"/>
      <c r="E16" s="214"/>
      <c r="F16" s="276"/>
      <c r="G16" s="276"/>
      <c r="H16" s="276"/>
    </row>
    <row r="17" spans="1:7" s="150" customFormat="1" ht="6" customHeight="1" thickBot="1" x14ac:dyDescent="0.3">
      <c r="A17" s="213"/>
      <c r="B17" s="234"/>
      <c r="C17" s="214"/>
      <c r="D17" s="277"/>
      <c r="E17" s="214"/>
      <c r="F17" s="276"/>
      <c r="G17" s="276"/>
    </row>
    <row r="18" spans="1:7" s="150" customFormat="1" ht="48" customHeight="1" thickBot="1" x14ac:dyDescent="0.3">
      <c r="A18" s="373" t="s">
        <v>112</v>
      </c>
      <c r="B18" s="374"/>
      <c r="C18" s="374"/>
      <c r="D18" s="375"/>
      <c r="E18" s="163"/>
      <c r="F18" s="163"/>
      <c r="G18" s="163"/>
    </row>
    <row r="19" spans="1:7" s="150" customFormat="1" ht="163.5" customHeight="1" thickBot="1" x14ac:dyDescent="0.3">
      <c r="A19" s="376" t="s">
        <v>116</v>
      </c>
      <c r="B19" s="377"/>
      <c r="C19" s="377"/>
      <c r="D19" s="378"/>
      <c r="E19" s="6"/>
      <c r="F19" s="6"/>
      <c r="G19" s="6"/>
    </row>
    <row r="20" spans="1:7" s="150" customFormat="1" ht="7.5" customHeight="1" thickBot="1" x14ac:dyDescent="0.3">
      <c r="A20" s="6"/>
      <c r="B20" s="6"/>
      <c r="C20" s="6"/>
      <c r="D20" s="6"/>
      <c r="E20" s="6"/>
      <c r="F20" s="6"/>
      <c r="G20" s="6"/>
    </row>
    <row r="21" spans="1:7" s="150" customFormat="1" ht="16.2" thickBot="1" x14ac:dyDescent="0.35">
      <c r="A21" s="370" t="s">
        <v>113</v>
      </c>
      <c r="B21" s="371"/>
      <c r="C21" s="371"/>
      <c r="D21" s="372"/>
      <c r="E21" s="6"/>
      <c r="F21" s="6"/>
      <c r="G21" s="6"/>
    </row>
    <row r="22" spans="1:7" s="150" customFormat="1" ht="6" customHeight="1" thickBot="1" x14ac:dyDescent="0.3">
      <c r="A22" s="6"/>
      <c r="B22" s="6"/>
      <c r="C22" s="6"/>
      <c r="D22" s="6"/>
      <c r="E22" s="6"/>
      <c r="F22" s="6"/>
      <c r="G22" s="6"/>
    </row>
    <row r="23" spans="1:7" s="150" customFormat="1" ht="57.75" customHeight="1" x14ac:dyDescent="0.25">
      <c r="A23" s="288" t="s">
        <v>114</v>
      </c>
      <c r="B23" s="289"/>
      <c r="C23" s="289"/>
      <c r="D23" s="290"/>
      <c r="E23" s="212"/>
      <c r="F23" s="212"/>
      <c r="G23" s="212"/>
    </row>
    <row r="24" spans="1:7" s="150" customFormat="1" ht="24.75" customHeight="1" x14ac:dyDescent="0.25">
      <c r="A24" s="359"/>
      <c r="B24" s="360"/>
      <c r="C24" s="360"/>
      <c r="D24" s="361"/>
      <c r="E24" s="212"/>
      <c r="F24" s="212"/>
      <c r="G24" s="212"/>
    </row>
    <row r="25" spans="1:7" s="150" customFormat="1" ht="4.5" customHeight="1" thickBot="1" x14ac:dyDescent="0.3">
      <c r="A25" s="291"/>
      <c r="B25" s="292"/>
      <c r="C25" s="292"/>
      <c r="D25" s="293"/>
      <c r="E25" s="212"/>
      <c r="F25" s="212"/>
      <c r="G25" s="212"/>
    </row>
    <row r="26" spans="1:7" s="150" customFormat="1" x14ac:dyDescent="0.25">
      <c r="A26" s="276"/>
      <c r="B26" s="276"/>
      <c r="C26" s="276"/>
      <c r="D26" s="276"/>
      <c r="E26" s="276"/>
      <c r="F26" s="276"/>
      <c r="G26" s="276"/>
    </row>
    <row r="27" spans="1:7" s="150" customFormat="1" x14ac:dyDescent="0.25">
      <c r="A27" s="276"/>
      <c r="B27" s="276"/>
      <c r="C27" s="276"/>
      <c r="D27" s="276"/>
      <c r="E27" s="276"/>
      <c r="F27" s="276"/>
      <c r="G27" s="276"/>
    </row>
    <row r="28" spans="1:7" s="150" customFormat="1" x14ac:dyDescent="0.25">
      <c r="A28" s="276"/>
      <c r="B28" s="276"/>
      <c r="C28" s="276"/>
      <c r="D28" s="276"/>
      <c r="E28" s="276"/>
      <c r="F28" s="276"/>
      <c r="G28" s="276"/>
    </row>
    <row r="29" spans="1:7" s="150" customFormat="1" x14ac:dyDescent="0.25">
      <c r="A29" s="276"/>
      <c r="B29" s="276"/>
      <c r="C29" s="276"/>
      <c r="D29" s="276"/>
      <c r="E29" s="276"/>
      <c r="F29" s="276"/>
      <c r="G29" s="276"/>
    </row>
    <row r="30" spans="1:7" s="150" customFormat="1" x14ac:dyDescent="0.25">
      <c r="A30" s="276"/>
      <c r="B30" s="276"/>
      <c r="C30" s="276"/>
      <c r="D30" s="276"/>
      <c r="E30" s="276"/>
      <c r="F30" s="276"/>
      <c r="G30" s="276"/>
    </row>
    <row r="31" spans="1:7" s="150" customFormat="1" x14ac:dyDescent="0.25">
      <c r="A31" s="276"/>
      <c r="B31" s="276"/>
      <c r="C31" s="276"/>
      <c r="D31" s="276"/>
      <c r="E31" s="276"/>
      <c r="F31" s="276"/>
      <c r="G31" s="276"/>
    </row>
    <row r="32" spans="1:7" s="150" customFormat="1" x14ac:dyDescent="0.25">
      <c r="A32" s="276"/>
      <c r="B32" s="276"/>
      <c r="C32" s="276"/>
      <c r="D32" s="276"/>
      <c r="E32" s="276"/>
      <c r="F32" s="276"/>
      <c r="G32" s="276"/>
    </row>
    <row r="33" s="150" customFormat="1" x14ac:dyDescent="0.25"/>
    <row r="34" s="150" customFormat="1" x14ac:dyDescent="0.25"/>
    <row r="35" s="150" customFormat="1" x14ac:dyDescent="0.25"/>
    <row r="36" s="150" customFormat="1" x14ac:dyDescent="0.25"/>
    <row r="37" s="150" customFormat="1" x14ac:dyDescent="0.25"/>
    <row r="38" s="150" customFormat="1" x14ac:dyDescent="0.25"/>
    <row r="39" s="150" customFormat="1" x14ac:dyDescent="0.25"/>
    <row r="40" s="150" customFormat="1" x14ac:dyDescent="0.25"/>
    <row r="41" s="150" customFormat="1" x14ac:dyDescent="0.25"/>
    <row r="42" s="150" customFormat="1" x14ac:dyDescent="0.25"/>
    <row r="43" s="150" customFormat="1" x14ac:dyDescent="0.25"/>
    <row r="44" s="150" customFormat="1" x14ac:dyDescent="0.25"/>
    <row r="45" s="150" customFormat="1" x14ac:dyDescent="0.25"/>
    <row r="46" s="150" customFormat="1" x14ac:dyDescent="0.25"/>
    <row r="47" s="150" customFormat="1" x14ac:dyDescent="0.25"/>
    <row r="48" s="150" customFormat="1" x14ac:dyDescent="0.25"/>
    <row r="49" s="150" customFormat="1" x14ac:dyDescent="0.25"/>
    <row r="50" s="150" customFormat="1" x14ac:dyDescent="0.25"/>
    <row r="51" s="150" customFormat="1" x14ac:dyDescent="0.25"/>
    <row r="52" s="150" customFormat="1" x14ac:dyDescent="0.25"/>
    <row r="53" s="150" customFormat="1" x14ac:dyDescent="0.25"/>
    <row r="54" s="150" customFormat="1" x14ac:dyDescent="0.25"/>
    <row r="55" s="150" customFormat="1" x14ac:dyDescent="0.25"/>
    <row r="56" s="150" customFormat="1" x14ac:dyDescent="0.25"/>
    <row r="57" s="150" customFormat="1" x14ac:dyDescent="0.25"/>
    <row r="58" s="150" customFormat="1" x14ac:dyDescent="0.25"/>
    <row r="59" s="150" customFormat="1" x14ac:dyDescent="0.25"/>
    <row r="60" s="150" customFormat="1" x14ac:dyDescent="0.25"/>
    <row r="61" s="150" customFormat="1" x14ac:dyDescent="0.25"/>
    <row r="62" s="150" customFormat="1" x14ac:dyDescent="0.25"/>
    <row r="63" s="150" customFormat="1" x14ac:dyDescent="0.25"/>
    <row r="64" s="150" customFormat="1" x14ac:dyDescent="0.25"/>
    <row r="65" s="150" customFormat="1" x14ac:dyDescent="0.25"/>
    <row r="66" s="150" customFormat="1" x14ac:dyDescent="0.25"/>
    <row r="67" s="150" customFormat="1" x14ac:dyDescent="0.25"/>
    <row r="68" s="150" customFormat="1" x14ac:dyDescent="0.25"/>
    <row r="69" s="150" customFormat="1" x14ac:dyDescent="0.25"/>
    <row r="70" s="150" customFormat="1" x14ac:dyDescent="0.25"/>
    <row r="71" s="150" customFormat="1" x14ac:dyDescent="0.25"/>
    <row r="72" s="150" customFormat="1" x14ac:dyDescent="0.25"/>
    <row r="73" s="150" customFormat="1" x14ac:dyDescent="0.25"/>
    <row r="74" s="150" customFormat="1" x14ac:dyDescent="0.25"/>
    <row r="75" s="150" customFormat="1" x14ac:dyDescent="0.25"/>
    <row r="76" s="150" customFormat="1" x14ac:dyDescent="0.25"/>
    <row r="77" s="150" customFormat="1" x14ac:dyDescent="0.25"/>
    <row r="78" s="150" customFormat="1" x14ac:dyDescent="0.25"/>
    <row r="79" s="150" customFormat="1" x14ac:dyDescent="0.25"/>
    <row r="80" s="150" customFormat="1" x14ac:dyDescent="0.25"/>
    <row r="81" spans="6:7" s="150" customFormat="1" x14ac:dyDescent="0.25">
      <c r="F81" s="276"/>
      <c r="G81" s="276"/>
    </row>
    <row r="82" spans="6:7" x14ac:dyDescent="0.25">
      <c r="F82" s="276"/>
      <c r="G82" s="276"/>
    </row>
    <row r="83" spans="6:7" x14ac:dyDescent="0.25">
      <c r="F83" s="276"/>
      <c r="G83" s="276"/>
    </row>
    <row r="84" spans="6:7" x14ac:dyDescent="0.25">
      <c r="F84" s="276"/>
      <c r="G84" s="276"/>
    </row>
    <row r="85" spans="6:7" x14ac:dyDescent="0.25">
      <c r="F85" s="276"/>
      <c r="G85" s="276"/>
    </row>
    <row r="86" spans="6:7" x14ac:dyDescent="0.25">
      <c r="F86" s="276"/>
      <c r="G86" s="276"/>
    </row>
    <row r="87" spans="6:7" x14ac:dyDescent="0.25">
      <c r="F87" s="276"/>
      <c r="G87" s="276"/>
    </row>
  </sheetData>
  <sheetProtection formatCells="0" formatColumns="0" formatRows="0" insertRows="0" deleteRows="0" selectLockedCells="1"/>
  <customSheetViews>
    <customSheetView guid="{BF352FCE-C1BE-4B84-9561-6030FEF6A15F}" scale="90" showPageBreaks="1" hiddenColumns="1">
      <selection sqref="A1:D1"/>
      <pageMargins left="0" right="0" top="0" bottom="0" header="0" footer="0"/>
      <pageSetup scale="80" fitToWidth="0" fitToHeight="0" orientation="landscape" r:id="rId1"/>
      <headerFooter alignWithMargins="0">
        <oddFooter>&amp;Li. Indirect Costs</oddFooter>
      </headerFooter>
    </customSheetView>
    <customSheetView guid="{D5CEF8EB-A9A7-4458-BF65-8F18E34CBA87}" scale="90" showPageBreaks="1" fitToPage="1" printArea="1" hiddenColumns="1">
      <selection activeCell="A3" sqref="A3:E3"/>
      <pageMargins left="0" right="0" top="0" bottom="0" header="0" footer="0"/>
      <pageSetup scale="66" orientation="landscape" r:id="rId2"/>
      <headerFooter alignWithMargins="0">
        <oddFooter>&amp;Li. Indirect Costs</oddFooter>
      </headerFooter>
    </customSheetView>
    <customSheetView guid="{6588CF8C-0BB8-4786-9A46-0A2D10254132}" scale="90" showPageBreaks="1" fitToPage="1" printArea="1" hiddenColumns="1">
      <selection activeCell="H2" sqref="H2"/>
      <pageMargins left="0" right="0" top="0" bottom="0" header="0" footer="0"/>
      <pageSetup scale="63" orientation="landscape" r:id="rId3"/>
      <headerFooter alignWithMargins="0">
        <oddFooter>&amp;Li. Indirect Costs</oddFooter>
      </headerFooter>
    </customSheetView>
    <customSheetView guid="{712CE29F-EFCA-4968-A7C5-599F87319D6A}" scale="90" fitToPage="1" hiddenColumns="1" topLeftCell="A19">
      <selection activeCell="E12" sqref="E12"/>
      <pageMargins left="0" right="0" top="0" bottom="0" header="0" footer="0"/>
      <pageSetup scale="63" orientation="landscape" r:id="rId4"/>
      <headerFooter alignWithMargins="0">
        <oddFooter>&amp;Li. Indirect Costs</oddFooter>
      </headerFooter>
    </customSheetView>
    <customSheetView guid="{5BEC5FDE-32D0-42EF-8D2A-06DCBD4F05CC}" scale="90" showPageBreaks="1" fitToPage="1" printArea="1" hiddenColumns="1">
      <selection activeCell="H10" sqref="H10"/>
      <pageMargins left="0" right="0" top="0" bottom="0" header="0" footer="0"/>
      <pageSetup scale="63" orientation="landscape" r:id="rId5"/>
      <headerFooter alignWithMargins="0">
        <oddFooter>&amp;Li. Indirect Costs</oddFooter>
      </headerFooter>
    </customSheetView>
    <customSheetView guid="{D7FF18E2-A72D-4088-BD59-9D74A43C39A8}" scale="90" showPageBreaks="1" fitToPage="1" printArea="1" hiddenColumns="1">
      <selection activeCell="A5" sqref="A5"/>
      <pageMargins left="0" right="0" top="0" bottom="0" header="0" footer="0"/>
      <pageSetup scale="62" orientation="landscape" r:id="rId6"/>
      <headerFooter alignWithMargins="0">
        <oddFooter>&amp;Li. Indirect Costs</oddFooter>
      </headerFooter>
    </customSheetView>
  </customSheetViews>
  <mergeCells count="20">
    <mergeCell ref="A3:D3"/>
    <mergeCell ref="C5:D5"/>
    <mergeCell ref="C6:D6"/>
    <mergeCell ref="C1:D1"/>
    <mergeCell ref="A23:D25"/>
    <mergeCell ref="A1:B1"/>
    <mergeCell ref="C8:D8"/>
    <mergeCell ref="C9:D9"/>
    <mergeCell ref="C10:D10"/>
    <mergeCell ref="C12:D12"/>
    <mergeCell ref="C11:D11"/>
    <mergeCell ref="A21:D21"/>
    <mergeCell ref="A18:D18"/>
    <mergeCell ref="C13:D13"/>
    <mergeCell ref="C7:D7"/>
    <mergeCell ref="A19:D19"/>
    <mergeCell ref="C16:D16"/>
    <mergeCell ref="C14:D14"/>
    <mergeCell ref="C15:D15"/>
    <mergeCell ref="A2:D2"/>
  </mergeCells>
  <phoneticPr fontId="2" type="noConversion"/>
  <printOptions horizontalCentered="1"/>
  <pageMargins left="0.5" right="0.5" top="0.25" bottom="0.25" header="0.5" footer="0.5"/>
  <pageSetup scale="77" orientation="landscape" horizontalDpi="300" verticalDpi="300" r:id="rId7"/>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pageSetUpPr fitToPage="1"/>
  </sheetPr>
  <dimension ref="A1:E37"/>
  <sheetViews>
    <sheetView showGridLines="0" zoomScaleNormal="100" workbookViewId="0">
      <selection activeCell="G9" sqref="G9"/>
    </sheetView>
  </sheetViews>
  <sheetFormatPr defaultColWidth="9.109375" defaultRowHeight="13.2" x14ac:dyDescent="0.25"/>
  <cols>
    <col min="1" max="1" width="33.88671875" style="10" customWidth="1"/>
    <col min="2" max="2" width="10.88671875" style="16" customWidth="1"/>
    <col min="3" max="3" width="12.109375" style="17" customWidth="1"/>
    <col min="4" max="4" width="17.44140625" style="18" customWidth="1"/>
    <col min="5" max="5" width="51.88671875" style="16" customWidth="1"/>
    <col min="6" max="16384" width="9.109375" style="10"/>
  </cols>
  <sheetData>
    <row r="1" spans="1:5" s="28" customFormat="1" ht="11.25" customHeight="1" x14ac:dyDescent="0.25">
      <c r="A1" s="176"/>
      <c r="B1" s="75"/>
      <c r="C1" s="75"/>
      <c r="D1" s="75"/>
      <c r="E1" s="165"/>
    </row>
    <row r="2" spans="1:5" s="1" customFormat="1" ht="3" customHeight="1" thickBot="1" x14ac:dyDescent="0.3">
      <c r="A2" s="308"/>
      <c r="B2" s="308"/>
      <c r="C2" s="308"/>
      <c r="D2" s="308"/>
      <c r="E2" s="308"/>
    </row>
    <row r="3" spans="1:5" s="11" customFormat="1" ht="14.25" customHeight="1" x14ac:dyDescent="0.25">
      <c r="A3" s="312" t="s">
        <v>126</v>
      </c>
      <c r="B3" s="312"/>
      <c r="C3" s="312"/>
      <c r="D3" s="312"/>
      <c r="E3" s="313"/>
    </row>
    <row r="4" spans="1:5" ht="126" customHeight="1" thickBot="1" x14ac:dyDescent="0.3">
      <c r="A4" s="314"/>
      <c r="B4" s="314"/>
      <c r="C4" s="314"/>
      <c r="D4" s="314"/>
      <c r="E4" s="315"/>
    </row>
    <row r="5" spans="1:5" ht="13.65" customHeight="1" thickBot="1" x14ac:dyDescent="0.3">
      <c r="A5" s="12"/>
      <c r="B5" s="12"/>
      <c r="C5" s="12"/>
      <c r="D5" s="12"/>
      <c r="E5" s="12"/>
    </row>
    <row r="6" spans="1:5" ht="19.5" customHeight="1" x14ac:dyDescent="0.25">
      <c r="A6" s="310" t="s">
        <v>31</v>
      </c>
      <c r="B6" s="309" t="s">
        <v>32</v>
      </c>
      <c r="C6" s="309"/>
      <c r="D6" s="309"/>
      <c r="E6" s="317" t="s">
        <v>33</v>
      </c>
    </row>
    <row r="7" spans="1:5" s="13" customFormat="1" ht="28.2" thickBot="1" x14ac:dyDescent="0.3">
      <c r="A7" s="311"/>
      <c r="B7" s="46" t="s">
        <v>34</v>
      </c>
      <c r="C7" s="47" t="s">
        <v>35</v>
      </c>
      <c r="D7" s="70" t="s">
        <v>36</v>
      </c>
      <c r="E7" s="318"/>
    </row>
    <row r="8" spans="1:5" s="15" customFormat="1" ht="15.75" customHeight="1" x14ac:dyDescent="0.25">
      <c r="A8" s="48" t="s">
        <v>37</v>
      </c>
      <c r="B8" s="49">
        <v>2000</v>
      </c>
      <c r="C8" s="50">
        <v>85</v>
      </c>
      <c r="D8" s="51">
        <f t="shared" ref="D8:D30" si="0">B8*C8</f>
        <v>170000</v>
      </c>
      <c r="E8" s="52" t="s">
        <v>38</v>
      </c>
    </row>
    <row r="9" spans="1:5" s="15" customFormat="1" ht="15.75" customHeight="1" thickBot="1" x14ac:dyDescent="0.3">
      <c r="A9" s="53" t="s">
        <v>39</v>
      </c>
      <c r="B9" s="54">
        <v>4000</v>
      </c>
      <c r="C9" s="55">
        <v>20</v>
      </c>
      <c r="D9" s="56">
        <f t="shared" si="0"/>
        <v>80000</v>
      </c>
      <c r="E9" s="57" t="s">
        <v>38</v>
      </c>
    </row>
    <row r="10" spans="1:5" s="14" customFormat="1" ht="15.75" customHeight="1" x14ac:dyDescent="0.25">
      <c r="A10" s="191"/>
      <c r="B10" s="192"/>
      <c r="C10" s="193"/>
      <c r="D10" s="194">
        <f>B10*C10</f>
        <v>0</v>
      </c>
      <c r="E10" s="195"/>
    </row>
    <row r="11" spans="1:5" s="14" customFormat="1" ht="15.75" customHeight="1" x14ac:dyDescent="0.25">
      <c r="A11" s="191"/>
      <c r="B11" s="192"/>
      <c r="C11" s="193"/>
      <c r="D11" s="194">
        <f t="shared" si="0"/>
        <v>0</v>
      </c>
      <c r="E11" s="195"/>
    </row>
    <row r="12" spans="1:5" s="14" customFormat="1" ht="15.75" customHeight="1" x14ac:dyDescent="0.25">
      <c r="A12" s="191"/>
      <c r="B12" s="192"/>
      <c r="C12" s="193"/>
      <c r="D12" s="194">
        <f t="shared" si="0"/>
        <v>0</v>
      </c>
      <c r="E12" s="195"/>
    </row>
    <row r="13" spans="1:5" s="14" customFormat="1" ht="15.75" customHeight="1" x14ac:dyDescent="0.25">
      <c r="A13" s="191"/>
      <c r="B13" s="192"/>
      <c r="C13" s="193"/>
      <c r="D13" s="194">
        <f t="shared" si="0"/>
        <v>0</v>
      </c>
      <c r="E13" s="195"/>
    </row>
    <row r="14" spans="1:5" s="14" customFormat="1" ht="15.75" customHeight="1" x14ac:dyDescent="0.25">
      <c r="A14" s="191"/>
      <c r="B14" s="192"/>
      <c r="C14" s="193"/>
      <c r="D14" s="194">
        <f t="shared" si="0"/>
        <v>0</v>
      </c>
      <c r="E14" s="195"/>
    </row>
    <row r="15" spans="1:5" s="15" customFormat="1" ht="15.75" customHeight="1" x14ac:dyDescent="0.25">
      <c r="A15" s="196"/>
      <c r="B15" s="197"/>
      <c r="C15" s="198"/>
      <c r="D15" s="194">
        <f t="shared" si="0"/>
        <v>0</v>
      </c>
      <c r="E15" s="199"/>
    </row>
    <row r="16" spans="1:5" s="15" customFormat="1" ht="15.75" customHeight="1" x14ac:dyDescent="0.25">
      <c r="A16" s="196"/>
      <c r="B16" s="197"/>
      <c r="C16" s="198"/>
      <c r="D16" s="194">
        <f t="shared" si="0"/>
        <v>0</v>
      </c>
      <c r="E16" s="199"/>
    </row>
    <row r="17" spans="1:5" s="15" customFormat="1" ht="15.75" customHeight="1" x14ac:dyDescent="0.25">
      <c r="A17" s="196"/>
      <c r="B17" s="197"/>
      <c r="C17" s="198"/>
      <c r="D17" s="194">
        <f t="shared" si="0"/>
        <v>0</v>
      </c>
      <c r="E17" s="199"/>
    </row>
    <row r="18" spans="1:5" s="14" customFormat="1" ht="15.75" customHeight="1" x14ac:dyDescent="0.25">
      <c r="A18" s="200"/>
      <c r="B18" s="197"/>
      <c r="C18" s="198"/>
      <c r="D18" s="194">
        <f t="shared" si="0"/>
        <v>0</v>
      </c>
      <c r="E18" s="199"/>
    </row>
    <row r="19" spans="1:5" s="14" customFormat="1" ht="15.75" customHeight="1" x14ac:dyDescent="0.25">
      <c r="A19" s="200"/>
      <c r="B19" s="197"/>
      <c r="C19" s="198"/>
      <c r="D19" s="194">
        <f t="shared" si="0"/>
        <v>0</v>
      </c>
      <c r="E19" s="199"/>
    </row>
    <row r="20" spans="1:5" s="14" customFormat="1" ht="15.75" customHeight="1" x14ac:dyDescent="0.25">
      <c r="A20" s="200"/>
      <c r="B20" s="197"/>
      <c r="C20" s="198"/>
      <c r="D20" s="194">
        <f t="shared" si="0"/>
        <v>0</v>
      </c>
      <c r="E20" s="199"/>
    </row>
    <row r="21" spans="1:5" s="14" customFormat="1" ht="15.75" customHeight="1" x14ac:dyDescent="0.25">
      <c r="A21" s="200"/>
      <c r="B21" s="197"/>
      <c r="C21" s="198"/>
      <c r="D21" s="194">
        <f t="shared" si="0"/>
        <v>0</v>
      </c>
      <c r="E21" s="199"/>
    </row>
    <row r="22" spans="1:5" s="14" customFormat="1" ht="15.75" customHeight="1" x14ac:dyDescent="0.25">
      <c r="A22" s="200"/>
      <c r="B22" s="197"/>
      <c r="C22" s="198"/>
      <c r="D22" s="194">
        <f t="shared" si="0"/>
        <v>0</v>
      </c>
      <c r="E22" s="199"/>
    </row>
    <row r="23" spans="1:5" s="15" customFormat="1" ht="15.75" customHeight="1" x14ac:dyDescent="0.25">
      <c r="A23" s="196"/>
      <c r="B23" s="197"/>
      <c r="C23" s="198"/>
      <c r="D23" s="194">
        <f t="shared" si="0"/>
        <v>0</v>
      </c>
      <c r="E23" s="199"/>
    </row>
    <row r="24" spans="1:5" s="15" customFormat="1" ht="15.75" customHeight="1" x14ac:dyDescent="0.25">
      <c r="A24" s="196"/>
      <c r="B24" s="197"/>
      <c r="C24" s="198"/>
      <c r="D24" s="194">
        <f t="shared" si="0"/>
        <v>0</v>
      </c>
      <c r="E24" s="199"/>
    </row>
    <row r="25" spans="1:5" s="15" customFormat="1" ht="15.75" customHeight="1" x14ac:dyDescent="0.25">
      <c r="A25" s="196"/>
      <c r="B25" s="197"/>
      <c r="C25" s="198"/>
      <c r="D25" s="194">
        <f t="shared" si="0"/>
        <v>0</v>
      </c>
      <c r="E25" s="199"/>
    </row>
    <row r="26" spans="1:5" s="14" customFormat="1" ht="15.75" customHeight="1" x14ac:dyDescent="0.25">
      <c r="A26" s="200"/>
      <c r="B26" s="197"/>
      <c r="C26" s="198"/>
      <c r="D26" s="194">
        <f t="shared" si="0"/>
        <v>0</v>
      </c>
      <c r="E26" s="199"/>
    </row>
    <row r="27" spans="1:5" s="14" customFormat="1" ht="15.75" customHeight="1" x14ac:dyDescent="0.25">
      <c r="A27" s="200"/>
      <c r="B27" s="197"/>
      <c r="C27" s="198"/>
      <c r="D27" s="194">
        <f t="shared" si="0"/>
        <v>0</v>
      </c>
      <c r="E27" s="199"/>
    </row>
    <row r="28" spans="1:5" s="14" customFormat="1" ht="15.75" customHeight="1" x14ac:dyDescent="0.25">
      <c r="A28" s="200"/>
      <c r="B28" s="197"/>
      <c r="C28" s="198"/>
      <c r="D28" s="194">
        <f t="shared" si="0"/>
        <v>0</v>
      </c>
      <c r="E28" s="199"/>
    </row>
    <row r="29" spans="1:5" s="14" customFormat="1" ht="15.75" customHeight="1" x14ac:dyDescent="0.25">
      <c r="A29" s="200"/>
      <c r="B29" s="197"/>
      <c r="C29" s="198"/>
      <c r="D29" s="194">
        <f t="shared" si="0"/>
        <v>0</v>
      </c>
      <c r="E29" s="199"/>
    </row>
    <row r="30" spans="1:5" s="14" customFormat="1" ht="15.75" customHeight="1" x14ac:dyDescent="0.25">
      <c r="A30" s="200"/>
      <c r="B30" s="197"/>
      <c r="C30" s="198"/>
      <c r="D30" s="194">
        <f t="shared" si="0"/>
        <v>0</v>
      </c>
      <c r="E30" s="199"/>
    </row>
    <row r="31" spans="1:5" s="15" customFormat="1" ht="15.75" customHeight="1" x14ac:dyDescent="0.25">
      <c r="A31" s="196"/>
      <c r="B31" s="197"/>
      <c r="C31" s="198"/>
      <c r="D31" s="194">
        <f>B31*C31</f>
        <v>0</v>
      </c>
      <c r="E31" s="199"/>
    </row>
    <row r="32" spans="1:5" s="15" customFormat="1" ht="15.75" customHeight="1" x14ac:dyDescent="0.25">
      <c r="A32" s="196"/>
      <c r="B32" s="197"/>
      <c r="C32" s="198"/>
      <c r="D32" s="194">
        <f>B32*C32</f>
        <v>0</v>
      </c>
      <c r="E32" s="199"/>
    </row>
    <row r="33" spans="1:5" s="15" customFormat="1" ht="15.75" customHeight="1" thickBot="1" x14ac:dyDescent="0.3">
      <c r="A33" s="201"/>
      <c r="B33" s="202"/>
      <c r="C33" s="203"/>
      <c r="D33" s="204">
        <f>B33*C33</f>
        <v>0</v>
      </c>
      <c r="E33" s="205"/>
    </row>
    <row r="34" spans="1:5" s="14" customFormat="1" ht="15.75" customHeight="1" thickBot="1" x14ac:dyDescent="0.3">
      <c r="A34" s="171" t="s">
        <v>40</v>
      </c>
      <c r="B34" s="34">
        <f>SUM(B10:B33)</f>
        <v>0</v>
      </c>
      <c r="C34" s="58"/>
      <c r="D34" s="79">
        <f>ROUND(SUM(D10:D33),0)</f>
        <v>0</v>
      </c>
      <c r="E34" s="59"/>
    </row>
    <row r="35" spans="1:5" ht="14.25" customHeight="1" thickBot="1" x14ac:dyDescent="0.3">
      <c r="A35" s="316"/>
      <c r="B35" s="316"/>
      <c r="C35" s="316"/>
      <c r="D35" s="206"/>
      <c r="E35" s="207"/>
    </row>
    <row r="36" spans="1:5" x14ac:dyDescent="0.25">
      <c r="A36" s="289"/>
      <c r="B36" s="289"/>
      <c r="C36" s="289"/>
      <c r="D36" s="289"/>
      <c r="E36" s="290"/>
    </row>
    <row r="37" spans="1:5" ht="13.8" thickBot="1" x14ac:dyDescent="0.3">
      <c r="A37" s="292"/>
      <c r="B37" s="292"/>
      <c r="C37" s="292"/>
      <c r="D37" s="292"/>
      <c r="E37" s="293"/>
    </row>
  </sheetData>
  <sheetProtection formatCells="0" formatColumns="0" formatRows="0" insertRows="0" deleteRows="0" selectLockedCells="1"/>
  <customSheetViews>
    <customSheetView guid="{BF352FCE-C1BE-4B84-9561-6030FEF6A15F}" scale="90" showPageBreaks="1" fitToPage="1" printArea="1">
      <selection activeCell="L1" sqref="L1:N1"/>
      <pageMargins left="0" right="0" top="0" bottom="0" header="0" footer="0"/>
      <printOptions horizontalCentered="1"/>
      <pageSetup scale="80" orientation="landscape" r:id="rId1"/>
      <headerFooter alignWithMargins="0">
        <oddFooter>&amp;La. Personnel&amp;R Page &amp;P of &amp;N</oddFooter>
      </headerFooter>
    </customSheetView>
    <customSheetView guid="{D5CEF8EB-A9A7-4458-BF65-8F18E34CBA87}" scale="85" showPageBreaks="1" fitToPage="1" printArea="1">
      <selection activeCell="L1" sqref="L1:N1"/>
      <pageMargins left="0" right="0" top="0" bottom="0" header="0" footer="0"/>
      <printOptions horizontalCentered="1"/>
      <pageSetup scale="82" fitToHeight="3" orientation="landscape" r:id="rId2"/>
      <headerFooter alignWithMargins="0">
        <oddFooter>&amp;La. Personnel&amp;R Page &amp;P of &amp;N</oddFooter>
      </headerFooter>
    </customSheetView>
    <customSheetView guid="{6588CF8C-0BB8-4786-9A46-0A2D10254132}" scale="85" showPageBreaks="1" fitToPage="1" printArea="1">
      <selection activeCell="J11" sqref="J11"/>
      <pageMargins left="0" right="0" top="0" bottom="0" header="0" footer="0"/>
      <printOptions horizontalCentered="1"/>
      <pageSetup scale="82" fitToHeight="3" orientation="landscape" r:id="rId3"/>
      <headerFooter alignWithMargins="0">
        <oddFooter>&amp;La. Personnel&amp;R Page &amp;P of &amp;N</oddFooter>
      </headerFooter>
    </customSheetView>
    <customSheetView guid="{712CE29F-EFCA-4968-A7C5-599F87319D6A}" scale="85" fitToPage="1">
      <selection activeCell="D26" sqref="D26"/>
      <pageMargins left="0" right="0" top="0" bottom="0" header="0" footer="0"/>
      <printOptions horizontalCentered="1"/>
      <pageSetup scale="82" fitToHeight="3" orientation="landscape" r:id="rId4"/>
      <headerFooter alignWithMargins="0">
        <oddFooter>&amp;La. Personnel&amp;R Page &amp;P of &amp;N</oddFooter>
      </headerFooter>
    </customSheetView>
    <customSheetView guid="{5BEC5FDE-32D0-42EF-8D2A-06DCBD4F05CC}" scale="85" showPageBreaks="1" fitToPage="1" printArea="1" topLeftCell="A8">
      <selection activeCell="D26" sqref="D26"/>
      <pageMargins left="0" right="0" top="0" bottom="0" header="0" footer="0"/>
      <printOptions horizontalCentered="1"/>
      <pageSetup scale="82" fitToHeight="3" orientation="landscape" r:id="rId5"/>
      <headerFooter alignWithMargins="0">
        <oddFooter>&amp;La. Personnel&amp;R Page &amp;P of &amp;N</oddFooter>
      </headerFooter>
    </customSheetView>
    <customSheetView guid="{D7FF18E2-A72D-4088-BD59-9D74A43C39A8}" scale="85" showPageBreaks="1" fitToPage="1" printArea="1" topLeftCell="A8">
      <selection activeCell="D26" sqref="D26"/>
      <pageMargins left="0" right="0" top="0" bottom="0" header="0" footer="0"/>
      <printOptions horizontalCentered="1"/>
      <pageSetup scale="82" fitToHeight="3" orientation="landscape" r:id="rId6"/>
      <headerFooter alignWithMargins="0">
        <oddFooter>&amp;La. Personnel&amp;R Page &amp;P of &amp;N</oddFooter>
      </headerFooter>
    </customSheetView>
  </customSheetViews>
  <mergeCells count="7">
    <mergeCell ref="A2:E2"/>
    <mergeCell ref="B6:D6"/>
    <mergeCell ref="A36:E37"/>
    <mergeCell ref="A6:A7"/>
    <mergeCell ref="A3:E4"/>
    <mergeCell ref="A35:C35"/>
    <mergeCell ref="E6:E7"/>
  </mergeCells>
  <phoneticPr fontId="2" type="noConversion"/>
  <printOptions horizontalCentered="1"/>
  <pageMargins left="0.5" right="0.5" top="0.25" bottom="0.25" header="0.5" footer="0.5"/>
  <pageSetup scale="83" orientation="landscape" horizontalDpi="300" verticalDpi="300"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39997558519241921"/>
    <pageSetUpPr fitToPage="1"/>
  </sheetPr>
  <dimension ref="A1:H82"/>
  <sheetViews>
    <sheetView showGridLines="0" zoomScale="90" zoomScaleNormal="90" workbookViewId="0">
      <selection activeCell="A3" sqref="A3:D3"/>
    </sheetView>
  </sheetViews>
  <sheetFormatPr defaultColWidth="9.109375" defaultRowHeight="13.2" x14ac:dyDescent="0.25"/>
  <cols>
    <col min="1" max="1" width="75.88671875" style="9" customWidth="1"/>
    <col min="2" max="2" width="23.44140625" style="9" customWidth="1"/>
    <col min="3" max="3" width="20.109375" style="9" customWidth="1"/>
    <col min="4" max="4" width="18.44140625" style="9" customWidth="1"/>
    <col min="5" max="5" width="9.109375" style="9"/>
    <col min="6" max="6" width="31" style="9" bestFit="1" customWidth="1"/>
    <col min="7" max="16384" width="9.109375" style="9"/>
  </cols>
  <sheetData>
    <row r="1" spans="1:8" s="28" customFormat="1" ht="10.199999999999999" x14ac:dyDescent="0.25">
      <c r="A1" s="319" t="s">
        <v>41</v>
      </c>
      <c r="B1" s="319"/>
      <c r="C1" s="319"/>
      <c r="D1" s="319"/>
      <c r="E1" s="176"/>
      <c r="F1" s="176"/>
    </row>
    <row r="2" spans="1:8" s="1" customFormat="1" ht="18" thickBot="1" x14ac:dyDescent="0.3">
      <c r="A2" s="308" t="s">
        <v>16</v>
      </c>
      <c r="B2" s="308"/>
      <c r="C2" s="308"/>
      <c r="D2" s="308"/>
      <c r="E2" s="5"/>
      <c r="F2" s="5"/>
      <c r="G2" s="2"/>
      <c r="H2" s="2"/>
    </row>
    <row r="3" spans="1:8" s="1" customFormat="1" ht="96" customHeight="1" thickBot="1" x14ac:dyDescent="0.3">
      <c r="A3" s="325" t="s">
        <v>125</v>
      </c>
      <c r="B3" s="326"/>
      <c r="C3" s="326"/>
      <c r="D3" s="327"/>
      <c r="E3" s="29"/>
      <c r="F3" s="29"/>
    </row>
    <row r="4" spans="1:8" s="1" customFormat="1" ht="16.649999999999999" customHeight="1" thickBot="1" x14ac:dyDescent="0.3">
      <c r="A4" s="29"/>
      <c r="B4" s="29"/>
      <c r="C4" s="29"/>
      <c r="D4" s="29"/>
      <c r="E4" s="29"/>
      <c r="F4" s="29"/>
    </row>
    <row r="5" spans="1:8" s="22" customFormat="1" ht="13.8" x14ac:dyDescent="0.25">
      <c r="A5" s="60" t="s">
        <v>42</v>
      </c>
      <c r="B5" s="338" t="s">
        <v>32</v>
      </c>
      <c r="C5" s="338"/>
      <c r="D5" s="339"/>
      <c r="E5" s="30"/>
    </row>
    <row r="6" spans="1:8" s="22" customFormat="1" ht="13.8" x14ac:dyDescent="0.25">
      <c r="A6" s="61"/>
      <c r="B6" s="62" t="s">
        <v>43</v>
      </c>
      <c r="C6" s="62" t="s">
        <v>44</v>
      </c>
      <c r="D6" s="168" t="s">
        <v>45</v>
      </c>
    </row>
    <row r="7" spans="1:8" s="22" customFormat="1" ht="13.8" x14ac:dyDescent="0.25">
      <c r="A7" s="73" t="s">
        <v>46</v>
      </c>
      <c r="B7" s="172">
        <v>170000</v>
      </c>
      <c r="C7" s="66">
        <v>0.2</v>
      </c>
      <c r="D7" s="169">
        <f>B7*C7</f>
        <v>34000</v>
      </c>
    </row>
    <row r="8" spans="1:8" s="84" customFormat="1" ht="13.8" x14ac:dyDescent="0.25">
      <c r="A8" s="80"/>
      <c r="B8" s="173"/>
      <c r="C8" s="81"/>
      <c r="D8" s="83">
        <f>C8*B8</f>
        <v>0</v>
      </c>
    </row>
    <row r="9" spans="1:8" s="84" customFormat="1" ht="13.8" x14ac:dyDescent="0.25">
      <c r="A9" s="80"/>
      <c r="B9" s="173"/>
      <c r="C9" s="81"/>
      <c r="D9" s="83">
        <f>C9*B9</f>
        <v>0</v>
      </c>
    </row>
    <row r="10" spans="1:8" s="84" customFormat="1" ht="13.8" x14ac:dyDescent="0.25">
      <c r="A10" s="80"/>
      <c r="B10" s="173"/>
      <c r="C10" s="81"/>
      <c r="D10" s="83">
        <f>C10*B10</f>
        <v>0</v>
      </c>
    </row>
    <row r="11" spans="1:8" s="84" customFormat="1" ht="14.25" customHeight="1" x14ac:dyDescent="0.25">
      <c r="A11" s="82"/>
      <c r="B11" s="173"/>
      <c r="C11" s="81"/>
      <c r="D11" s="83">
        <f>C11*B11</f>
        <v>0</v>
      </c>
    </row>
    <row r="12" spans="1:8" s="84" customFormat="1" ht="14.25" customHeight="1" x14ac:dyDescent="0.25">
      <c r="A12" s="82"/>
      <c r="B12" s="173"/>
      <c r="C12" s="81"/>
      <c r="D12" s="83">
        <f>C12*B12</f>
        <v>0</v>
      </c>
    </row>
    <row r="13" spans="1:8" s="10" customFormat="1" ht="14.4" thickBot="1" x14ac:dyDescent="0.3">
      <c r="A13" s="63" t="s">
        <v>47</v>
      </c>
      <c r="B13" s="64">
        <f>ROUND(SUM(B8:B12),0)</f>
        <v>0</v>
      </c>
      <c r="C13" s="65"/>
      <c r="D13" s="170">
        <f>ROUND(SUM(D8:D12),0)</f>
        <v>0</v>
      </c>
      <c r="E13" s="180"/>
      <c r="F13" s="180"/>
      <c r="G13" s="180"/>
      <c r="H13" s="180"/>
    </row>
    <row r="14" spans="1:8" s="10" customFormat="1" ht="13.8" thickBot="1" x14ac:dyDescent="0.3">
      <c r="A14" s="181"/>
      <c r="B14" s="208"/>
      <c r="C14" s="209"/>
      <c r="D14" s="209"/>
      <c r="E14" s="210"/>
      <c r="F14" s="206"/>
      <c r="G14" s="180"/>
      <c r="H14" s="180"/>
    </row>
    <row r="15" spans="1:8" s="10" customFormat="1" ht="42.9" customHeight="1" thickBot="1" x14ac:dyDescent="0.3">
      <c r="A15" s="337" t="s">
        <v>48</v>
      </c>
      <c r="B15" s="312"/>
      <c r="C15" s="312"/>
      <c r="D15" s="313"/>
      <c r="E15" s="31"/>
      <c r="F15" s="31"/>
      <c r="G15" s="180"/>
      <c r="H15" s="180"/>
    </row>
    <row r="16" spans="1:8" s="10" customFormat="1" ht="34.65" customHeight="1" x14ac:dyDescent="0.25">
      <c r="A16" s="328" t="s">
        <v>120</v>
      </c>
      <c r="B16" s="329"/>
      <c r="C16" s="329"/>
      <c r="D16" s="330"/>
      <c r="E16" s="13"/>
      <c r="F16" s="13"/>
      <c r="G16" s="180"/>
      <c r="H16" s="180"/>
    </row>
    <row r="17" spans="1:6" s="10" customFormat="1" ht="30.75" customHeight="1" x14ac:dyDescent="0.25">
      <c r="A17" s="331"/>
      <c r="B17" s="332"/>
      <c r="C17" s="332"/>
      <c r="D17" s="333"/>
      <c r="E17" s="32"/>
      <c r="F17" s="32"/>
    </row>
    <row r="18" spans="1:6" s="10" customFormat="1" ht="12.75" customHeight="1" x14ac:dyDescent="0.25">
      <c r="A18" s="331"/>
      <c r="B18" s="332"/>
      <c r="C18" s="332"/>
      <c r="D18" s="333"/>
      <c r="E18" s="13"/>
      <c r="F18" s="13"/>
    </row>
    <row r="19" spans="1:6" s="10" customFormat="1" ht="71.25" customHeight="1" thickBot="1" x14ac:dyDescent="0.3">
      <c r="A19" s="334"/>
      <c r="B19" s="335"/>
      <c r="C19" s="335"/>
      <c r="D19" s="336"/>
      <c r="E19" s="32"/>
      <c r="F19" s="32"/>
    </row>
    <row r="20" spans="1:6" s="10" customFormat="1" ht="17.399999999999999" customHeight="1" thickBot="1" x14ac:dyDescent="0.3">
      <c r="A20" s="320"/>
      <c r="B20" s="320"/>
      <c r="C20" s="320"/>
      <c r="D20" s="321"/>
      <c r="E20" s="13"/>
      <c r="F20" s="180"/>
    </row>
    <row r="21" spans="1:6" s="10" customFormat="1" ht="38.25" customHeight="1" thickBot="1" x14ac:dyDescent="0.3">
      <c r="A21" s="322" t="s">
        <v>49</v>
      </c>
      <c r="B21" s="323"/>
      <c r="C21" s="323"/>
      <c r="D21" s="324"/>
      <c r="E21" s="211"/>
      <c r="F21" s="211"/>
    </row>
    <row r="22" spans="1:6" s="10" customFormat="1" x14ac:dyDescent="0.25">
      <c r="A22" s="180"/>
      <c r="B22" s="180"/>
      <c r="C22" s="180"/>
      <c r="D22" s="180"/>
      <c r="E22" s="180"/>
      <c r="F22" s="180"/>
    </row>
    <row r="23" spans="1:6" s="10" customFormat="1" x14ac:dyDescent="0.25">
      <c r="A23" s="180"/>
      <c r="B23" s="180"/>
      <c r="C23" s="180"/>
      <c r="D23" s="180"/>
      <c r="E23" s="180"/>
      <c r="F23" s="180"/>
    </row>
    <row r="24" spans="1:6" s="10" customFormat="1" x14ac:dyDescent="0.25">
      <c r="A24" s="180"/>
      <c r="B24" s="180"/>
      <c r="C24" s="180"/>
      <c r="D24" s="180"/>
      <c r="E24" s="180"/>
      <c r="F24" s="180"/>
    </row>
    <row r="25" spans="1:6" s="10" customFormat="1" x14ac:dyDescent="0.25">
      <c r="A25" s="180"/>
      <c r="B25" s="180"/>
      <c r="C25" s="180"/>
      <c r="D25" s="180"/>
      <c r="E25" s="180"/>
      <c r="F25" s="180"/>
    </row>
    <row r="26" spans="1:6" s="10" customFormat="1" x14ac:dyDescent="0.25">
      <c r="A26" s="180"/>
      <c r="B26" s="180"/>
      <c r="C26" s="180"/>
      <c r="D26" s="180"/>
      <c r="E26" s="180"/>
      <c r="F26" s="180"/>
    </row>
    <row r="27" spans="1:6" s="10" customFormat="1" x14ac:dyDescent="0.25">
      <c r="A27" s="180"/>
      <c r="B27" s="180"/>
      <c r="C27" s="180"/>
      <c r="D27" s="180"/>
      <c r="E27" s="180"/>
      <c r="F27" s="180"/>
    </row>
    <row r="28" spans="1:6" s="10" customFormat="1" x14ac:dyDescent="0.25">
      <c r="A28" s="180"/>
      <c r="B28" s="180"/>
      <c r="C28" s="180"/>
      <c r="D28" s="180"/>
      <c r="E28" s="180"/>
      <c r="F28" s="180"/>
    </row>
    <row r="29" spans="1:6" s="10" customFormat="1" x14ac:dyDescent="0.25">
      <c r="A29" s="180"/>
      <c r="B29" s="180"/>
      <c r="C29" s="180"/>
      <c r="D29" s="180"/>
      <c r="E29" s="180"/>
      <c r="F29" s="180"/>
    </row>
    <row r="30" spans="1:6" s="10" customFormat="1" x14ac:dyDescent="0.25">
      <c r="A30" s="180"/>
      <c r="B30" s="180"/>
      <c r="C30" s="180"/>
      <c r="D30" s="180"/>
      <c r="E30" s="180"/>
      <c r="F30" s="180"/>
    </row>
    <row r="31" spans="1:6" s="10" customFormat="1" x14ac:dyDescent="0.25">
      <c r="A31" s="180"/>
      <c r="B31" s="180"/>
      <c r="C31" s="180"/>
      <c r="D31" s="180"/>
      <c r="E31" s="180"/>
      <c r="F31" s="180"/>
    </row>
    <row r="32" spans="1:6" s="10" customFormat="1" x14ac:dyDescent="0.25">
      <c r="A32" s="180"/>
      <c r="B32" s="180"/>
      <c r="C32" s="180"/>
      <c r="D32" s="180"/>
      <c r="E32" s="180"/>
      <c r="F32" s="180"/>
    </row>
    <row r="33" s="10" customFormat="1" x14ac:dyDescent="0.25"/>
    <row r="34" s="10" customFormat="1" x14ac:dyDescent="0.25"/>
    <row r="35" s="10" customFormat="1" x14ac:dyDescent="0.25"/>
    <row r="36" s="10" customFormat="1" x14ac:dyDescent="0.25"/>
    <row r="37" s="10" customFormat="1" x14ac:dyDescent="0.25"/>
    <row r="38" s="10" customFormat="1" x14ac:dyDescent="0.25"/>
    <row r="39" s="10" customFormat="1" x14ac:dyDescent="0.25"/>
    <row r="40" s="10" customFormat="1" x14ac:dyDescent="0.25"/>
    <row r="41" s="10" customFormat="1" x14ac:dyDescent="0.25"/>
    <row r="42" s="10" customFormat="1" x14ac:dyDescent="0.25"/>
    <row r="43" s="10" customFormat="1" x14ac:dyDescent="0.25"/>
    <row r="44" s="10" customFormat="1" x14ac:dyDescent="0.25"/>
    <row r="45" s="10" customFormat="1" x14ac:dyDescent="0.25"/>
    <row r="46" s="10" customFormat="1" x14ac:dyDescent="0.25"/>
    <row r="47" s="10" customFormat="1" x14ac:dyDescent="0.25"/>
    <row r="48" s="10" customFormat="1" x14ac:dyDescent="0.25"/>
    <row r="49" s="10" customFormat="1" x14ac:dyDescent="0.25"/>
    <row r="50" s="10" customFormat="1" x14ac:dyDescent="0.25"/>
    <row r="51" s="10" customFormat="1" x14ac:dyDescent="0.25"/>
    <row r="52" s="10" customFormat="1" x14ac:dyDescent="0.25"/>
    <row r="53" s="10" customFormat="1" x14ac:dyDescent="0.25"/>
    <row r="54" s="10" customFormat="1" x14ac:dyDescent="0.25"/>
    <row r="55" s="10" customFormat="1" x14ac:dyDescent="0.25"/>
    <row r="56" s="10" customFormat="1" x14ac:dyDescent="0.25"/>
    <row r="57" s="10" customFormat="1" x14ac:dyDescent="0.25"/>
    <row r="58" s="10" customFormat="1" x14ac:dyDescent="0.25"/>
    <row r="59" s="10" customFormat="1" x14ac:dyDescent="0.25"/>
    <row r="60" s="10" customFormat="1" x14ac:dyDescent="0.25"/>
    <row r="61" s="10" customFormat="1" x14ac:dyDescent="0.25"/>
    <row r="62" s="10" customFormat="1" x14ac:dyDescent="0.25"/>
    <row r="63" s="10" customFormat="1" x14ac:dyDescent="0.25"/>
    <row r="64" s="10" customFormat="1" x14ac:dyDescent="0.25"/>
    <row r="65" s="10" customFormat="1" x14ac:dyDescent="0.25"/>
    <row r="66" s="10" customFormat="1" x14ac:dyDescent="0.25"/>
    <row r="67" s="10" customFormat="1" x14ac:dyDescent="0.25"/>
    <row r="68" s="10" customFormat="1" x14ac:dyDescent="0.25"/>
    <row r="69" s="10" customFormat="1" x14ac:dyDescent="0.25"/>
    <row r="70" s="10" customFormat="1" x14ac:dyDescent="0.25"/>
    <row r="71" s="10" customFormat="1" x14ac:dyDescent="0.25"/>
    <row r="72" s="10" customFormat="1" x14ac:dyDescent="0.25"/>
    <row r="73" s="10" customFormat="1" x14ac:dyDescent="0.25"/>
    <row r="74" s="10" customFormat="1" x14ac:dyDescent="0.25"/>
    <row r="75" s="10" customFormat="1" x14ac:dyDescent="0.25"/>
    <row r="76" s="10" customFormat="1" x14ac:dyDescent="0.25"/>
    <row r="77" s="10" customFormat="1" x14ac:dyDescent="0.25"/>
    <row r="78" s="10" customFormat="1" x14ac:dyDescent="0.25"/>
    <row r="79" s="10" customFormat="1" x14ac:dyDescent="0.25"/>
    <row r="80" s="10" customFormat="1" x14ac:dyDescent="0.25"/>
    <row r="81" s="10" customFormat="1" x14ac:dyDescent="0.25"/>
    <row r="82" s="10" customFormat="1" x14ac:dyDescent="0.25"/>
  </sheetData>
  <sheetProtection formatCells="0" formatColumns="0" formatRows="0" insertRows="0" deleteRows="0" selectLockedCells="1"/>
  <customSheetViews>
    <customSheetView guid="{BF352FCE-C1BE-4B84-9561-6030FEF6A15F}" scale="90" showPageBreaks="1" fitToPage="1" printArea="1">
      <selection activeCell="K1" sqref="K1"/>
      <pageMargins left="0" right="0" top="0" bottom="0" header="0" footer="0"/>
      <pageSetup scale="81" orientation="landscape" r:id="rId1"/>
      <headerFooter alignWithMargins="0">
        <oddFooter>&amp;Lb. Fringe Benefits</oddFooter>
      </headerFooter>
    </customSheetView>
    <customSheetView guid="{D5CEF8EB-A9A7-4458-BF65-8F18E34CBA87}" showPageBreaks="1" fitToPage="1" printArea="1">
      <selection activeCell="M18" sqref="M18"/>
      <pageMargins left="0" right="0" top="0" bottom="0" header="0" footer="0"/>
      <pageSetup scale="69" orientation="landscape" r:id="rId2"/>
      <headerFooter alignWithMargins="0">
        <oddFooter>&amp;Lb. Fringe Benefits</oddFooter>
      </headerFooter>
    </customSheetView>
    <customSheetView guid="{6588CF8C-0BB8-4786-9A46-0A2D10254132}" showPageBreaks="1" fitToPage="1" printArea="1">
      <selection activeCell="M10" sqref="M10"/>
      <pageMargins left="0" right="0" top="0" bottom="0" header="0" footer="0"/>
      <pageSetup scale="69" orientation="landscape" r:id="rId3"/>
      <headerFooter alignWithMargins="0">
        <oddFooter>&amp;Lb. Fringe Benefits</oddFooter>
      </headerFooter>
    </customSheetView>
    <customSheetView guid="{712CE29F-EFCA-4968-A7C5-599F87319D6A}" scale="90" fitToPage="1">
      <selection activeCell="K10" sqref="K10"/>
      <pageMargins left="0" right="0" top="0" bottom="0" header="0" footer="0"/>
      <pageSetup scale="69" orientation="landscape" r:id="rId4"/>
      <headerFooter alignWithMargins="0">
        <oddFooter>&amp;Lb. Fringe Benefits</oddFooter>
      </headerFooter>
    </customSheetView>
    <customSheetView guid="{5BEC5FDE-32D0-42EF-8D2A-06DCBD4F05CC}" scale="90" showPageBreaks="1" fitToPage="1" printArea="1" topLeftCell="A7">
      <selection activeCell="M3" sqref="M3"/>
      <pageMargins left="0" right="0" top="0" bottom="0" header="0" footer="0"/>
      <pageSetup scale="69" orientation="landscape" r:id="rId5"/>
      <headerFooter alignWithMargins="0">
        <oddFooter>&amp;Lb. Fringe Benefits</oddFooter>
      </headerFooter>
    </customSheetView>
    <customSheetView guid="{D7FF18E2-A72D-4088-BD59-9D74A43C39A8}" scale="90" showPageBreaks="1" fitToPage="1" printArea="1">
      <selection activeCell="F7" sqref="F7:F9"/>
      <pageMargins left="0" right="0" top="0" bottom="0" header="0" footer="0"/>
      <pageSetup scale="69" orientation="landscape" r:id="rId6"/>
      <headerFooter alignWithMargins="0">
        <oddFooter>&amp;Lb. Fringe Benefits</oddFooter>
      </headerFooter>
    </customSheetView>
  </customSheetViews>
  <mergeCells count="8">
    <mergeCell ref="A1:D1"/>
    <mergeCell ref="A2:D2"/>
    <mergeCell ref="A20:D20"/>
    <mergeCell ref="A21:D21"/>
    <mergeCell ref="A3:D3"/>
    <mergeCell ref="A16:D19"/>
    <mergeCell ref="A15:D15"/>
    <mergeCell ref="B5:D5"/>
  </mergeCells>
  <phoneticPr fontId="2" type="noConversion"/>
  <printOptions horizontalCentered="1"/>
  <pageMargins left="0.5" right="0.5" top="0.25" bottom="0.25" header="0.5" footer="0.5"/>
  <pageSetup scale="94" orientation="landscape" horizontalDpi="300" verticalDpi="300" r:id="rId7"/>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249977111117893"/>
    <pageSetUpPr fitToPage="1"/>
  </sheetPr>
  <dimension ref="A1:O15"/>
  <sheetViews>
    <sheetView zoomScale="90" zoomScaleNormal="90" workbookViewId="0">
      <selection activeCell="A3" sqref="A3:K3"/>
    </sheetView>
  </sheetViews>
  <sheetFormatPr defaultColWidth="9.109375" defaultRowHeight="13.2" x14ac:dyDescent="0.25"/>
  <cols>
    <col min="1" max="1" width="53.5546875" style="3" customWidth="1"/>
    <col min="2" max="3" width="14.109375" style="95" customWidth="1"/>
    <col min="4" max="4" width="6.44140625" style="96" bestFit="1" customWidth="1"/>
    <col min="5" max="5" width="9.5546875" style="96" customWidth="1"/>
    <col min="6" max="8" width="8.5546875" style="97" customWidth="1"/>
    <col min="9" max="9" width="9.88671875" style="97" customWidth="1"/>
    <col min="10" max="10" width="9.88671875" style="98" bestFit="1" customWidth="1"/>
    <col min="11" max="11" width="28" style="99" customWidth="1"/>
    <col min="12" max="16384" width="9.109375" style="3"/>
  </cols>
  <sheetData>
    <row r="1" spans="1:15" s="92" customFormat="1" ht="12.75" customHeight="1" x14ac:dyDescent="0.25">
      <c r="A1" s="177"/>
      <c r="B1" s="86"/>
      <c r="C1" s="87"/>
      <c r="D1" s="87"/>
      <c r="E1" s="87"/>
      <c r="F1" s="88"/>
      <c r="G1" s="88"/>
      <c r="H1" s="88"/>
      <c r="I1" s="88"/>
      <c r="J1" s="89"/>
      <c r="K1" s="90"/>
      <c r="L1" s="91"/>
    </row>
    <row r="2" spans="1:15" s="94" customFormat="1" ht="21" customHeight="1" thickBot="1" x14ac:dyDescent="0.3">
      <c r="A2" s="346"/>
      <c r="B2" s="346"/>
      <c r="C2" s="346"/>
      <c r="D2" s="346"/>
      <c r="E2" s="346"/>
      <c r="F2" s="346"/>
      <c r="G2" s="346"/>
      <c r="H2" s="346"/>
      <c r="I2" s="346"/>
      <c r="J2" s="346"/>
      <c r="K2" s="346"/>
      <c r="L2" s="93"/>
      <c r="M2" s="93"/>
      <c r="N2" s="93"/>
      <c r="O2" s="93"/>
    </row>
    <row r="3" spans="1:15" ht="100.65" customHeight="1" thickBot="1" x14ac:dyDescent="0.3">
      <c r="A3" s="340" t="s">
        <v>124</v>
      </c>
      <c r="B3" s="340"/>
      <c r="C3" s="340"/>
      <c r="D3" s="340"/>
      <c r="E3" s="340"/>
      <c r="F3" s="340"/>
      <c r="G3" s="340"/>
      <c r="H3" s="340"/>
      <c r="I3" s="340"/>
      <c r="J3" s="340"/>
      <c r="K3" s="341"/>
      <c r="L3" s="212"/>
      <c r="M3" s="212"/>
      <c r="N3" s="212"/>
      <c r="O3" s="212"/>
    </row>
    <row r="4" spans="1:15" ht="16.350000000000001" customHeight="1" thickBot="1" x14ac:dyDescent="0.3">
      <c r="A4" s="213"/>
      <c r="B4" s="214"/>
      <c r="C4" s="214"/>
      <c r="D4" s="215"/>
      <c r="E4" s="215"/>
      <c r="F4" s="216"/>
      <c r="G4" s="216"/>
      <c r="H4" s="216"/>
      <c r="I4" s="216"/>
      <c r="J4" s="217"/>
      <c r="K4" s="218"/>
      <c r="L4" s="212"/>
      <c r="M4" s="212"/>
      <c r="N4" s="212"/>
      <c r="O4" s="212"/>
    </row>
    <row r="5" spans="1:15" s="92" customFormat="1" ht="42" customHeight="1" thickBot="1" x14ac:dyDescent="0.3">
      <c r="A5" s="100" t="s">
        <v>50</v>
      </c>
      <c r="B5" s="101" t="s">
        <v>51</v>
      </c>
      <c r="C5" s="101" t="s">
        <v>52</v>
      </c>
      <c r="D5" s="102" t="s">
        <v>53</v>
      </c>
      <c r="E5" s="102" t="s">
        <v>54</v>
      </c>
      <c r="F5" s="103" t="s">
        <v>55</v>
      </c>
      <c r="G5" s="103" t="s">
        <v>56</v>
      </c>
      <c r="H5" s="103" t="s">
        <v>57</v>
      </c>
      <c r="I5" s="103" t="s">
        <v>58</v>
      </c>
      <c r="J5" s="104" t="s">
        <v>59</v>
      </c>
      <c r="K5" s="105" t="s">
        <v>60</v>
      </c>
    </row>
    <row r="6" spans="1:15" s="92" customFormat="1" ht="14.4" thickBot="1" x14ac:dyDescent="0.3">
      <c r="A6" s="106" t="s">
        <v>61</v>
      </c>
      <c r="B6" s="347" t="s">
        <v>32</v>
      </c>
      <c r="C6" s="347"/>
      <c r="D6" s="347"/>
      <c r="E6" s="347"/>
      <c r="F6" s="347"/>
      <c r="G6" s="347"/>
      <c r="H6" s="347"/>
      <c r="I6" s="347"/>
      <c r="J6" s="347"/>
      <c r="K6" s="348"/>
      <c r="L6" s="107"/>
    </row>
    <row r="7" spans="1:15" s="114" customFormat="1" ht="13.5" customHeight="1" thickBot="1" x14ac:dyDescent="0.3">
      <c r="A7" s="108" t="s">
        <v>62</v>
      </c>
      <c r="B7" s="109"/>
      <c r="C7" s="109"/>
      <c r="D7" s="110">
        <v>2</v>
      </c>
      <c r="E7" s="110">
        <v>2</v>
      </c>
      <c r="F7" s="111">
        <v>250</v>
      </c>
      <c r="G7" s="111">
        <v>500</v>
      </c>
      <c r="H7" s="111">
        <v>100</v>
      </c>
      <c r="I7" s="111">
        <v>160</v>
      </c>
      <c r="J7" s="112">
        <f>SUM(F7:I7)*E7</f>
        <v>2020</v>
      </c>
      <c r="K7" s="113" t="s">
        <v>63</v>
      </c>
    </row>
    <row r="8" spans="1:15" x14ac:dyDescent="0.25">
      <c r="A8" s="219"/>
      <c r="B8" s="220"/>
      <c r="C8" s="220"/>
      <c r="D8" s="221"/>
      <c r="E8" s="221"/>
      <c r="F8" s="222"/>
      <c r="G8" s="222"/>
      <c r="H8" s="222"/>
      <c r="I8" s="222"/>
      <c r="J8" s="223">
        <f>SUM(F8:I8)*E8</f>
        <v>0</v>
      </c>
      <c r="K8" s="224"/>
      <c r="L8" s="212"/>
      <c r="M8" s="212"/>
      <c r="N8" s="212"/>
      <c r="O8" s="212"/>
    </row>
    <row r="9" spans="1:15" x14ac:dyDescent="0.25">
      <c r="A9" s="225"/>
      <c r="B9" s="226"/>
      <c r="C9" s="226"/>
      <c r="D9" s="227"/>
      <c r="E9" s="227"/>
      <c r="F9" s="228"/>
      <c r="G9" s="228"/>
      <c r="H9" s="228"/>
      <c r="I9" s="228"/>
      <c r="J9" s="223">
        <f t="shared" ref="J9:J11" si="0">SUM(F9:I9)*E9</f>
        <v>0</v>
      </c>
      <c r="K9" s="229"/>
      <c r="L9" s="212"/>
      <c r="M9" s="212"/>
      <c r="N9" s="212"/>
      <c r="O9" s="212"/>
    </row>
    <row r="10" spans="1:15" x14ac:dyDescent="0.25">
      <c r="A10" s="74"/>
      <c r="B10" s="226"/>
      <c r="C10" s="226"/>
      <c r="D10" s="227"/>
      <c r="E10" s="227"/>
      <c r="F10" s="228"/>
      <c r="G10" s="228"/>
      <c r="H10" s="228"/>
      <c r="I10" s="228"/>
      <c r="J10" s="223">
        <f t="shared" si="0"/>
        <v>0</v>
      </c>
      <c r="K10" s="229"/>
      <c r="L10" s="212"/>
      <c r="M10" s="212"/>
      <c r="N10" s="212"/>
      <c r="O10" s="212"/>
    </row>
    <row r="11" spans="1:15" ht="13.8" thickBot="1" x14ac:dyDescent="0.3">
      <c r="A11" s="225"/>
      <c r="B11" s="226"/>
      <c r="C11" s="226"/>
      <c r="D11" s="227"/>
      <c r="E11" s="227"/>
      <c r="F11" s="228"/>
      <c r="G11" s="228"/>
      <c r="H11" s="228"/>
      <c r="I11" s="228"/>
      <c r="J11" s="223">
        <f t="shared" si="0"/>
        <v>0</v>
      </c>
      <c r="K11" s="229"/>
      <c r="L11" s="212"/>
      <c r="M11" s="212"/>
      <c r="N11" s="212"/>
      <c r="O11" s="212"/>
    </row>
    <row r="12" spans="1:15" ht="13.8" thickBot="1" x14ac:dyDescent="0.3">
      <c r="A12" s="69" t="s">
        <v>64</v>
      </c>
      <c r="B12" s="230"/>
      <c r="C12" s="230"/>
      <c r="D12" s="231"/>
      <c r="E12" s="231"/>
      <c r="F12" s="232"/>
      <c r="G12" s="232"/>
      <c r="H12" s="232"/>
      <c r="I12" s="232"/>
      <c r="J12" s="85">
        <f>ROUND(SUM(J8:J11),0)</f>
        <v>0</v>
      </c>
      <c r="K12" s="233"/>
      <c r="L12" s="212"/>
      <c r="M12" s="212"/>
      <c r="N12" s="212"/>
      <c r="O12" s="212"/>
    </row>
    <row r="13" spans="1:15" ht="15" customHeight="1" thickBot="1" x14ac:dyDescent="0.3">
      <c r="A13" s="212"/>
      <c r="B13" s="214"/>
      <c r="C13" s="214"/>
      <c r="D13" s="215"/>
      <c r="E13" s="215"/>
      <c r="F13" s="216"/>
      <c r="G13" s="216"/>
      <c r="H13" s="216"/>
      <c r="I13" s="216"/>
      <c r="J13" s="217"/>
      <c r="K13" s="218"/>
      <c r="L13" s="212"/>
      <c r="M13" s="212"/>
      <c r="N13" s="212"/>
      <c r="O13" s="212"/>
    </row>
    <row r="14" spans="1:15" ht="11.25" customHeight="1" x14ac:dyDescent="0.25">
      <c r="A14" s="342"/>
      <c r="B14" s="342"/>
      <c r="C14" s="342"/>
      <c r="D14" s="342"/>
      <c r="E14" s="342"/>
      <c r="F14" s="342"/>
      <c r="G14" s="342"/>
      <c r="H14" s="342"/>
      <c r="I14" s="342"/>
      <c r="J14" s="342"/>
      <c r="K14" s="343"/>
      <c r="L14" s="212"/>
      <c r="M14" s="212"/>
      <c r="N14" s="212"/>
      <c r="O14" s="212"/>
    </row>
    <row r="15" spans="1:15" ht="24.6" customHeight="1" thickBot="1" x14ac:dyDescent="0.3">
      <c r="A15" s="344"/>
      <c r="B15" s="344"/>
      <c r="C15" s="344"/>
      <c r="D15" s="344"/>
      <c r="E15" s="344"/>
      <c r="F15" s="344"/>
      <c r="G15" s="344"/>
      <c r="H15" s="344"/>
      <c r="I15" s="344"/>
      <c r="J15" s="344"/>
      <c r="K15" s="345"/>
      <c r="L15" s="212"/>
      <c r="M15" s="212"/>
      <c r="N15" s="212"/>
      <c r="O15" s="212"/>
    </row>
  </sheetData>
  <sheetProtection formatCells="0" formatColumns="0" formatRows="0" insertRows="0" deleteRows="0" selectLockedCells="1"/>
  <customSheetViews>
    <customSheetView guid="{BF352FCE-C1BE-4B84-9561-6030FEF6A15F}" scale="90" showPageBreaks="1" fitToPage="1">
      <selection activeCell="K1" sqref="K1"/>
      <pageMargins left="0" right="0" top="0" bottom="0" header="0" footer="0"/>
      <printOptions horizontalCentered="1"/>
      <pageSetup scale="80" orientation="landscape" r:id="rId1"/>
      <headerFooter alignWithMargins="0">
        <oddFooter>&amp;Lc. Travel&amp;RPage &amp;P of &amp;N</oddFooter>
      </headerFooter>
    </customSheetView>
    <customSheetView guid="{D5CEF8EB-A9A7-4458-BF65-8F18E34CBA87}" scale="90" showPageBreaks="1">
      <selection activeCell="G41" sqref="G41"/>
      <rowBreaks count="2" manualBreakCount="2">
        <brk id="24" max="16383" man="1"/>
        <brk id="65" max="16383" man="1"/>
      </rowBreaks>
      <pageMargins left="0" right="0" top="0" bottom="0" header="0" footer="0"/>
      <printOptions horizontalCentered="1"/>
      <pageSetup scale="84" fitToHeight="7" orientation="landscape" r:id="rId2"/>
      <headerFooter alignWithMargins="0">
        <oddFooter>&amp;Lc. Travel&amp;RPage &amp;P of &amp;N</oddFooter>
      </headerFooter>
    </customSheetView>
    <customSheetView guid="{6588CF8C-0BB8-4786-9A46-0A2D10254132}" scale="90" showPageBreaks="1">
      <selection activeCell="F11" sqref="F11"/>
      <rowBreaks count="2" manualBreakCount="2">
        <brk id="24" max="16383" man="1"/>
        <brk id="65" max="16383" man="1"/>
      </rowBreaks>
      <pageMargins left="0" right="0" top="0" bottom="0" header="0" footer="0"/>
      <printOptions horizontalCentered="1"/>
      <pageSetup scale="84" fitToHeight="7" orientation="landscape" r:id="rId3"/>
      <headerFooter alignWithMargins="0">
        <oddFooter>&amp;Lc. Travel&amp;RPage &amp;P of &amp;N</oddFooter>
      </headerFooter>
    </customSheetView>
    <customSheetView guid="{712CE29F-EFCA-4968-A7C5-599F87319D6A}" scale="90" topLeftCell="A25">
      <selection activeCell="G1" sqref="G1"/>
      <rowBreaks count="2" manualBreakCount="2">
        <brk id="24" max="16383" man="1"/>
        <brk id="65" max="16383" man="1"/>
      </rowBreaks>
      <pageMargins left="0" right="0" top="0" bottom="0" header="0" footer="0"/>
      <printOptions horizontalCentered="1"/>
      <pageSetup scale="84" fitToHeight="7" orientation="landscape" r:id="rId4"/>
      <headerFooter alignWithMargins="0">
        <oddFooter>&amp;Lc. Travel&amp;RPage &amp;P of &amp;N</oddFooter>
      </headerFooter>
    </customSheetView>
    <customSheetView guid="{5BEC5FDE-32D0-42EF-8D2A-06DCBD4F05CC}" scale="90" showPageBreaks="1">
      <selection activeCell="B11" sqref="B11"/>
      <rowBreaks count="1" manualBreakCount="1">
        <brk id="24" max="16383" man="1"/>
      </rowBreaks>
      <pageMargins left="0" right="0" top="0" bottom="0" header="0" footer="0"/>
      <printOptions horizontalCentered="1"/>
      <pageSetup scale="84" fitToHeight="7" orientation="landscape" r:id="rId5"/>
      <headerFooter alignWithMargins="0">
        <oddFooter>&amp;Lc. Travel&amp;RPage &amp;P of &amp;N</oddFooter>
      </headerFooter>
    </customSheetView>
    <customSheetView guid="{D7FF18E2-A72D-4088-BD59-9D74A43C39A8}" scale="90" showPageBreaks="1" topLeftCell="A4">
      <selection activeCell="G9" sqref="G9"/>
      <rowBreaks count="2" manualBreakCount="2">
        <brk id="24" max="16383" man="1"/>
        <brk id="65" max="16383" man="1"/>
      </rowBreaks>
      <pageMargins left="0" right="0" top="0" bottom="0" header="0" footer="0"/>
      <printOptions horizontalCentered="1"/>
      <pageSetup scale="84" fitToHeight="7" orientation="landscape" r:id="rId6"/>
      <headerFooter alignWithMargins="0">
        <oddFooter>&amp;Lc. Travel&amp;RPage &amp;P of &amp;N</oddFooter>
      </headerFooter>
    </customSheetView>
  </customSheetViews>
  <mergeCells count="4">
    <mergeCell ref="A3:K3"/>
    <mergeCell ref="A14:K15"/>
    <mergeCell ref="A2:K2"/>
    <mergeCell ref="B6:K6"/>
  </mergeCells>
  <phoneticPr fontId="2" type="noConversion"/>
  <printOptions horizontalCentered="1"/>
  <pageMargins left="0.5" right="0.5" top="0.25" bottom="0.25" header="0.5" footer="0.5"/>
  <pageSetup scale="72" orientation="landscape" horizontalDpi="300" verticalDpi="300" r:id="rId7"/>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499984740745262"/>
    <pageSetUpPr fitToPage="1"/>
  </sheetPr>
  <dimension ref="A1:L17"/>
  <sheetViews>
    <sheetView zoomScale="90" workbookViewId="0">
      <selection activeCell="C9" sqref="C9"/>
    </sheetView>
  </sheetViews>
  <sheetFormatPr defaultColWidth="9.109375" defaultRowHeight="13.2" x14ac:dyDescent="0.25"/>
  <cols>
    <col min="1" max="1" width="45.5546875" style="3" customWidth="1"/>
    <col min="2" max="2" width="6.5546875" style="117" customWidth="1"/>
    <col min="3" max="3" width="10.44140625" style="98" customWidth="1"/>
    <col min="4" max="4" width="12.109375" style="98" customWidth="1"/>
    <col min="5" max="5" width="29.44140625" style="96" customWidth="1"/>
    <col min="6" max="6" width="55.44140625" style="117" customWidth="1"/>
    <col min="7" max="16384" width="9.109375" style="3"/>
  </cols>
  <sheetData>
    <row r="1" spans="1:12" s="115" customFormat="1" ht="12.75" customHeight="1" x14ac:dyDescent="0.25">
      <c r="A1" s="177"/>
      <c r="B1" s="86"/>
      <c r="C1" s="86"/>
      <c r="D1" s="86"/>
      <c r="E1" s="177"/>
      <c r="F1" s="90"/>
      <c r="G1" s="177"/>
      <c r="H1" s="177"/>
      <c r="I1" s="177"/>
    </row>
    <row r="2" spans="1:12" s="116" customFormat="1" ht="18" thickBot="1" x14ac:dyDescent="0.3">
      <c r="A2" s="349"/>
      <c r="B2" s="349"/>
      <c r="C2" s="349"/>
      <c r="D2" s="349"/>
      <c r="E2" s="349"/>
      <c r="F2" s="349"/>
      <c r="G2" s="93"/>
      <c r="H2" s="93"/>
      <c r="I2" s="93"/>
      <c r="J2" s="93"/>
      <c r="K2" s="93"/>
      <c r="L2" s="93"/>
    </row>
    <row r="3" spans="1:12" ht="134.4" customHeight="1" thickBot="1" x14ac:dyDescent="0.3">
      <c r="A3" s="350" t="s">
        <v>118</v>
      </c>
      <c r="B3" s="350"/>
      <c r="C3" s="350"/>
      <c r="D3" s="350"/>
      <c r="E3" s="350"/>
      <c r="F3" s="351"/>
      <c r="G3" s="212"/>
      <c r="H3" s="212"/>
      <c r="I3" s="212"/>
      <c r="J3" s="212"/>
      <c r="K3" s="212"/>
      <c r="L3" s="212"/>
    </row>
    <row r="4" spans="1:12" ht="3.75" customHeight="1" thickBot="1" x14ac:dyDescent="0.3">
      <c r="A4" s="213"/>
      <c r="B4" s="234"/>
      <c r="C4" s="217"/>
      <c r="D4" s="217"/>
      <c r="E4" s="215"/>
      <c r="F4" s="235"/>
      <c r="G4" s="212"/>
      <c r="H4" s="212"/>
      <c r="I4" s="212"/>
      <c r="J4" s="212"/>
      <c r="K4" s="212"/>
      <c r="L4" s="212"/>
    </row>
    <row r="5" spans="1:12" s="92" customFormat="1" ht="14.4" thickBot="1" x14ac:dyDescent="0.3">
      <c r="A5" s="118" t="s">
        <v>65</v>
      </c>
      <c r="B5" s="119" t="s">
        <v>66</v>
      </c>
      <c r="C5" s="120" t="s">
        <v>67</v>
      </c>
      <c r="D5" s="120" t="s">
        <v>68</v>
      </c>
      <c r="E5" s="121" t="s">
        <v>69</v>
      </c>
      <c r="F5" s="122" t="s">
        <v>70</v>
      </c>
    </row>
    <row r="6" spans="1:12" s="92" customFormat="1" ht="14.4" thickBot="1" x14ac:dyDescent="0.3">
      <c r="A6" s="352"/>
      <c r="B6" s="352"/>
      <c r="C6" s="352"/>
      <c r="D6" s="352"/>
      <c r="E6" s="352"/>
      <c r="F6" s="353"/>
    </row>
    <row r="7" spans="1:12" ht="13.8" thickBot="1" x14ac:dyDescent="0.3">
      <c r="A7" s="108" t="s">
        <v>71</v>
      </c>
      <c r="B7" s="123">
        <v>2</v>
      </c>
      <c r="C7" s="112">
        <v>70000</v>
      </c>
      <c r="D7" s="112">
        <f>B7*C7</f>
        <v>140000</v>
      </c>
      <c r="E7" s="124" t="s">
        <v>72</v>
      </c>
      <c r="F7" s="113" t="s">
        <v>73</v>
      </c>
      <c r="G7" s="212"/>
      <c r="H7" s="212"/>
      <c r="I7" s="212"/>
      <c r="J7" s="212"/>
      <c r="K7" s="212"/>
      <c r="L7" s="212"/>
    </row>
    <row r="8" spans="1:12" x14ac:dyDescent="0.25">
      <c r="A8" s="219"/>
      <c r="B8" s="236"/>
      <c r="C8" s="237"/>
      <c r="D8" s="223">
        <f t="shared" ref="D8:D13" si="0">B8*C8</f>
        <v>0</v>
      </c>
      <c r="E8" s="238"/>
      <c r="F8" s="224"/>
      <c r="G8" s="212"/>
      <c r="H8" s="212"/>
      <c r="I8" s="212"/>
      <c r="J8" s="212"/>
      <c r="K8" s="212"/>
      <c r="L8" s="212"/>
    </row>
    <row r="9" spans="1:12" x14ac:dyDescent="0.25">
      <c r="A9" s="225"/>
      <c r="B9" s="239"/>
      <c r="C9" s="240"/>
      <c r="D9" s="241">
        <f t="shared" si="0"/>
        <v>0</v>
      </c>
      <c r="E9" s="242"/>
      <c r="F9" s="229"/>
      <c r="G9" s="212"/>
      <c r="H9" s="212"/>
      <c r="I9" s="212"/>
      <c r="J9" s="212"/>
      <c r="K9" s="212"/>
      <c r="L9" s="212"/>
    </row>
    <row r="10" spans="1:12" x14ac:dyDescent="0.25">
      <c r="A10" s="225"/>
      <c r="B10" s="239"/>
      <c r="C10" s="240"/>
      <c r="D10" s="241">
        <f t="shared" si="0"/>
        <v>0</v>
      </c>
      <c r="E10" s="242"/>
      <c r="F10" s="229"/>
      <c r="G10" s="212"/>
      <c r="H10" s="212"/>
      <c r="I10" s="212"/>
      <c r="J10" s="212"/>
      <c r="K10" s="212"/>
      <c r="L10" s="212"/>
    </row>
    <row r="11" spans="1:12" x14ac:dyDescent="0.25">
      <c r="A11" s="225"/>
      <c r="B11" s="239"/>
      <c r="C11" s="240"/>
      <c r="D11" s="241">
        <f t="shared" si="0"/>
        <v>0</v>
      </c>
      <c r="E11" s="242"/>
      <c r="F11" s="229"/>
      <c r="G11" s="212"/>
      <c r="H11" s="212"/>
      <c r="I11" s="212"/>
      <c r="J11" s="212"/>
      <c r="K11" s="212"/>
      <c r="L11" s="212"/>
    </row>
    <row r="12" spans="1:12" x14ac:dyDescent="0.25">
      <c r="A12" s="225"/>
      <c r="B12" s="239"/>
      <c r="C12" s="240"/>
      <c r="D12" s="241">
        <f t="shared" si="0"/>
        <v>0</v>
      </c>
      <c r="E12" s="242"/>
      <c r="F12" s="229"/>
      <c r="G12" s="212"/>
      <c r="H12" s="212"/>
      <c r="I12" s="212"/>
      <c r="J12" s="212"/>
      <c r="K12" s="212"/>
      <c r="L12" s="212"/>
    </row>
    <row r="13" spans="1:12" ht="13.8" thickBot="1" x14ac:dyDescent="0.3">
      <c r="A13" s="243"/>
      <c r="B13" s="244"/>
      <c r="C13" s="245"/>
      <c r="D13" s="246">
        <f t="shared" si="0"/>
        <v>0</v>
      </c>
      <c r="E13" s="247"/>
      <c r="F13" s="248"/>
      <c r="G13" s="212"/>
      <c r="H13" s="212"/>
      <c r="I13" s="212"/>
      <c r="J13" s="212"/>
      <c r="K13" s="212"/>
      <c r="L13" s="212"/>
    </row>
    <row r="14" spans="1:12" ht="13.8" thickBot="1" x14ac:dyDescent="0.3">
      <c r="A14" s="69" t="s">
        <v>45</v>
      </c>
      <c r="B14" s="249"/>
      <c r="C14" s="250"/>
      <c r="D14" s="251">
        <f>ROUND(SUM(D8:D13),0)</f>
        <v>0</v>
      </c>
      <c r="E14" s="252"/>
      <c r="F14" s="253"/>
      <c r="G14" s="212"/>
      <c r="H14" s="212"/>
      <c r="I14" s="212"/>
      <c r="J14" s="212"/>
      <c r="K14" s="212"/>
      <c r="L14" s="212"/>
    </row>
    <row r="15" spans="1:12" ht="13.8" thickBot="1" x14ac:dyDescent="0.3">
      <c r="A15" s="212"/>
      <c r="B15" s="235"/>
      <c r="C15" s="217"/>
      <c r="D15" s="217"/>
      <c r="E15" s="215"/>
      <c r="F15" s="235"/>
      <c r="G15" s="212"/>
      <c r="H15" s="212"/>
      <c r="I15" s="212"/>
      <c r="J15" s="212"/>
      <c r="K15" s="212"/>
      <c r="L15" s="212"/>
    </row>
    <row r="16" spans="1:12" ht="11.25" customHeight="1" x14ac:dyDescent="0.25">
      <c r="A16" s="342"/>
      <c r="B16" s="342"/>
      <c r="C16" s="342"/>
      <c r="D16" s="342"/>
      <c r="E16" s="342"/>
      <c r="F16" s="343"/>
      <c r="G16" s="212"/>
      <c r="H16" s="212"/>
      <c r="I16" s="212"/>
      <c r="J16" s="212"/>
      <c r="K16" s="212"/>
      <c r="L16" s="212"/>
    </row>
    <row r="17" spans="1:6" ht="11.25" customHeight="1" thickBot="1" x14ac:dyDescent="0.3">
      <c r="A17" s="344"/>
      <c r="B17" s="344"/>
      <c r="C17" s="344"/>
      <c r="D17" s="344"/>
      <c r="E17" s="344"/>
      <c r="F17" s="345"/>
    </row>
  </sheetData>
  <sheetProtection formatCells="0" formatColumns="0" formatRows="0" insertRows="0" deleteRows="0" selectLockedCells="1"/>
  <customSheetViews>
    <customSheetView guid="{BF352FCE-C1BE-4B84-9561-6030FEF6A15F}" scale="90" showPageBreaks="1" fitToPage="1">
      <selection activeCell="F1" sqref="F1"/>
      <pageMargins left="0" right="0" top="0" bottom="0" header="0" footer="0"/>
      <printOptions horizontalCentered="1"/>
      <pageSetup scale="80" orientation="landscape" r:id="rId1"/>
      <headerFooter alignWithMargins="0">
        <oddFooter>&amp;Ld. Equipment&amp;RPage &amp;P of &amp;N</oddFooter>
      </headerFooter>
    </customSheetView>
    <customSheetView guid="{D5CEF8EB-A9A7-4458-BF65-8F18E34CBA87}" scale="90" showPageBreaks="1" fitToPage="1">
      <selection activeCell="H38" sqref="H38"/>
      <pageMargins left="0" right="0" top="0" bottom="0" header="0" footer="0"/>
      <printOptions horizontalCentered="1"/>
      <pageSetup scale="86" fitToHeight="4" orientation="landscape" r:id="rId2"/>
      <headerFooter alignWithMargins="0">
        <oddFooter>&amp;Ld. Equipment&amp;RPage &amp;P of &amp;N</oddFooter>
      </headerFooter>
    </customSheetView>
    <customSheetView guid="{6588CF8C-0BB8-4786-9A46-0A2D10254132}" scale="90" showPageBreaks="1" fitToPage="1" topLeftCell="A4">
      <selection activeCell="I5" sqref="I5"/>
      <pageMargins left="0" right="0" top="0" bottom="0" header="0" footer="0"/>
      <printOptions horizontalCentered="1"/>
      <pageSetup scale="86" fitToHeight="4" orientation="landscape" r:id="rId3"/>
      <headerFooter alignWithMargins="0">
        <oddFooter>&amp;Ld. Equipment&amp;RPage &amp;P of &amp;N</oddFooter>
      </headerFooter>
    </customSheetView>
    <customSheetView guid="{712CE29F-EFCA-4968-A7C5-599F87319D6A}" scale="90" fitToPage="1">
      <selection activeCell="D40" sqref="D40"/>
      <pageMargins left="0" right="0" top="0" bottom="0" header="0" footer="0"/>
      <printOptions horizontalCentered="1"/>
      <pageSetup scale="86" fitToHeight="4" orientation="landscape" r:id="rId4"/>
      <headerFooter alignWithMargins="0">
        <oddFooter>&amp;Ld. Equipment&amp;RPage &amp;P of &amp;N</oddFooter>
      </headerFooter>
    </customSheetView>
    <customSheetView guid="{5BEC5FDE-32D0-42EF-8D2A-06DCBD4F05CC}" scale="90" showPageBreaks="1" fitToPage="1">
      <selection activeCell="I5" sqref="I5"/>
      <pageMargins left="0" right="0" top="0" bottom="0" header="0" footer="0"/>
      <printOptions horizontalCentered="1"/>
      <pageSetup scale="86" fitToHeight="4" orientation="landscape" r:id="rId5"/>
      <headerFooter alignWithMargins="0">
        <oddFooter>&amp;Ld. Equipment&amp;RPage &amp;P of &amp;N</oddFooter>
      </headerFooter>
    </customSheetView>
    <customSheetView guid="{D7FF18E2-A72D-4088-BD59-9D74A43C39A8}" scale="90" showPageBreaks="1" fitToPage="1" topLeftCell="A11">
      <selection activeCell="D41" sqref="D41"/>
      <pageMargins left="0" right="0" top="0" bottom="0" header="0" footer="0"/>
      <printOptions horizontalCentered="1"/>
      <pageSetup scale="86" fitToHeight="4" orientation="landscape" r:id="rId6"/>
      <headerFooter alignWithMargins="0">
        <oddFooter>&amp;Ld. Equipment&amp;RPage &amp;P of &amp;N</oddFooter>
      </headerFooter>
    </customSheetView>
  </customSheetViews>
  <mergeCells count="4">
    <mergeCell ref="A2:F2"/>
    <mergeCell ref="A3:F3"/>
    <mergeCell ref="A6:F6"/>
    <mergeCell ref="A16:F17"/>
  </mergeCells>
  <phoneticPr fontId="2" type="noConversion"/>
  <printOptions horizontalCentered="1"/>
  <pageMargins left="0.5" right="0.5" top="0.25" bottom="0.25" header="0.5" footer="0.5"/>
  <pageSetup scale="76" orientation="landscape" horizontalDpi="300" verticalDpi="300" r:id="rId7"/>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tint="0.79998168889431442"/>
    <pageSetUpPr fitToPage="1"/>
  </sheetPr>
  <dimension ref="A1:L18"/>
  <sheetViews>
    <sheetView showGridLines="0" zoomScale="90" workbookViewId="0">
      <selection activeCell="A3" sqref="A3:F3"/>
    </sheetView>
  </sheetViews>
  <sheetFormatPr defaultColWidth="9.109375" defaultRowHeight="13.2" x14ac:dyDescent="0.25"/>
  <cols>
    <col min="1" max="1" width="42.44140625" style="3" customWidth="1"/>
    <col min="2" max="2" width="6.5546875" style="117" customWidth="1"/>
    <col min="3" max="3" width="14.109375" style="125" customWidth="1"/>
    <col min="4" max="4" width="14.109375" style="98" customWidth="1"/>
    <col min="5" max="5" width="19.88671875" style="96" customWidth="1"/>
    <col min="6" max="6" width="55.5546875" style="117" customWidth="1"/>
    <col min="7" max="16384" width="9.109375" style="3"/>
  </cols>
  <sheetData>
    <row r="1" spans="1:12" s="115" customFormat="1" ht="12.75" customHeight="1" x14ac:dyDescent="0.25">
      <c r="A1" s="177"/>
      <c r="B1" s="86"/>
      <c r="C1" s="86"/>
      <c r="D1" s="86"/>
      <c r="E1" s="177"/>
      <c r="F1" s="90"/>
      <c r="G1" s="177"/>
      <c r="H1" s="177"/>
      <c r="I1" s="177"/>
    </row>
    <row r="2" spans="1:12" s="116" customFormat="1" ht="18" thickBot="1" x14ac:dyDescent="0.3">
      <c r="A2" s="349"/>
      <c r="B2" s="349"/>
      <c r="C2" s="349"/>
      <c r="D2" s="349"/>
      <c r="E2" s="349"/>
      <c r="F2" s="349"/>
      <c r="G2" s="93"/>
      <c r="H2" s="93"/>
      <c r="I2" s="93"/>
      <c r="J2" s="93"/>
      <c r="K2" s="93"/>
      <c r="L2" s="93"/>
    </row>
    <row r="3" spans="1:12" ht="155.25" customHeight="1" thickBot="1" x14ac:dyDescent="0.3">
      <c r="A3" s="350" t="s">
        <v>119</v>
      </c>
      <c r="B3" s="350"/>
      <c r="C3" s="350"/>
      <c r="D3" s="350"/>
      <c r="E3" s="350"/>
      <c r="F3" s="351"/>
      <c r="G3" s="212"/>
      <c r="H3" s="212"/>
      <c r="I3" s="212"/>
      <c r="J3" s="212"/>
      <c r="K3" s="212"/>
      <c r="L3" s="212"/>
    </row>
    <row r="4" spans="1:12" ht="13.8" thickBot="1" x14ac:dyDescent="0.3">
      <c r="A4" s="213"/>
      <c r="B4" s="234"/>
      <c r="C4" s="254"/>
      <c r="D4" s="217"/>
      <c r="E4" s="215"/>
      <c r="F4" s="235"/>
      <c r="G4" s="212"/>
      <c r="H4" s="212"/>
      <c r="I4" s="212"/>
      <c r="J4" s="212"/>
      <c r="K4" s="212"/>
      <c r="L4" s="212"/>
    </row>
    <row r="5" spans="1:12" s="92" customFormat="1" ht="14.4" thickBot="1" x14ac:dyDescent="0.3">
      <c r="A5" s="126" t="s">
        <v>74</v>
      </c>
      <c r="B5" s="127" t="s">
        <v>66</v>
      </c>
      <c r="C5" s="128" t="s">
        <v>67</v>
      </c>
      <c r="D5" s="129" t="s">
        <v>68</v>
      </c>
      <c r="E5" s="130" t="s">
        <v>69</v>
      </c>
      <c r="F5" s="131" t="s">
        <v>70</v>
      </c>
    </row>
    <row r="6" spans="1:12" s="92" customFormat="1" ht="14.4" thickBot="1" x14ac:dyDescent="0.3">
      <c r="A6" s="352"/>
      <c r="B6" s="352"/>
      <c r="C6" s="352"/>
      <c r="D6" s="352"/>
      <c r="E6" s="352"/>
      <c r="F6" s="353"/>
    </row>
    <row r="7" spans="1:12" ht="14.25" customHeight="1" thickBot="1" x14ac:dyDescent="0.3">
      <c r="A7" s="108" t="s">
        <v>75</v>
      </c>
      <c r="B7" s="123">
        <v>10</v>
      </c>
      <c r="C7" s="132">
        <v>360</v>
      </c>
      <c r="D7" s="112">
        <v>3600</v>
      </c>
      <c r="E7" s="124" t="s">
        <v>76</v>
      </c>
      <c r="F7" s="113" t="s">
        <v>77</v>
      </c>
      <c r="G7" s="212"/>
      <c r="H7" s="212"/>
      <c r="I7" s="212"/>
      <c r="J7" s="212"/>
      <c r="K7" s="212"/>
      <c r="L7" s="212"/>
    </row>
    <row r="8" spans="1:12" x14ac:dyDescent="0.25">
      <c r="A8" s="219"/>
      <c r="B8" s="236"/>
      <c r="C8" s="255"/>
      <c r="D8" s="223">
        <f>B8*C8</f>
        <v>0</v>
      </c>
      <c r="E8" s="256"/>
      <c r="F8" s="224"/>
      <c r="G8" s="212"/>
      <c r="H8" s="212"/>
      <c r="I8" s="212"/>
      <c r="J8" s="212"/>
      <c r="K8" s="212"/>
      <c r="L8" s="212"/>
    </row>
    <row r="9" spans="1:12" x14ac:dyDescent="0.25">
      <c r="A9" s="225"/>
      <c r="B9" s="239"/>
      <c r="C9" s="257"/>
      <c r="D9" s="223">
        <f t="shared" ref="D9:D14" si="0">B9*C9</f>
        <v>0</v>
      </c>
      <c r="E9" s="242"/>
      <c r="F9" s="229"/>
      <c r="G9" s="212"/>
      <c r="H9" s="212"/>
      <c r="I9" s="212"/>
      <c r="J9" s="212"/>
      <c r="K9" s="212"/>
      <c r="L9" s="212"/>
    </row>
    <row r="10" spans="1:12" x14ac:dyDescent="0.25">
      <c r="A10" s="225"/>
      <c r="B10" s="239"/>
      <c r="C10" s="257"/>
      <c r="D10" s="223">
        <f t="shared" si="0"/>
        <v>0</v>
      </c>
      <c r="E10" s="242"/>
      <c r="F10" s="229"/>
      <c r="G10" s="212"/>
      <c r="H10" s="212"/>
      <c r="I10" s="212"/>
      <c r="J10" s="212"/>
      <c r="K10" s="212"/>
      <c r="L10" s="212"/>
    </row>
    <row r="11" spans="1:12" x14ac:dyDescent="0.25">
      <c r="A11" s="225"/>
      <c r="B11" s="239"/>
      <c r="C11" s="257"/>
      <c r="D11" s="223">
        <f t="shared" si="0"/>
        <v>0</v>
      </c>
      <c r="E11" s="242"/>
      <c r="F11" s="229"/>
      <c r="G11" s="212"/>
      <c r="H11" s="212"/>
      <c r="I11" s="212"/>
      <c r="J11" s="212"/>
      <c r="K11" s="212"/>
      <c r="L11" s="212"/>
    </row>
    <row r="12" spans="1:12" x14ac:dyDescent="0.25">
      <c r="A12" s="225"/>
      <c r="B12" s="239"/>
      <c r="C12" s="257"/>
      <c r="D12" s="223">
        <f t="shared" si="0"/>
        <v>0</v>
      </c>
      <c r="E12" s="242"/>
      <c r="F12" s="229"/>
      <c r="G12" s="212"/>
      <c r="H12" s="212"/>
      <c r="I12" s="212"/>
      <c r="J12" s="212"/>
      <c r="K12" s="212"/>
      <c r="L12" s="212"/>
    </row>
    <row r="13" spans="1:12" x14ac:dyDescent="0.25">
      <c r="A13" s="225"/>
      <c r="B13" s="239"/>
      <c r="C13" s="257"/>
      <c r="D13" s="223">
        <f t="shared" si="0"/>
        <v>0</v>
      </c>
      <c r="E13" s="242"/>
      <c r="F13" s="229"/>
      <c r="G13" s="212"/>
      <c r="H13" s="212"/>
      <c r="I13" s="212"/>
      <c r="J13" s="212"/>
      <c r="K13" s="212"/>
      <c r="L13" s="212"/>
    </row>
    <row r="14" spans="1:12" ht="13.8" thickBot="1" x14ac:dyDescent="0.3">
      <c r="A14" s="243"/>
      <c r="B14" s="244"/>
      <c r="C14" s="258"/>
      <c r="D14" s="259">
        <f t="shared" si="0"/>
        <v>0</v>
      </c>
      <c r="E14" s="247"/>
      <c r="F14" s="248"/>
      <c r="G14" s="212"/>
      <c r="H14" s="212"/>
      <c r="I14" s="212"/>
      <c r="J14" s="212"/>
      <c r="K14" s="212"/>
      <c r="L14" s="212"/>
    </row>
    <row r="15" spans="1:12" ht="13.8" thickBot="1" x14ac:dyDescent="0.3">
      <c r="A15" s="69" t="s">
        <v>45</v>
      </c>
      <c r="B15" s="249"/>
      <c r="C15" s="260"/>
      <c r="D15" s="85">
        <f>ROUND(SUM(D8:D14),0)</f>
        <v>0</v>
      </c>
      <c r="E15" s="252"/>
      <c r="F15" s="253"/>
      <c r="G15" s="212"/>
      <c r="H15" s="212"/>
      <c r="I15" s="212"/>
      <c r="J15" s="212"/>
      <c r="K15" s="212"/>
      <c r="L15" s="212"/>
    </row>
    <row r="16" spans="1:12" ht="13.8" thickBot="1" x14ac:dyDescent="0.3">
      <c r="A16" s="212"/>
      <c r="B16" s="235"/>
      <c r="C16" s="254"/>
      <c r="D16" s="217"/>
      <c r="E16" s="215"/>
      <c r="F16" s="235"/>
      <c r="G16" s="212"/>
      <c r="H16" s="212"/>
      <c r="I16" s="212"/>
      <c r="J16" s="212"/>
      <c r="K16" s="212"/>
      <c r="L16" s="212"/>
    </row>
    <row r="17" spans="1:6" ht="11.25" customHeight="1" x14ac:dyDescent="0.25">
      <c r="A17" s="342"/>
      <c r="B17" s="342"/>
      <c r="C17" s="342"/>
      <c r="D17" s="342"/>
      <c r="E17" s="342"/>
      <c r="F17" s="343"/>
    </row>
    <row r="18" spans="1:6" ht="11.25" customHeight="1" thickBot="1" x14ac:dyDescent="0.3">
      <c r="A18" s="344"/>
      <c r="B18" s="344"/>
      <c r="C18" s="344"/>
      <c r="D18" s="344"/>
      <c r="E18" s="344"/>
      <c r="F18" s="345"/>
    </row>
  </sheetData>
  <sheetProtection formatCells="0" formatColumns="0" formatRows="0" insertRows="0" deleteRows="0" selectLockedCells="1"/>
  <customSheetViews>
    <customSheetView guid="{BF352FCE-C1BE-4B84-9561-6030FEF6A15F}" scale="90" showPageBreaks="1" fitToPage="1">
      <selection activeCell="F1" sqref="F1"/>
      <pageMargins left="0" right="0" top="0" bottom="0" header="0" footer="0"/>
      <printOptions horizontalCentered="1"/>
      <pageSetup scale="85" orientation="landscape" r:id="rId1"/>
      <headerFooter alignWithMargins="0">
        <oddFooter>&amp;Le. Supplies&amp;RPage &amp;P of &amp;N</oddFooter>
      </headerFooter>
    </customSheetView>
    <customSheetView guid="{D5CEF8EB-A9A7-4458-BF65-8F18E34CBA87}" scale="90" showPageBreaks="1" fitToPage="1">
      <selection activeCell="D31" sqref="D31"/>
      <pageMargins left="0" right="0" top="0" bottom="0" header="0" footer="0"/>
      <printOptions horizontalCentered="1"/>
      <pageSetup scale="86" fitToHeight="5" orientation="landscape" r:id="rId2"/>
      <headerFooter alignWithMargins="0">
        <oddFooter>&amp;Le. Supplies&amp;RPage &amp;P of &amp;N</oddFooter>
      </headerFooter>
    </customSheetView>
    <customSheetView guid="{6588CF8C-0BB8-4786-9A46-0A2D10254132}" scale="90" showPageBreaks="1" fitToPage="1">
      <selection activeCell="E15" sqref="E15"/>
      <pageMargins left="0" right="0" top="0" bottom="0" header="0" footer="0"/>
      <printOptions horizontalCentered="1"/>
      <pageSetup scale="86" fitToHeight="5" orientation="landscape" r:id="rId3"/>
      <headerFooter alignWithMargins="0">
        <oddFooter>&amp;Le. Supplies&amp;RPage &amp;P of &amp;N</oddFooter>
      </headerFooter>
    </customSheetView>
    <customSheetView guid="{712CE29F-EFCA-4968-A7C5-599F87319D6A}" scale="90" fitToPage="1">
      <selection sqref="A1:D1"/>
      <pageMargins left="0" right="0" top="0" bottom="0" header="0" footer="0"/>
      <printOptions horizontalCentered="1"/>
      <pageSetup scale="86" fitToHeight="5" orientation="landscape" r:id="rId4"/>
      <headerFooter alignWithMargins="0">
        <oddFooter>&amp;Le. Supplies&amp;RPage &amp;P of &amp;N</oddFooter>
      </headerFooter>
    </customSheetView>
    <customSheetView guid="{5BEC5FDE-32D0-42EF-8D2A-06DCBD4F05CC}" scale="90" showPageBreaks="1" fitToPage="1" topLeftCell="A7">
      <selection activeCell="E15" sqref="E15"/>
      <pageMargins left="0" right="0" top="0" bottom="0" header="0" footer="0"/>
      <printOptions horizontalCentered="1"/>
      <pageSetup scale="86" fitToHeight="5" orientation="landscape" r:id="rId5"/>
      <headerFooter alignWithMargins="0">
        <oddFooter>&amp;Le. Supplies&amp;RPage &amp;P of &amp;N</oddFooter>
      </headerFooter>
    </customSheetView>
    <customSheetView guid="{D7FF18E2-A72D-4088-BD59-9D74A43C39A8}" scale="90" showPageBreaks="1" fitToPage="1" topLeftCell="A15">
      <selection activeCell="D45" sqref="D45"/>
      <pageMargins left="0" right="0" top="0" bottom="0" header="0" footer="0"/>
      <printOptions horizontalCentered="1"/>
      <pageSetup scale="86" fitToHeight="5" orientation="landscape" r:id="rId6"/>
      <headerFooter alignWithMargins="0">
        <oddFooter>&amp;Le. Supplies&amp;RPage &amp;P of &amp;N</oddFooter>
      </headerFooter>
    </customSheetView>
  </customSheetViews>
  <mergeCells count="4">
    <mergeCell ref="A3:F3"/>
    <mergeCell ref="A17:F18"/>
    <mergeCell ref="A6:F6"/>
    <mergeCell ref="A2:F2"/>
  </mergeCells>
  <phoneticPr fontId="2" type="noConversion"/>
  <printOptions horizontalCentered="1"/>
  <pageMargins left="0.5" right="0.5" top="0.25" bottom="0.25" header="0.5" footer="0.5"/>
  <pageSetup scale="80" orientation="landscape" horizontalDpi="300" verticalDpi="300" r:id="rId7"/>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4" tint="0.59999389629810485"/>
    <pageSetUpPr fitToPage="1"/>
  </sheetPr>
  <dimension ref="A1:G32"/>
  <sheetViews>
    <sheetView showGridLines="0" zoomScale="90" workbookViewId="0">
      <selection activeCell="B17" sqref="B17"/>
    </sheetView>
  </sheetViews>
  <sheetFormatPr defaultColWidth="9.109375" defaultRowHeight="13.2" x14ac:dyDescent="0.25"/>
  <cols>
    <col min="1" max="1" width="48.88671875" style="3" customWidth="1"/>
    <col min="2" max="2" width="73.109375" style="3" customWidth="1"/>
    <col min="3" max="3" width="17" style="67" customWidth="1"/>
    <col min="4" max="16384" width="9.109375" style="3"/>
  </cols>
  <sheetData>
    <row r="1" spans="1:7" s="115" customFormat="1" ht="12.75" customHeight="1" x14ac:dyDescent="0.25">
      <c r="A1" s="177"/>
      <c r="B1" s="86"/>
      <c r="C1" s="90"/>
      <c r="D1" s="177"/>
    </row>
    <row r="2" spans="1:7" s="94" customFormat="1" ht="18" thickBot="1" x14ac:dyDescent="0.3">
      <c r="A2" s="346"/>
      <c r="B2" s="346"/>
      <c r="C2" s="346"/>
      <c r="D2" s="93"/>
      <c r="E2" s="93"/>
      <c r="F2" s="93"/>
      <c r="G2" s="93"/>
    </row>
    <row r="3" spans="1:7" ht="228.75" customHeight="1" thickBot="1" x14ac:dyDescent="0.3">
      <c r="A3" s="350" t="s">
        <v>117</v>
      </c>
      <c r="B3" s="350"/>
      <c r="C3" s="351"/>
      <c r="D3" s="212"/>
      <c r="E3" s="212"/>
      <c r="F3" s="212"/>
      <c r="G3" s="212"/>
    </row>
    <row r="4" spans="1:7" ht="7.5" customHeight="1" thickBot="1" x14ac:dyDescent="0.3">
      <c r="A4" s="133"/>
      <c r="B4" s="133"/>
      <c r="C4" s="134"/>
      <c r="D4" s="212"/>
      <c r="E4" s="212"/>
      <c r="F4" s="212"/>
      <c r="G4" s="212"/>
    </row>
    <row r="5" spans="1:7" ht="28.2" thickBot="1" x14ac:dyDescent="0.3">
      <c r="A5" s="126" t="s">
        <v>78</v>
      </c>
      <c r="B5" s="126" t="s">
        <v>79</v>
      </c>
      <c r="C5" s="135" t="s">
        <v>45</v>
      </c>
      <c r="D5" s="212"/>
      <c r="E5" s="212"/>
      <c r="F5" s="212"/>
      <c r="G5" s="212"/>
    </row>
    <row r="6" spans="1:7" ht="27" thickBot="1" x14ac:dyDescent="0.3">
      <c r="A6" s="136" t="s">
        <v>80</v>
      </c>
      <c r="B6" s="137" t="s">
        <v>81</v>
      </c>
      <c r="C6" s="138">
        <v>275000</v>
      </c>
      <c r="D6" s="212"/>
      <c r="E6" s="212"/>
      <c r="F6" s="212"/>
      <c r="G6" s="212"/>
    </row>
    <row r="7" spans="1:7" x14ac:dyDescent="0.25">
      <c r="A7" s="261"/>
      <c r="B7" s="261"/>
      <c r="C7" s="174"/>
      <c r="D7" s="212"/>
      <c r="E7" s="212"/>
      <c r="F7" s="212"/>
      <c r="G7" s="212"/>
    </row>
    <row r="8" spans="1:7" x14ac:dyDescent="0.25">
      <c r="A8" s="262"/>
      <c r="B8" s="262"/>
      <c r="C8" s="174"/>
      <c r="D8" s="212"/>
      <c r="E8" s="212"/>
      <c r="F8" s="212"/>
      <c r="G8" s="212"/>
    </row>
    <row r="9" spans="1:7" x14ac:dyDescent="0.25">
      <c r="A9" s="262"/>
      <c r="B9" s="262"/>
      <c r="C9" s="174"/>
      <c r="D9" s="212"/>
      <c r="E9" s="212"/>
      <c r="F9" s="212"/>
      <c r="G9" s="212"/>
    </row>
    <row r="10" spans="1:7" x14ac:dyDescent="0.25">
      <c r="A10" s="262"/>
      <c r="B10" s="262"/>
      <c r="C10" s="174"/>
      <c r="D10" s="212"/>
      <c r="E10" s="212"/>
      <c r="F10" s="212"/>
      <c r="G10" s="212"/>
    </row>
    <row r="11" spans="1:7" x14ac:dyDescent="0.25">
      <c r="A11" s="262"/>
      <c r="B11" s="262"/>
      <c r="C11" s="174"/>
      <c r="D11" s="212"/>
      <c r="E11" s="212"/>
      <c r="F11" s="212"/>
      <c r="G11" s="212"/>
    </row>
    <row r="12" spans="1:7" x14ac:dyDescent="0.25">
      <c r="A12" s="262"/>
      <c r="B12" s="262"/>
      <c r="C12" s="174"/>
      <c r="D12" s="212"/>
      <c r="E12" s="212"/>
      <c r="F12" s="212"/>
      <c r="G12" s="212"/>
    </row>
    <row r="13" spans="1:7" s="92" customFormat="1" ht="13.8" thickBot="1" x14ac:dyDescent="0.3">
      <c r="A13" s="68"/>
      <c r="B13" s="68" t="s">
        <v>82</v>
      </c>
      <c r="C13" s="142">
        <f>ROUND(SUM(C7:C12),0)</f>
        <v>0</v>
      </c>
    </row>
    <row r="14" spans="1:7" ht="5.25" customHeight="1" thickBot="1" x14ac:dyDescent="0.3">
      <c r="A14" s="212"/>
      <c r="B14" s="212"/>
      <c r="D14" s="212"/>
      <c r="E14" s="212"/>
      <c r="F14" s="212"/>
      <c r="G14" s="212"/>
    </row>
    <row r="15" spans="1:7" ht="31.5" customHeight="1" thickBot="1" x14ac:dyDescent="0.3">
      <c r="A15" s="126" t="s">
        <v>83</v>
      </c>
      <c r="B15" s="126" t="s">
        <v>79</v>
      </c>
      <c r="C15" s="135" t="s">
        <v>84</v>
      </c>
      <c r="D15" s="212"/>
      <c r="E15" s="212"/>
      <c r="F15" s="212"/>
      <c r="G15" s="212"/>
    </row>
    <row r="16" spans="1:7" ht="27" thickBot="1" x14ac:dyDescent="0.3">
      <c r="A16" s="136" t="s">
        <v>85</v>
      </c>
      <c r="B16" s="137" t="s">
        <v>86</v>
      </c>
      <c r="C16" s="138">
        <v>100000</v>
      </c>
      <c r="D16" s="212"/>
      <c r="E16" s="212"/>
      <c r="F16" s="212"/>
      <c r="G16" s="212"/>
    </row>
    <row r="17" spans="1:3" x14ac:dyDescent="0.25">
      <c r="A17" s="262"/>
      <c r="B17" s="262"/>
      <c r="C17" s="174"/>
    </row>
    <row r="18" spans="1:3" x14ac:dyDescent="0.25">
      <c r="A18" s="262"/>
      <c r="B18" s="262"/>
      <c r="C18" s="174"/>
    </row>
    <row r="19" spans="1:3" x14ac:dyDescent="0.25">
      <c r="A19" s="262"/>
      <c r="B19" s="262"/>
      <c r="C19" s="174"/>
    </row>
    <row r="20" spans="1:3" x14ac:dyDescent="0.25">
      <c r="A20" s="262"/>
      <c r="B20" s="262"/>
      <c r="C20" s="174"/>
    </row>
    <row r="21" spans="1:3" x14ac:dyDescent="0.25">
      <c r="A21" s="262"/>
      <c r="B21" s="262"/>
      <c r="C21" s="174"/>
    </row>
    <row r="22" spans="1:3" s="92" customFormat="1" ht="13.8" thickBot="1" x14ac:dyDescent="0.3">
      <c r="A22" s="68"/>
      <c r="B22" s="68" t="s">
        <v>82</v>
      </c>
      <c r="C22" s="142">
        <f>ROUND(SUM(C17:C21),0)</f>
        <v>0</v>
      </c>
    </row>
    <row r="23" spans="1:3" s="141" customFormat="1" ht="7.5" customHeight="1" thickBot="1" x14ac:dyDescent="0.3">
      <c r="A23" s="139"/>
      <c r="B23" s="139"/>
      <c r="C23" s="140"/>
    </row>
    <row r="24" spans="1:3" ht="28.2" thickBot="1" x14ac:dyDescent="0.3">
      <c r="A24" s="126" t="s">
        <v>87</v>
      </c>
      <c r="B24" s="118" t="s">
        <v>79</v>
      </c>
      <c r="C24" s="135" t="s">
        <v>84</v>
      </c>
    </row>
    <row r="25" spans="1:3" x14ac:dyDescent="0.25">
      <c r="A25" s="262"/>
      <c r="B25" s="262"/>
      <c r="C25" s="174"/>
    </row>
    <row r="26" spans="1:3" x14ac:dyDescent="0.25">
      <c r="A26" s="262"/>
      <c r="B26" s="262"/>
      <c r="C26" s="174"/>
    </row>
    <row r="27" spans="1:3" s="92" customFormat="1" ht="13.8" thickBot="1" x14ac:dyDescent="0.3">
      <c r="A27" s="68"/>
      <c r="B27" s="68" t="s">
        <v>82</v>
      </c>
      <c r="C27" s="142">
        <f>ROUND(SUM(C25:C26),0)</f>
        <v>0</v>
      </c>
    </row>
    <row r="28" spans="1:3" ht="9.75" customHeight="1" thickBot="1" x14ac:dyDescent="0.3">
      <c r="A28" s="212"/>
      <c r="B28" s="212"/>
    </row>
    <row r="29" spans="1:3" s="92" customFormat="1" ht="15.75" customHeight="1" thickBot="1" x14ac:dyDescent="0.3">
      <c r="A29" s="69" t="s">
        <v>88</v>
      </c>
      <c r="B29" s="69"/>
      <c r="C29" s="143">
        <f>ROUND(SUM(C22+C27+C13),0)</f>
        <v>0</v>
      </c>
    </row>
    <row r="30" spans="1:3" ht="13.8" thickBot="1" x14ac:dyDescent="0.3">
      <c r="A30" s="212"/>
      <c r="B30" s="212"/>
    </row>
    <row r="31" spans="1:3" ht="11.25" customHeight="1" x14ac:dyDescent="0.25">
      <c r="A31" s="342"/>
      <c r="B31" s="342"/>
      <c r="C31" s="343"/>
    </row>
    <row r="32" spans="1:3" ht="11.25" customHeight="1" thickBot="1" x14ac:dyDescent="0.3">
      <c r="A32" s="344"/>
      <c r="B32" s="344"/>
      <c r="C32" s="345"/>
    </row>
  </sheetData>
  <sheetProtection formatCells="0" formatColumns="0" formatRows="0" insertRows="0" deleteRows="0" selectLockedCells="1"/>
  <customSheetViews>
    <customSheetView guid="{BF352FCE-C1BE-4B84-9561-6030FEF6A15F}" scale="90" showPageBreaks="1">
      <selection activeCell="D1" sqref="D1:F1"/>
      <pageMargins left="0" right="0" top="0" bottom="0" header="0" footer="0"/>
      <pageSetup scale="90" fitToWidth="0" fitToHeight="0" orientation="landscape" r:id="rId1"/>
      <headerFooter alignWithMargins="0">
        <oddFooter>&amp;Lf. Contractual&amp;RPage &amp;P of &amp;N</oddFooter>
      </headerFooter>
    </customSheetView>
    <customSheetView guid="{D5CEF8EB-A9A7-4458-BF65-8F18E34CBA87}" scale="90" showPageBreaks="1" printArea="1">
      <selection activeCell="G3" sqref="G3"/>
      <pageMargins left="0" right="0" top="0" bottom="0" header="0" footer="0"/>
      <printOptions horizontalCentered="1"/>
      <pageSetup scale="90" fitToHeight="5" orientation="landscape" r:id="rId2"/>
      <headerFooter alignWithMargins="0">
        <oddFooter>&amp;Lf. Contractual&amp;RPage &amp;P of &amp;N</oddFooter>
      </headerFooter>
    </customSheetView>
    <customSheetView guid="{6588CF8C-0BB8-4786-9A46-0A2D10254132}" scale="90" showPageBreaks="1" printArea="1">
      <selection activeCell="A6" sqref="A6:IV6"/>
      <pageMargins left="0" right="0" top="0" bottom="0" header="0" footer="0"/>
      <printOptions horizontalCentered="1"/>
      <pageSetup scale="90" fitToHeight="5" orientation="landscape" r:id="rId3"/>
      <headerFooter alignWithMargins="0">
        <oddFooter>&amp;Lf. Contractual&amp;RPage &amp;P of &amp;N</oddFooter>
      </headerFooter>
    </customSheetView>
    <customSheetView guid="{712CE29F-EFCA-4968-A7C5-599F87319D6A}" scale="90" topLeftCell="A4">
      <selection activeCell="A4" sqref="A4:F4"/>
      <pageMargins left="0" right="0" top="0" bottom="0" header="0" footer="0"/>
      <printOptions horizontalCentered="1"/>
      <pageSetup scale="90" fitToHeight="5" orientation="landscape" r:id="rId4"/>
      <headerFooter alignWithMargins="0">
        <oddFooter>&amp;Lf. Contractual&amp;RPage &amp;P of &amp;N</oddFooter>
      </headerFooter>
    </customSheetView>
    <customSheetView guid="{5BEC5FDE-32D0-42EF-8D2A-06DCBD4F05CC}" scale="90" showPageBreaks="1" printArea="1" topLeftCell="A4">
      <selection activeCell="E6" sqref="E6"/>
      <pageMargins left="0" right="0" top="0" bottom="0" header="0" footer="0"/>
      <printOptions horizontalCentered="1"/>
      <pageSetup scale="90" fitToHeight="5" orientation="landscape" r:id="rId5"/>
      <headerFooter alignWithMargins="0">
        <oddFooter>&amp;Lf. Contractual&amp;RPage &amp;P of &amp;N</oddFooter>
      </headerFooter>
    </customSheetView>
    <customSheetView guid="{D7FF18E2-A72D-4088-BD59-9D74A43C39A8}" scale="90" showPageBreaks="1" printArea="1" topLeftCell="A4">
      <selection activeCell="A18" sqref="A18"/>
      <pageMargins left="0" right="0" top="0" bottom="0" header="0" footer="0"/>
      <printOptions horizontalCentered="1"/>
      <pageSetup scale="90" fitToHeight="5" orientation="landscape" r:id="rId6"/>
      <headerFooter alignWithMargins="0">
        <oddFooter>&amp;Lf. Contractual&amp;RPage &amp;P of &amp;N</oddFooter>
      </headerFooter>
    </customSheetView>
  </customSheetViews>
  <mergeCells count="3">
    <mergeCell ref="A2:C2"/>
    <mergeCell ref="A3:C3"/>
    <mergeCell ref="A31:C32"/>
  </mergeCells>
  <phoneticPr fontId="2" type="noConversion"/>
  <printOptions horizontalCentered="1"/>
  <pageMargins left="0.5" right="0.5" top="0.25" bottom="0.25" header="0.5" footer="0.5"/>
  <pageSetup scale="83" orientation="landscape" horizontalDpi="300" verticalDpi="300" r:id="rId7"/>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39997558519241921"/>
    <pageSetUpPr fitToPage="1"/>
  </sheetPr>
  <dimension ref="A1:J18"/>
  <sheetViews>
    <sheetView showGridLines="0" zoomScale="90" workbookViewId="0">
      <selection activeCell="A3" sqref="A3:D3"/>
    </sheetView>
  </sheetViews>
  <sheetFormatPr defaultColWidth="9.109375" defaultRowHeight="13.2" x14ac:dyDescent="0.25"/>
  <cols>
    <col min="1" max="1" width="57.44140625" style="3" customWidth="1"/>
    <col min="2" max="2" width="12.44140625" style="98" customWidth="1"/>
    <col min="3" max="3" width="28.44140625" style="145" customWidth="1"/>
    <col min="4" max="4" width="58.88671875" style="99" customWidth="1"/>
    <col min="5" max="16384" width="9.109375" style="3"/>
  </cols>
  <sheetData>
    <row r="1" spans="1:10" s="115" customFormat="1" ht="12.75" customHeight="1" x14ac:dyDescent="0.25">
      <c r="A1" s="177"/>
      <c r="B1" s="144"/>
      <c r="C1" s="86"/>
      <c r="D1" s="90"/>
      <c r="E1" s="177"/>
      <c r="F1" s="177"/>
      <c r="G1" s="177"/>
    </row>
    <row r="2" spans="1:10" s="116" customFormat="1" ht="18" thickBot="1" x14ac:dyDescent="0.3">
      <c r="A2" s="354"/>
      <c r="B2" s="354"/>
      <c r="C2" s="354"/>
      <c r="D2" s="354"/>
      <c r="E2" s="178"/>
      <c r="F2" s="178"/>
      <c r="G2" s="178"/>
      <c r="H2" s="93"/>
      <c r="I2" s="93"/>
      <c r="J2" s="93"/>
    </row>
    <row r="3" spans="1:10" ht="83.4" customHeight="1" thickBot="1" x14ac:dyDescent="0.3">
      <c r="A3" s="350" t="s">
        <v>123</v>
      </c>
      <c r="B3" s="350"/>
      <c r="C3" s="350"/>
      <c r="D3" s="351"/>
      <c r="E3" s="212"/>
      <c r="F3" s="212"/>
      <c r="G3" s="212"/>
      <c r="H3" s="212"/>
      <c r="I3" s="212"/>
      <c r="J3" s="212"/>
    </row>
    <row r="4" spans="1:10" ht="11.25" customHeight="1" thickBot="1" x14ac:dyDescent="0.3">
      <c r="A4" s="213"/>
      <c r="B4" s="217"/>
      <c r="C4" s="263"/>
      <c r="D4" s="218"/>
      <c r="E4" s="212"/>
      <c r="F4" s="212"/>
      <c r="G4" s="212"/>
      <c r="H4" s="212"/>
      <c r="I4" s="212"/>
      <c r="J4" s="212"/>
    </row>
    <row r="5" spans="1:10" ht="15.75" customHeight="1" thickBot="1" x14ac:dyDescent="0.3">
      <c r="A5" s="355"/>
      <c r="B5" s="355"/>
      <c r="C5" s="355"/>
      <c r="D5" s="356"/>
      <c r="E5" s="212"/>
      <c r="F5" s="212"/>
      <c r="G5" s="212"/>
      <c r="H5" s="212"/>
      <c r="I5" s="212"/>
      <c r="J5" s="212"/>
    </row>
    <row r="6" spans="1:10" ht="13.8" thickBot="1" x14ac:dyDescent="0.3">
      <c r="A6" s="213"/>
      <c r="B6" s="217"/>
      <c r="C6" s="263"/>
      <c r="D6" s="218"/>
      <c r="E6" s="212"/>
      <c r="F6" s="212"/>
      <c r="G6" s="212"/>
      <c r="H6" s="212"/>
      <c r="I6" s="212"/>
      <c r="J6" s="212"/>
    </row>
    <row r="7" spans="1:10" s="92" customFormat="1" ht="14.4" thickBot="1" x14ac:dyDescent="0.3">
      <c r="A7" s="126" t="s">
        <v>89</v>
      </c>
      <c r="B7" s="129" t="s">
        <v>90</v>
      </c>
      <c r="C7" s="130" t="s">
        <v>69</v>
      </c>
      <c r="D7" s="131" t="s">
        <v>70</v>
      </c>
    </row>
    <row r="8" spans="1:10" s="92" customFormat="1" ht="14.4" thickBot="1" x14ac:dyDescent="0.3">
      <c r="A8" s="352"/>
      <c r="B8" s="352"/>
      <c r="C8" s="352"/>
      <c r="D8" s="353"/>
    </row>
    <row r="9" spans="1:10" s="4" customFormat="1" ht="13.8" thickBot="1" x14ac:dyDescent="0.3">
      <c r="A9" s="137" t="s">
        <v>91</v>
      </c>
      <c r="B9" s="112">
        <v>28000</v>
      </c>
      <c r="C9" s="146" t="s">
        <v>92</v>
      </c>
      <c r="D9" s="113" t="s">
        <v>93</v>
      </c>
    </row>
    <row r="10" spans="1:10" x14ac:dyDescent="0.25">
      <c r="A10" s="264"/>
      <c r="B10" s="237"/>
      <c r="C10" s="265"/>
      <c r="D10" s="229"/>
      <c r="E10" s="212"/>
      <c r="F10" s="212"/>
      <c r="G10" s="212"/>
      <c r="H10" s="212"/>
      <c r="I10" s="212"/>
      <c r="J10" s="212"/>
    </row>
    <row r="11" spans="1:10" x14ac:dyDescent="0.25">
      <c r="A11" s="264"/>
      <c r="B11" s="237"/>
      <c r="C11" s="265"/>
      <c r="D11" s="229"/>
      <c r="E11" s="212"/>
      <c r="F11" s="212"/>
      <c r="G11" s="212"/>
      <c r="H11" s="212"/>
      <c r="I11" s="212"/>
      <c r="J11" s="212"/>
    </row>
    <row r="12" spans="1:10" x14ac:dyDescent="0.25">
      <c r="A12" s="264"/>
      <c r="B12" s="237"/>
      <c r="C12" s="265"/>
      <c r="D12" s="229"/>
      <c r="E12" s="212"/>
      <c r="F12" s="212"/>
      <c r="G12" s="212"/>
      <c r="H12" s="212"/>
      <c r="I12" s="212"/>
      <c r="J12" s="212"/>
    </row>
    <row r="13" spans="1:10" x14ac:dyDescent="0.25">
      <c r="A13" s="264"/>
      <c r="B13" s="237"/>
      <c r="C13" s="265"/>
      <c r="D13" s="229"/>
      <c r="E13" s="212"/>
      <c r="F13" s="212"/>
      <c r="G13" s="212"/>
      <c r="H13" s="212"/>
      <c r="I13" s="212"/>
      <c r="J13" s="212"/>
    </row>
    <row r="14" spans="1:10" ht="13.8" thickBot="1" x14ac:dyDescent="0.3">
      <c r="A14" s="266"/>
      <c r="B14" s="267"/>
      <c r="C14" s="268"/>
      <c r="D14" s="248"/>
      <c r="E14" s="212"/>
      <c r="F14" s="212"/>
      <c r="G14" s="212"/>
      <c r="H14" s="212"/>
      <c r="I14" s="212"/>
      <c r="J14" s="212"/>
    </row>
    <row r="15" spans="1:10" ht="13.8" thickBot="1" x14ac:dyDescent="0.3">
      <c r="A15" s="69" t="s">
        <v>45</v>
      </c>
      <c r="B15" s="85">
        <f>SUM(B10:B14)</f>
        <v>0</v>
      </c>
      <c r="C15" s="269"/>
      <c r="D15" s="233"/>
      <c r="E15" s="212"/>
      <c r="F15" s="212"/>
      <c r="G15" s="212"/>
      <c r="H15" s="212"/>
      <c r="I15" s="212"/>
      <c r="J15" s="212"/>
    </row>
    <row r="16" spans="1:10" ht="13.8" thickBot="1" x14ac:dyDescent="0.3">
      <c r="A16" s="212"/>
      <c r="B16" s="217"/>
      <c r="C16" s="263"/>
      <c r="D16" s="218"/>
      <c r="E16" s="212"/>
      <c r="F16" s="212"/>
      <c r="G16" s="212"/>
      <c r="H16" s="212"/>
      <c r="I16" s="212"/>
      <c r="J16" s="212"/>
    </row>
    <row r="17" spans="1:4" ht="11.25" customHeight="1" x14ac:dyDescent="0.25">
      <c r="A17" s="342"/>
      <c r="B17" s="342"/>
      <c r="C17" s="342"/>
      <c r="D17" s="343"/>
    </row>
    <row r="18" spans="1:4" ht="11.25" customHeight="1" thickBot="1" x14ac:dyDescent="0.3">
      <c r="A18" s="344"/>
      <c r="B18" s="344"/>
      <c r="C18" s="344"/>
      <c r="D18" s="345"/>
    </row>
  </sheetData>
  <sheetProtection formatCells="0" formatColumns="0" formatRows="0" insertRows="0" deleteRows="0" selectLockedCells="1"/>
  <customSheetViews>
    <customSheetView guid="{BF352FCE-C1BE-4B84-9561-6030FEF6A15F}" scale="90" showPageBreaks="1" fitToPage="1">
      <selection activeCell="A2" sqref="A2:D2"/>
      <pageMargins left="0" right="0" top="0" bottom="0" header="0" footer="0"/>
      <printOptions horizontalCentered="1"/>
      <pageSetup scale="87" orientation="landscape" r:id="rId1"/>
      <headerFooter alignWithMargins="0">
        <oddFooter>&amp;Lg. Construction&amp;RPage &amp;P of &amp;N</oddFooter>
      </headerFooter>
    </customSheetView>
    <customSheetView guid="{D5CEF8EB-A9A7-4458-BF65-8F18E34CBA87}" scale="90" showPageBreaks="1" showGridLines="0" fitToPage="1" printArea="1">
      <selection activeCell="G3" sqref="G3"/>
      <pageMargins left="0" right="0" top="0" bottom="0" header="0" footer="0"/>
      <printOptions horizontalCentered="1"/>
      <pageSetup scale="84" fitToHeight="2" orientation="landscape" r:id="rId2"/>
      <headerFooter alignWithMargins="0">
        <oddFooter>&amp;Lg. Construction&amp;RPage &amp;P of &amp;N</oddFooter>
      </headerFooter>
    </customSheetView>
    <customSheetView guid="{6588CF8C-0BB8-4786-9A46-0A2D10254132}" scale="90" showPageBreaks="1" showGridLines="0" fitToPage="1" printArea="1" topLeftCell="A4">
      <selection activeCell="A3" sqref="A3:D3"/>
      <pageMargins left="0" right="0" top="0" bottom="0" header="0" footer="0"/>
      <printOptions horizontalCentered="1"/>
      <pageSetup scale="84" fitToHeight="2" orientation="landscape" r:id="rId3"/>
      <headerFooter alignWithMargins="0">
        <oddFooter>&amp;Lg. Construction&amp;RPage &amp;P of &amp;N</oddFooter>
      </headerFooter>
    </customSheetView>
    <customSheetView guid="{712CE29F-EFCA-4968-A7C5-599F87319D6A}" scale="90" showGridLines="0" fitToPage="1">
      <selection activeCell="A3" sqref="A3:D3"/>
      <pageMargins left="0" right="0" top="0" bottom="0" header="0" footer="0"/>
      <printOptions horizontalCentered="1"/>
      <pageSetup scale="84" fitToHeight="2" orientation="landscape" r:id="rId4"/>
      <headerFooter alignWithMargins="0">
        <oddFooter>&amp;Lg. Construction&amp;RPage &amp;P of &amp;N</oddFooter>
      </headerFooter>
    </customSheetView>
    <customSheetView guid="{5BEC5FDE-32D0-42EF-8D2A-06DCBD4F05CC}" scale="90" showPageBreaks="1" showGridLines="0" fitToPage="1" printArea="1">
      <selection activeCell="A3" sqref="A3:D3"/>
      <pageMargins left="0" right="0" top="0" bottom="0" header="0" footer="0"/>
      <printOptions horizontalCentered="1"/>
      <pageSetup scale="84" fitToHeight="2" orientation="landscape" r:id="rId5"/>
      <headerFooter alignWithMargins="0">
        <oddFooter>&amp;Lg. Construction&amp;RPage &amp;P of &amp;N</oddFooter>
      </headerFooter>
    </customSheetView>
    <customSheetView guid="{D7FF18E2-A72D-4088-BD59-9D74A43C39A8}" scale="90" showPageBreaks="1" showGridLines="0" fitToPage="1" printArea="1">
      <selection activeCell="A3" sqref="A3:D3"/>
      <pageMargins left="0" right="0" top="0" bottom="0" header="0" footer="0"/>
      <printOptions horizontalCentered="1"/>
      <pageSetup scale="84" fitToHeight="2" orientation="landscape" r:id="rId6"/>
      <headerFooter alignWithMargins="0">
        <oddFooter>&amp;Lg. Construction&amp;RPage &amp;P of &amp;N</oddFooter>
      </headerFooter>
    </customSheetView>
  </customSheetViews>
  <mergeCells count="5">
    <mergeCell ref="A2:D2"/>
    <mergeCell ref="A3:D3"/>
    <mergeCell ref="A5:D5"/>
    <mergeCell ref="A17:D18"/>
    <mergeCell ref="A8:D8"/>
  </mergeCells>
  <phoneticPr fontId="2" type="noConversion"/>
  <printOptions horizontalCentered="1"/>
  <pageMargins left="0.5" right="0.5" top="0.25" bottom="0.25" header="0.5" footer="0.5"/>
  <pageSetup scale="78" orientation="landscape" horizontalDpi="300" verticalDpi="300" r:id="rId7"/>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4" tint="-0.249977111117893"/>
    <pageSetUpPr fitToPage="1"/>
  </sheetPr>
  <dimension ref="A1:G17"/>
  <sheetViews>
    <sheetView showGridLines="0" zoomScale="90" workbookViewId="0">
      <selection activeCell="A3" sqref="A3:D3"/>
    </sheetView>
  </sheetViews>
  <sheetFormatPr defaultColWidth="9.109375" defaultRowHeight="13.2" x14ac:dyDescent="0.25"/>
  <cols>
    <col min="1" max="1" width="48.5546875" style="3" customWidth="1"/>
    <col min="2" max="2" width="14.109375" style="98" customWidth="1"/>
    <col min="3" max="3" width="41" style="147" customWidth="1"/>
    <col min="4" max="4" width="68.109375" style="99" customWidth="1"/>
    <col min="5" max="16384" width="9.109375" style="3"/>
  </cols>
  <sheetData>
    <row r="1" spans="1:7" s="115" customFormat="1" ht="12.75" customHeight="1" x14ac:dyDescent="0.25">
      <c r="A1" s="177"/>
      <c r="B1" s="86"/>
      <c r="C1" s="177"/>
      <c r="D1" s="90"/>
    </row>
    <row r="2" spans="1:7" s="116" customFormat="1" ht="18" thickBot="1" x14ac:dyDescent="0.3">
      <c r="A2" s="346"/>
      <c r="B2" s="346"/>
      <c r="C2" s="346"/>
      <c r="D2" s="346"/>
      <c r="E2" s="93"/>
      <c r="F2" s="93"/>
      <c r="G2" s="93"/>
    </row>
    <row r="3" spans="1:7" ht="81" customHeight="1" thickBot="1" x14ac:dyDescent="0.3">
      <c r="A3" s="357" t="s">
        <v>122</v>
      </c>
      <c r="B3" s="357"/>
      <c r="C3" s="357"/>
      <c r="D3" s="358"/>
      <c r="E3" s="212"/>
      <c r="F3" s="212"/>
      <c r="G3" s="212"/>
    </row>
    <row r="4" spans="1:7" ht="6.75" customHeight="1" thickBot="1" x14ac:dyDescent="0.3">
      <c r="A4" s="213"/>
      <c r="B4" s="217"/>
      <c r="C4" s="270"/>
      <c r="D4" s="218"/>
      <c r="E4" s="212"/>
      <c r="F4" s="212"/>
      <c r="G4" s="212"/>
    </row>
    <row r="5" spans="1:7" s="92" customFormat="1" ht="14.4" thickBot="1" x14ac:dyDescent="0.3">
      <c r="A5" s="126" t="s">
        <v>94</v>
      </c>
      <c r="B5" s="129" t="s">
        <v>95</v>
      </c>
      <c r="C5" s="130" t="s">
        <v>69</v>
      </c>
      <c r="D5" s="131" t="s">
        <v>70</v>
      </c>
    </row>
    <row r="6" spans="1:7" s="92" customFormat="1" ht="14.4" thickBot="1" x14ac:dyDescent="0.3">
      <c r="A6" s="352"/>
      <c r="B6" s="352"/>
      <c r="C6" s="352"/>
      <c r="D6" s="353"/>
    </row>
    <row r="7" spans="1:7" ht="13.5" customHeight="1" thickBot="1" x14ac:dyDescent="0.3">
      <c r="A7" s="108" t="s">
        <v>96</v>
      </c>
      <c r="B7" s="112">
        <v>16000</v>
      </c>
      <c r="C7" s="148" t="s">
        <v>97</v>
      </c>
      <c r="D7" s="113" t="s">
        <v>98</v>
      </c>
      <c r="E7" s="212"/>
      <c r="F7" s="212"/>
      <c r="G7" s="212"/>
    </row>
    <row r="8" spans="1:7" x14ac:dyDescent="0.25">
      <c r="A8" s="271"/>
      <c r="B8" s="237"/>
      <c r="C8" s="272"/>
      <c r="D8" s="224"/>
      <c r="E8" s="212"/>
      <c r="F8" s="212"/>
      <c r="G8" s="212"/>
    </row>
    <row r="9" spans="1:7" x14ac:dyDescent="0.25">
      <c r="A9" s="271"/>
      <c r="B9" s="237"/>
      <c r="C9" s="272"/>
      <c r="D9" s="224"/>
      <c r="E9" s="212"/>
      <c r="F9" s="212"/>
      <c r="G9" s="212"/>
    </row>
    <row r="10" spans="1:7" x14ac:dyDescent="0.25">
      <c r="A10" s="264"/>
      <c r="B10" s="240"/>
      <c r="C10" s="273"/>
      <c r="D10" s="229"/>
      <c r="E10" s="212"/>
      <c r="F10" s="212"/>
      <c r="G10" s="212"/>
    </row>
    <row r="11" spans="1:7" x14ac:dyDescent="0.25">
      <c r="A11" s="264"/>
      <c r="B11" s="240"/>
      <c r="C11" s="273"/>
      <c r="D11" s="229"/>
      <c r="E11" s="212"/>
      <c r="F11" s="212"/>
      <c r="G11" s="212"/>
    </row>
    <row r="12" spans="1:7" x14ac:dyDescent="0.25">
      <c r="A12" s="264"/>
      <c r="B12" s="240"/>
      <c r="C12" s="273"/>
      <c r="D12" s="229"/>
      <c r="E12" s="212"/>
      <c r="F12" s="212"/>
      <c r="G12" s="212"/>
    </row>
    <row r="13" spans="1:7" ht="13.8" thickBot="1" x14ac:dyDescent="0.3">
      <c r="A13" s="266"/>
      <c r="B13" s="245"/>
      <c r="C13" s="274"/>
      <c r="D13" s="248"/>
      <c r="E13" s="212"/>
      <c r="F13" s="212"/>
      <c r="G13" s="212"/>
    </row>
    <row r="14" spans="1:7" ht="13.8" thickBot="1" x14ac:dyDescent="0.3">
      <c r="A14" s="69" t="s">
        <v>45</v>
      </c>
      <c r="B14" s="251">
        <f>ROUND(SUM(B8:B13),0)</f>
        <v>0</v>
      </c>
      <c r="C14" s="275"/>
      <c r="D14" s="233"/>
      <c r="E14" s="212"/>
      <c r="F14" s="212"/>
      <c r="G14" s="212"/>
    </row>
    <row r="15" spans="1:7" ht="13.8" thickBot="1" x14ac:dyDescent="0.3">
      <c r="A15" s="212"/>
      <c r="B15" s="217"/>
      <c r="C15" s="270"/>
      <c r="D15" s="218"/>
      <c r="E15" s="212"/>
      <c r="F15" s="212"/>
      <c r="G15" s="212"/>
    </row>
    <row r="16" spans="1:7" ht="11.25" customHeight="1" x14ac:dyDescent="0.25">
      <c r="A16" s="342"/>
      <c r="B16" s="342"/>
      <c r="C16" s="342"/>
      <c r="D16" s="343"/>
      <c r="E16" s="212"/>
      <c r="F16" s="212"/>
      <c r="G16" s="212"/>
    </row>
    <row r="17" spans="1:4" ht="11.25" customHeight="1" thickBot="1" x14ac:dyDescent="0.3">
      <c r="A17" s="344"/>
      <c r="B17" s="344"/>
      <c r="C17" s="344"/>
      <c r="D17" s="345"/>
    </row>
  </sheetData>
  <sheetProtection formatCells="0" formatColumns="0" formatRows="0" insertRows="0" deleteRows="0" selectLockedCells="1"/>
  <customSheetViews>
    <customSheetView guid="{BF352FCE-C1BE-4B84-9561-6030FEF6A15F}" scale="90" showPageBreaks="1" fitToPage="1">
      <selection activeCell="A2" sqref="A2:D2"/>
      <pageMargins left="0" right="0" top="0" bottom="0" header="0" footer="0"/>
      <printOptions horizontalCentered="1"/>
      <pageSetup scale="84" orientation="landscape" r:id="rId1"/>
      <headerFooter alignWithMargins="0">
        <oddFooter>&amp;Lh. Other Direct Costs&amp;RPage &amp;P of &amp;N</oddFooter>
      </headerFooter>
    </customSheetView>
    <customSheetView guid="{D5CEF8EB-A9A7-4458-BF65-8F18E34CBA87}" scale="90" showPageBreaks="1" fitToPage="1" printArea="1">
      <selection activeCell="A3" sqref="A3:D3"/>
      <pageMargins left="0" right="0" top="0" bottom="0" header="0" footer="0"/>
      <printOptions horizontalCentered="1"/>
      <pageSetup scale="84" fitToHeight="6" orientation="landscape" r:id="rId2"/>
      <headerFooter alignWithMargins="0">
        <oddFooter>&amp;Lh. Other Direct Costs&amp;RPage &amp;P of &amp;N</oddFooter>
      </headerFooter>
    </customSheetView>
    <customSheetView guid="{6588CF8C-0BB8-4786-9A46-0A2D10254132}" scale="90" showPageBreaks="1" fitToPage="1" printArea="1">
      <selection activeCell="F3" sqref="F3"/>
      <pageMargins left="0" right="0" top="0" bottom="0" header="0" footer="0"/>
      <printOptions horizontalCentered="1"/>
      <pageSetup scale="84" fitToHeight="6" orientation="landscape" r:id="rId3"/>
      <headerFooter alignWithMargins="0">
        <oddFooter>&amp;Lh. Other Direct Costs&amp;RPage &amp;P of &amp;N</oddFooter>
      </headerFooter>
    </customSheetView>
    <customSheetView guid="{712CE29F-EFCA-4968-A7C5-599F87319D6A}" scale="90" fitToPage="1">
      <selection activeCell="B31" sqref="B31"/>
      <pageMargins left="0" right="0" top="0" bottom="0" header="0" footer="0"/>
      <printOptions horizontalCentered="1"/>
      <pageSetup scale="84" fitToHeight="6" orientation="landscape" r:id="rId4"/>
      <headerFooter alignWithMargins="0">
        <oddFooter>&amp;Lh. Other Direct Costs&amp;RPage &amp;P of &amp;N</oddFooter>
      </headerFooter>
    </customSheetView>
    <customSheetView guid="{5BEC5FDE-32D0-42EF-8D2A-06DCBD4F05CC}" scale="90" showPageBreaks="1" fitToPage="1" printArea="1">
      <selection activeCell="I5" sqref="I5"/>
      <pageMargins left="0" right="0" top="0" bottom="0" header="0" footer="0"/>
      <printOptions horizontalCentered="1"/>
      <pageSetup scale="84" fitToHeight="6" orientation="landscape" r:id="rId5"/>
      <headerFooter alignWithMargins="0">
        <oddFooter>&amp;Lh. Other Direct Costs&amp;RPage &amp;P of &amp;N</oddFooter>
      </headerFooter>
    </customSheetView>
    <customSheetView guid="{D7FF18E2-A72D-4088-BD59-9D74A43C39A8}" scale="90" showPageBreaks="1" fitToPage="1" printArea="1">
      <selection activeCell="I5" sqref="I5"/>
      <pageMargins left="0" right="0" top="0" bottom="0" header="0" footer="0"/>
      <printOptions horizontalCentered="1"/>
      <pageSetup scale="84" fitToHeight="6" orientation="landscape" r:id="rId6"/>
      <headerFooter alignWithMargins="0">
        <oddFooter>&amp;Lh. Other Direct Costs&amp;RPage &amp;P of &amp;N</oddFooter>
      </headerFooter>
    </customSheetView>
  </customSheetViews>
  <mergeCells count="4">
    <mergeCell ref="A2:D2"/>
    <mergeCell ref="A16:D17"/>
    <mergeCell ref="A3:D3"/>
    <mergeCell ref="A6:D6"/>
  </mergeCells>
  <phoneticPr fontId="2" type="noConversion"/>
  <printOptions horizontalCentered="1"/>
  <pageMargins left="0.5" right="0.5" top="0.25" bottom="0.25" header="0.5" footer="0.5"/>
  <pageSetup scale="80" orientation="landscape" horizontalDpi="300" verticalDpi="300" r:id="rId7"/>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9DFDA23F250004C95EFCC05444AB23D" ma:contentTypeVersion="3" ma:contentTypeDescription="Create a new document." ma:contentTypeScope="" ma:versionID="85466e11f35bde9de23c2bc6f8333ad1">
  <xsd:schema xmlns:xsd="http://www.w3.org/2001/XMLSchema" xmlns:xs="http://www.w3.org/2001/XMLSchema" xmlns:p="http://schemas.microsoft.com/office/2006/metadata/properties" xmlns:ns1="http://schemas.microsoft.com/sharepoint/v3" targetNamespace="http://schemas.microsoft.com/office/2006/metadata/properties" ma:root="true" ma:fieldsID="48d42ce297a58a80e9db3b80c441a9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5C459A-88E6-4C69-A7A2-C889E476A057}">
  <ds:schemaRefs>
    <ds:schemaRef ds:uri="http://purl.org/dc/terms/"/>
    <ds:schemaRef ds:uri="http://www.w3.org/XML/1998/namespace"/>
    <ds:schemaRef ds:uri="http://schemas.openxmlformats.org/package/2006/metadata/core-properties"/>
    <ds:schemaRef ds:uri="http://purl.org/dc/elements/1.1/"/>
    <ds:schemaRef ds:uri="http://schemas.microsoft.com/office/2006/documentManagement/types"/>
    <ds:schemaRef ds:uri="6e741a63-7a02-4423-aafd-8e44e005746f"/>
    <ds:schemaRef ds:uri="e34b57c8-01aa-4216-9b25-facf4ced1c69"/>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0137890C-5697-4B75-8ED6-4BF1A46EE4A3}">
  <ds:schemaRefs>
    <ds:schemaRef ds:uri="http://schemas.microsoft.com/sharepoint/v3/contenttype/forms"/>
  </ds:schemaRefs>
</ds:datastoreItem>
</file>

<file path=customXml/itemProps3.xml><?xml version="1.0" encoding="utf-8"?>
<ds:datastoreItem xmlns:ds="http://schemas.openxmlformats.org/officeDocument/2006/customXml" ds:itemID="{7E315C3B-C666-4C03-8092-585B7F1EE69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vt:i4>
      </vt:variant>
    </vt:vector>
  </HeadingPairs>
  <TitlesOfParts>
    <vt:vector size="17" baseType="lpstr">
      <vt:lpstr>Instructions and Summary</vt:lpstr>
      <vt:lpstr>a. Personnel</vt:lpstr>
      <vt:lpstr>b. Fringe</vt:lpstr>
      <vt:lpstr>c. Travel</vt:lpstr>
      <vt:lpstr>d. Equipment</vt:lpstr>
      <vt:lpstr>e. Supplies</vt:lpstr>
      <vt:lpstr>f. Contractual</vt:lpstr>
      <vt:lpstr>g. Construction</vt:lpstr>
      <vt:lpstr>h. Other</vt:lpstr>
      <vt:lpstr>i. Indirect</vt:lpstr>
      <vt:lpstr>'a. Personnel'!Print_Titles</vt:lpstr>
      <vt:lpstr>'c. Travel'!Print_Titles</vt:lpstr>
      <vt:lpstr>'d. Equipment'!Print_Titles</vt:lpstr>
      <vt:lpstr>'e. Supplies'!Print_Titles</vt:lpstr>
      <vt:lpstr>'f. Contractual'!Print_Titles</vt:lpstr>
      <vt:lpstr>'g. Construction'!Print_Titles</vt:lpstr>
      <vt:lpstr>'h. Other'!Print_Titles</vt:lpstr>
    </vt:vector>
  </TitlesOfParts>
  <Manager/>
  <Company>U.S. Department of Energy - Golden Field Office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EERE 159 - Detailed Budget Justification</dc:title>
  <dc:subject/>
  <dc:creator>Pat Saito</dc:creator>
  <cp:keywords/>
  <dc:description/>
  <cp:lastModifiedBy>KALEZ Jennifer * ODOE</cp:lastModifiedBy>
  <cp:revision/>
  <dcterms:created xsi:type="dcterms:W3CDTF">2006-10-30T17:25:35Z</dcterms:created>
  <dcterms:modified xsi:type="dcterms:W3CDTF">2024-03-08T16:30:51Z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d9908381-ef1d-41af-bc0c-6fe89766fced</vt:lpwstr>
  </property>
  <property fmtid="{D5CDD505-2E9C-101B-9397-08002B2CF9AE}" pid="3" name="ContentTypeId">
    <vt:lpwstr>0x01010069DFDA23F250004C95EFCC05444AB23D</vt:lpwstr>
  </property>
  <property fmtid="{D5CDD505-2E9C-101B-9397-08002B2CF9AE}" pid="4" name="SV_QUERY_LIST_4F35BF76-6C0D-4D9B-82B2-816C12CF3733">
    <vt:lpwstr>empty_477D106A-C0D6-4607-AEBD-E2C9D60EA279</vt:lpwstr>
  </property>
  <property fmtid="{D5CDD505-2E9C-101B-9397-08002B2CF9AE}" pid="5" name="MSIP_Label_db79d039-fcd0-4045-9c78-4cfb2eba0904_Enabled">
    <vt:lpwstr>true</vt:lpwstr>
  </property>
  <property fmtid="{D5CDD505-2E9C-101B-9397-08002B2CF9AE}" pid="6" name="MSIP_Label_db79d039-fcd0-4045-9c78-4cfb2eba0904_SetDate">
    <vt:lpwstr>2023-11-30T23:49:47Z</vt:lpwstr>
  </property>
  <property fmtid="{D5CDD505-2E9C-101B-9397-08002B2CF9AE}" pid="7" name="MSIP_Label_db79d039-fcd0-4045-9c78-4cfb2eba0904_Method">
    <vt:lpwstr>Privileged</vt:lpwstr>
  </property>
  <property fmtid="{D5CDD505-2E9C-101B-9397-08002B2CF9AE}" pid="8" name="MSIP_Label_db79d039-fcd0-4045-9c78-4cfb2eba0904_Name">
    <vt:lpwstr>Level 2 - Limited (Items)</vt:lpwstr>
  </property>
  <property fmtid="{D5CDD505-2E9C-101B-9397-08002B2CF9AE}" pid="9" name="MSIP_Label_db79d039-fcd0-4045-9c78-4cfb2eba0904_SiteId">
    <vt:lpwstr>aa3f6932-fa7c-47b4-a0ce-a598cad161cf</vt:lpwstr>
  </property>
  <property fmtid="{D5CDD505-2E9C-101B-9397-08002B2CF9AE}" pid="10" name="MSIP_Label_db79d039-fcd0-4045-9c78-4cfb2eba0904_ActionId">
    <vt:lpwstr>5f75a564-64bb-41ea-ba81-c223ab3eb3b1</vt:lpwstr>
  </property>
  <property fmtid="{D5CDD505-2E9C-101B-9397-08002B2CF9AE}" pid="11" name="MSIP_Label_db79d039-fcd0-4045-9c78-4cfb2eba0904_ContentBits">
    <vt:lpwstr>0</vt:lpwstr>
  </property>
  <property fmtid="{D5CDD505-2E9C-101B-9397-08002B2CF9AE}" pid="12" name="MediaServiceImageTags">
    <vt:lpwstr/>
  </property>
</Properties>
</file>