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S:\OCCWD - Adult Basic Skills\Policy Manual and Website documents\2026-2027\"/>
    </mc:Choice>
  </mc:AlternateContent>
  <xr:revisionPtr revIDLastSave="0" documentId="13_ncr:1_{FFA10927-35C6-4163-98FD-E4EDEB3396CA}" xr6:coauthVersionLast="47" xr6:coauthVersionMax="47" xr10:uidLastSave="{00000000-0000-0000-0000-000000000000}"/>
  <bookViews>
    <workbookView xWindow="-28920" yWindow="-825" windowWidth="29040" windowHeight="15720" xr2:uid="{00000000-000D-0000-FFFF-FFFF00000000}"/>
  </bookViews>
  <sheets>
    <sheet name="WIOA Section 231 - Comprehensiv" sheetId="10" r:id="rId1"/>
    <sheet name="WIOA Section 225 Corrections" sheetId="14" r:id="rId2"/>
    <sheet name="WIOA Section 243 IELCE" sheetId="16" r:id="rId3"/>
    <sheet name="Rules" sheetId="17" r:id="rId4"/>
    <sheet name="Timeline" sheetId="18" r:id="rId5"/>
  </sheets>
  <definedNames>
    <definedName name="_xlnm.Print_Area" localSheetId="1">'WIOA Section 225 Corrections'!$A$1:$G$32</definedName>
    <definedName name="_xlnm.Print_Area" localSheetId="0">'WIOA Section 231 - Comprehensiv'!$A$1:$G$32</definedName>
    <definedName name="_xlnm.Print_Area" localSheetId="2">'WIOA Section 243 IELCE'!$A$30:$G$30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4" l="1"/>
  <c r="F19" i="10" l="1"/>
  <c r="D29" i="16" l="1"/>
  <c r="C29" i="16"/>
  <c r="F28" i="16"/>
  <c r="D28" i="16"/>
  <c r="C28" i="16"/>
  <c r="B28" i="16"/>
  <c r="E27" i="16"/>
  <c r="G27" i="16" s="1"/>
  <c r="E26" i="16"/>
  <c r="G26" i="16" s="1"/>
  <c r="E25" i="16"/>
  <c r="G25" i="16" s="1"/>
  <c r="E24" i="16"/>
  <c r="G24" i="16" s="1"/>
  <c r="E23" i="16"/>
  <c r="G23" i="16" s="1"/>
  <c r="E22" i="16"/>
  <c r="G22" i="16" s="1"/>
  <c r="E21" i="16"/>
  <c r="F19" i="16"/>
  <c r="B19" i="16"/>
  <c r="E18" i="16"/>
  <c r="G18" i="16" s="1"/>
  <c r="E17" i="16"/>
  <c r="G17" i="16" s="1"/>
  <c r="E16" i="16"/>
  <c r="G16" i="16" s="1"/>
  <c r="E15" i="16"/>
  <c r="G15" i="16" s="1"/>
  <c r="E14" i="16"/>
  <c r="G14" i="16" s="1"/>
  <c r="E13" i="16"/>
  <c r="D29" i="10"/>
  <c r="C29" i="10"/>
  <c r="F28" i="10"/>
  <c r="F29" i="10" s="1"/>
  <c r="D28" i="10"/>
  <c r="C28" i="10"/>
  <c r="B28" i="10"/>
  <c r="E27" i="10"/>
  <c r="G27" i="10" s="1"/>
  <c r="E26" i="10"/>
  <c r="G26" i="10" s="1"/>
  <c r="E25" i="10"/>
  <c r="G25" i="10" s="1"/>
  <c r="E24" i="10"/>
  <c r="G24" i="10" s="1"/>
  <c r="E23" i="10"/>
  <c r="G23" i="10" s="1"/>
  <c r="E22" i="10"/>
  <c r="G22" i="10" s="1"/>
  <c r="E21" i="10"/>
  <c r="B19" i="10"/>
  <c r="E18" i="10"/>
  <c r="G18" i="10" s="1"/>
  <c r="E17" i="10"/>
  <c r="G17" i="10" s="1"/>
  <c r="E16" i="10"/>
  <c r="G16" i="10" s="1"/>
  <c r="E15" i="10"/>
  <c r="G15" i="10" s="1"/>
  <c r="E14" i="10"/>
  <c r="G14" i="10" s="1"/>
  <c r="E13" i="10"/>
  <c r="D28" i="14"/>
  <c r="C28" i="14"/>
  <c r="F28" i="14"/>
  <c r="B28" i="14"/>
  <c r="E27" i="14"/>
  <c r="G27" i="14" s="1"/>
  <c r="E26" i="14"/>
  <c r="G26" i="14" s="1"/>
  <c r="E18" i="14"/>
  <c r="F29" i="16" l="1"/>
  <c r="E28" i="16"/>
  <c r="E19" i="16"/>
  <c r="B29" i="16"/>
  <c r="E28" i="10"/>
  <c r="E19" i="10"/>
  <c r="B29" i="10"/>
  <c r="G13" i="16"/>
  <c r="G19" i="16" s="1"/>
  <c r="G21" i="16"/>
  <c r="G28" i="16" s="1"/>
  <c r="G13" i="10"/>
  <c r="G19" i="10" s="1"/>
  <c r="G21" i="10"/>
  <c r="G28" i="10" s="1"/>
  <c r="D29" i="14"/>
  <c r="C29" i="14"/>
  <c r="F29" i="14"/>
  <c r="E25" i="14"/>
  <c r="G25" i="14" s="1"/>
  <c r="E24" i="14"/>
  <c r="G24" i="14" s="1"/>
  <c r="E23" i="14"/>
  <c r="G23" i="14" s="1"/>
  <c r="E22" i="14"/>
  <c r="G22" i="14" s="1"/>
  <c r="E21" i="14"/>
  <c r="B19" i="14"/>
  <c r="G18" i="14"/>
  <c r="E17" i="14"/>
  <c r="G17" i="14" s="1"/>
  <c r="E16" i="14"/>
  <c r="G16" i="14" s="1"/>
  <c r="E15" i="14"/>
  <c r="G15" i="14" s="1"/>
  <c r="E14" i="14"/>
  <c r="G14" i="14" s="1"/>
  <c r="E13" i="14"/>
  <c r="E29" i="16" l="1"/>
  <c r="J19" i="16" s="1"/>
  <c r="G21" i="14"/>
  <c r="G28" i="14" s="1"/>
  <c r="E28" i="14"/>
  <c r="E29" i="10"/>
  <c r="J19" i="10" s="1"/>
  <c r="G29" i="16"/>
  <c r="G29" i="10"/>
  <c r="E19" i="14"/>
  <c r="B29" i="14"/>
  <c r="G13" i="14"/>
  <c r="G19" i="14" s="1"/>
  <c r="J14" i="16" l="1"/>
  <c r="J13" i="16"/>
  <c r="J16" i="16"/>
  <c r="J17" i="16"/>
  <c r="E29" i="14"/>
  <c r="J14" i="14" s="1"/>
  <c r="G29" i="14"/>
  <c r="J13" i="10"/>
  <c r="J16" i="10"/>
  <c r="J14" i="10"/>
  <c r="J17" i="10"/>
  <c r="J13" i="14" l="1"/>
  <c r="J19" i="14"/>
  <c r="J17" i="14"/>
  <c r="J16" i="14"/>
</calcChain>
</file>

<file path=xl/sharedStrings.xml><?xml version="1.0" encoding="utf-8"?>
<sst xmlns="http://schemas.openxmlformats.org/spreadsheetml/2006/main" count="182" uniqueCount="84">
  <si>
    <t>Employee Benefits</t>
  </si>
  <si>
    <t>Books and Supplies</t>
  </si>
  <si>
    <t>Other Goods and Services</t>
  </si>
  <si>
    <t>Equipment</t>
  </si>
  <si>
    <t>Cost Category</t>
  </si>
  <si>
    <t>Travel Expenses</t>
  </si>
  <si>
    <t>Oregon Adult Basic Skills</t>
  </si>
  <si>
    <t>WIOA Title II Adult Education and Family Literacy Grant</t>
  </si>
  <si>
    <t>WIOA Section 225 Funds</t>
  </si>
  <si>
    <t>Community Colleges and Workforce Development</t>
  </si>
  <si>
    <t xml:space="preserve">Grant Period:   </t>
  </si>
  <si>
    <t>Program Director:</t>
  </si>
  <si>
    <t>Prepared By:</t>
  </si>
  <si>
    <t>Director's Phone/Email:</t>
  </si>
  <si>
    <t>Preparer's Phone/Email:</t>
  </si>
  <si>
    <t>Grantee Name:</t>
  </si>
  <si>
    <t>Instructional Services (must be greater than or equal to 95 percent of the total Title II budget amount, unless negotiated to an amount below 95 percent)</t>
  </si>
  <si>
    <t>Program Director Signature/Date</t>
  </si>
  <si>
    <t>Section 231 Accountability Set-Aside</t>
  </si>
  <si>
    <t>Section 231 Program Improvement Set-Aside</t>
  </si>
  <si>
    <t>Section 225 Accountability Set-Aside</t>
  </si>
  <si>
    <t>Administrative Costs  (must be less than or equal to 5 percent of the total Title II budget amount unless negotiated to an amount above 5 percent)</t>
  </si>
  <si>
    <t>Sub-Total Instructional Costs</t>
  </si>
  <si>
    <t>Salaries and Wages</t>
  </si>
  <si>
    <t>Indirect Costs</t>
  </si>
  <si>
    <t>TOTAL GRANT BUDGET</t>
  </si>
  <si>
    <t>WIOA Cost-Sharing</t>
  </si>
  <si>
    <t xml:space="preserve"> Corrections Grant</t>
  </si>
  <si>
    <t>COMPREHENSIVE GRANT</t>
  </si>
  <si>
    <t xml:space="preserve">WIOA Section 231 Funds </t>
  </si>
  <si>
    <t>Total Non-Federal Resources</t>
  </si>
  <si>
    <t>Total Corrections Grant (All Resources)</t>
  </si>
  <si>
    <t>IELCE GRANT</t>
  </si>
  <si>
    <t>Total IELCE  (All Resources)</t>
  </si>
  <si>
    <t>Total Comprehensive  Grant (All Resources)</t>
  </si>
  <si>
    <t xml:space="preserve">Total Comprehensive Grant </t>
  </si>
  <si>
    <t>Total Corrections Grant</t>
  </si>
  <si>
    <t xml:space="preserve">Total IELCE    Grant </t>
  </si>
  <si>
    <t>WIOA Section 243 Funds</t>
  </si>
  <si>
    <t>Section 243 Accountability Set-Aside</t>
  </si>
  <si>
    <t>Submit to hecc.absteam@hecc.oregon.gov</t>
  </si>
  <si>
    <t>Please apply these rules to each WIOA TII grant for which you write a budget.</t>
  </si>
  <si>
    <t>The amount of federal funds in the budget must match the amount of federal funds in the Letter of Intent.</t>
  </si>
  <si>
    <t>1.5% of federal funds must be reserved for WIOA cost-sharing.</t>
  </si>
  <si>
    <t>Indirect Costs must be equal or less than 0.4% of federal funds.</t>
  </si>
  <si>
    <t>(Federal funds for administration / total federal funds) must be less than or equal to 5%</t>
  </si>
  <si>
    <t>(Non-federal funds / federal funds) must be greater than or equal to 33.33%</t>
  </si>
  <si>
    <t>Timeline of steps</t>
  </si>
  <si>
    <t>Owner</t>
  </si>
  <si>
    <t>Due Date</t>
  </si>
  <si>
    <t>Local ABS Director</t>
  </si>
  <si>
    <t>Sub-Total Administrative Costs</t>
  </si>
  <si>
    <t>1.5% of federal funds reserved for WIOA Cost-Sharing?</t>
  </si>
  <si>
    <t>In Budget</t>
  </si>
  <si>
    <t>Indirect Costs Less Than or Equal to 0.4%</t>
  </si>
  <si>
    <t>Amount of federal funds in budget matches Letter of Intent?</t>
  </si>
  <si>
    <t>(federal fund for admin) / (total federal funds) is less than or equal to 5%</t>
  </si>
  <si>
    <t>(federal funds for admin + set-asides)/(total federal funds) is less than or equal to 5%</t>
  </si>
  <si>
    <t>check manually</t>
  </si>
  <si>
    <t>(Non-federal funds)/(federal funds) greater than 33.33%?</t>
  </si>
  <si>
    <t>If greater than 5%, has an acceptable explanation been provided?</t>
  </si>
  <si>
    <t>Budget Rules</t>
  </si>
  <si>
    <t xml:space="preserve"> </t>
  </si>
  <si>
    <t>BUDGET CALCULATOR (Please Check Before Submitting Budget)</t>
  </si>
  <si>
    <t>If (federal funds for admin + set-asides)/(total federal funds) is greater than  5%, please provide an explanation in the cell below:</t>
  </si>
  <si>
    <t>(Or a higher indirect rate, applied to 5% admin cap, if pre-existing agreement with Fed Gov on file)</t>
  </si>
  <si>
    <t xml:space="preserve">Grantee Name:    </t>
  </si>
  <si>
    <t xml:space="preserve">Program Director:  </t>
  </si>
  <si>
    <t xml:space="preserve">Prepared By:  </t>
  </si>
  <si>
    <t>((Federal funds for administration + set asides) / (total federal funds))should be less than or equal to 5%.  If greater than 5%, an explanation must be provided and approved by CCWD.</t>
  </si>
  <si>
    <t>3225 25th St SE Salem OR 97302</t>
  </si>
  <si>
    <t>HECC</t>
  </si>
  <si>
    <t>Sub-grantees with Indirect Cost rate agreements with the federal government the agreed upon rate to the 5% administrative cap.  For example, if your institution has a 40% indirect cost rate negotiated with the federal government, your WIOA TII indirect cost rate may be equal to or less than 2%  ( 40% of 5% = 2%).</t>
  </si>
  <si>
    <t>RULES FOR WIOA TII BUDGETING 2025-2026</t>
  </si>
  <si>
    <t>July-September</t>
  </si>
  <si>
    <t xml:space="preserve">HECC </t>
  </si>
  <si>
    <t>Letter of Intent sent to local programs</t>
  </si>
  <si>
    <t>Donna</t>
  </si>
  <si>
    <t>Local ABS Director submits 2026-27 proposed budget form to hecc.absteam@hecc.oregon.gov</t>
  </si>
  <si>
    <t>2026-2027 Budget and Grant Agreements timeline</t>
  </si>
  <si>
    <t>PROPOSED BUDGET REQUEST 2026- 2027</t>
  </si>
  <si>
    <t>July 1, 2026- June 30, 2027</t>
  </si>
  <si>
    <t xml:space="preserve">Procurement sends out for signature and follow up when fully executed </t>
  </si>
  <si>
    <t>State ABS team reviews Budgets along with Grant Continuation Applications and approves, requests edits or denies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</si>
</sst>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9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b/>
      <sz val="12"/>
      <color theme="1"/>
      <name val="Calibri Light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6E9E7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1CBB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theme="0"/>
      </left>
      <right style="medium">
        <color rgb="FFFFFFFF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rgb="FFFFFFFF"/>
      </right>
      <top/>
      <bottom/>
      <diagonal/>
    </border>
    <border>
      <left style="medium">
        <color theme="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/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/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rgb="FFFFFFFF"/>
      </top>
      <bottom style="medium">
        <color theme="0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51">
    <xf numFmtId="0" fontId="0" fillId="0" borderId="0" xfId="0"/>
    <xf numFmtId="0" fontId="9" fillId="0" borderId="0" xfId="0" applyFont="1" applyProtection="1">
      <protection locked="0"/>
    </xf>
    <xf numFmtId="0" fontId="9" fillId="0" borderId="3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4" borderId="6" xfId="0" applyFont="1" applyFill="1" applyBorder="1" applyAlignment="1" applyProtection="1">
      <alignment vertical="center"/>
      <protection locked="0"/>
    </xf>
    <xf numFmtId="44" fontId="2" fillId="0" borderId="1" xfId="0" applyNumberFormat="1" applyFont="1" applyBorder="1" applyProtection="1">
      <protection locked="0"/>
    </xf>
    <xf numFmtId="0" fontId="0" fillId="2" borderId="0" xfId="0" applyFill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4" borderId="6" xfId="0" applyFont="1" applyFill="1" applyBorder="1" applyAlignment="1" applyProtection="1">
      <alignment vertical="center"/>
      <protection locked="0"/>
    </xf>
    <xf numFmtId="0" fontId="0" fillId="0" borderId="0" xfId="0" quotePrefix="1" applyProtection="1">
      <protection locked="0"/>
    </xf>
    <xf numFmtId="0" fontId="2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44" fontId="7" fillId="0" borderId="0" xfId="2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4" fontId="0" fillId="6" borderId="1" xfId="0" applyNumberFormat="1" applyFill="1" applyBorder="1"/>
    <xf numFmtId="0" fontId="6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44" fontId="2" fillId="2" borderId="1" xfId="0" applyNumberFormat="1" applyFont="1" applyFill="1" applyBorder="1" applyAlignment="1">
      <alignment horizontal="right"/>
    </xf>
    <xf numFmtId="44" fontId="2" fillId="2" borderId="1" xfId="0" applyNumberFormat="1" applyFont="1" applyFill="1" applyBorder="1"/>
    <xf numFmtId="44" fontId="5" fillId="2" borderId="1" xfId="0" applyNumberFormat="1" applyFont="1" applyFill="1" applyBorder="1"/>
    <xf numFmtId="44" fontId="2" fillId="0" borderId="1" xfId="0" quotePrefix="1" applyNumberFormat="1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9" fillId="0" borderId="7" xfId="0" applyFont="1" applyBorder="1" applyProtection="1"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9" fillId="0" borderId="0" xfId="0" applyFont="1"/>
    <xf numFmtId="0" fontId="11" fillId="0" borderId="0" xfId="0" applyFont="1" applyAlignment="1">
      <alignment vertical="center"/>
    </xf>
    <xf numFmtId="44" fontId="0" fillId="5" borderId="1" xfId="0" applyNumberFormat="1" applyFill="1" applyBorder="1"/>
    <xf numFmtId="44" fontId="0" fillId="0" borderId="1" xfId="0" applyNumberFormat="1" applyBorder="1" applyProtection="1">
      <protection locked="0"/>
    </xf>
    <xf numFmtId="0" fontId="8" fillId="0" borderId="0" xfId="0" applyFont="1" applyAlignment="1">
      <alignment horizontal="right"/>
    </xf>
    <xf numFmtId="9" fontId="10" fillId="0" borderId="0" xfId="1" applyFont="1" applyBorder="1" applyAlignment="1" applyProtection="1">
      <alignment wrapText="1"/>
    </xf>
    <xf numFmtId="9" fontId="8" fillId="0" borderId="0" xfId="1" applyFont="1" applyBorder="1" applyAlignment="1" applyProtection="1">
      <alignment wrapText="1"/>
    </xf>
    <xf numFmtId="0" fontId="8" fillId="0" borderId="0" xfId="0" applyFont="1"/>
    <xf numFmtId="44" fontId="7" fillId="0" borderId="0" xfId="2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44" fontId="0" fillId="0" borderId="1" xfId="0" applyNumberFormat="1" applyBorder="1"/>
    <xf numFmtId="164" fontId="2" fillId="0" borderId="1" xfId="2" quotePrefix="1" applyNumberFormat="1" applyFont="1" applyFill="1" applyBorder="1" applyAlignment="1" applyProtection="1">
      <protection locked="0"/>
    </xf>
    <xf numFmtId="164" fontId="0" fillId="0" borderId="1" xfId="0" applyNumberFormat="1" applyBorder="1" applyProtection="1">
      <protection locked="0"/>
    </xf>
    <xf numFmtId="0" fontId="13" fillId="7" borderId="9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44" fontId="0" fillId="2" borderId="1" xfId="0" applyNumberFormat="1" applyFill="1" applyBorder="1"/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10" borderId="1" xfId="0" applyFont="1" applyFill="1" applyBorder="1" applyAlignment="1" applyProtection="1">
      <alignment vertical="center"/>
      <protection locked="0"/>
    </xf>
    <xf numFmtId="0" fontId="8" fillId="10" borderId="1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left" vertical="center"/>
    </xf>
    <xf numFmtId="0" fontId="2" fillId="11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vertical="center"/>
    </xf>
    <xf numFmtId="10" fontId="8" fillId="8" borderId="2" xfId="1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vertical="center"/>
    </xf>
    <xf numFmtId="10" fontId="8" fillId="3" borderId="0" xfId="1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10" borderId="4" xfId="0" applyFont="1" applyFill="1" applyBorder="1" applyAlignment="1">
      <alignment vertical="center"/>
    </xf>
    <xf numFmtId="10" fontId="8" fillId="10" borderId="4" xfId="1" applyNumberFormat="1" applyFont="1" applyFill="1" applyBorder="1" applyAlignment="1" applyProtection="1">
      <alignment horizontal="center"/>
    </xf>
    <xf numFmtId="0" fontId="8" fillId="8" borderId="1" xfId="0" applyFont="1" applyFill="1" applyBorder="1" applyAlignment="1">
      <alignment vertical="center"/>
    </xf>
    <xf numFmtId="10" fontId="8" fillId="8" borderId="1" xfId="1" applyNumberFormat="1" applyFont="1" applyFill="1" applyBorder="1" applyAlignment="1" applyProtection="1">
      <alignment horizontal="center"/>
    </xf>
    <xf numFmtId="0" fontId="8" fillId="9" borderId="1" xfId="0" applyFont="1" applyFill="1" applyBorder="1"/>
    <xf numFmtId="10" fontId="8" fillId="9" borderId="1" xfId="1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vertical="center"/>
    </xf>
    <xf numFmtId="0" fontId="8" fillId="12" borderId="6" xfId="0" applyFont="1" applyFill="1" applyBorder="1" applyAlignment="1">
      <alignment vertical="center"/>
    </xf>
    <xf numFmtId="0" fontId="8" fillId="12" borderId="5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vertical="center"/>
    </xf>
    <xf numFmtId="0" fontId="2" fillId="12" borderId="6" xfId="0" applyFont="1" applyFill="1" applyBorder="1" applyAlignment="1">
      <alignment vertical="center"/>
    </xf>
    <xf numFmtId="0" fontId="2" fillId="12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right"/>
    </xf>
    <xf numFmtId="44" fontId="2" fillId="13" borderId="1" xfId="0" applyNumberFormat="1" applyFont="1" applyFill="1" applyBorder="1" applyAlignment="1">
      <alignment horizontal="right"/>
    </xf>
    <xf numFmtId="44" fontId="0" fillId="13" borderId="1" xfId="0" applyNumberFormat="1" applyFill="1" applyBorder="1"/>
    <xf numFmtId="44" fontId="2" fillId="13" borderId="1" xfId="0" applyNumberFormat="1" applyFont="1" applyFill="1" applyBorder="1"/>
    <xf numFmtId="0" fontId="17" fillId="7" borderId="15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17" fillId="14" borderId="17" xfId="0" applyFont="1" applyFill="1" applyBorder="1" applyAlignment="1">
      <alignment horizontal="center" vertical="center" wrapText="1"/>
    </xf>
    <xf numFmtId="0" fontId="17" fillId="14" borderId="18" xfId="0" applyFont="1" applyFill="1" applyBorder="1" applyAlignment="1">
      <alignment horizontal="center" vertical="center" wrapText="1"/>
    </xf>
    <xf numFmtId="14" fontId="17" fillId="14" borderId="19" xfId="0" applyNumberFormat="1" applyFont="1" applyFill="1" applyBorder="1" applyAlignment="1">
      <alignment horizontal="center" vertical="center" wrapText="1"/>
    </xf>
    <xf numFmtId="0" fontId="17" fillId="14" borderId="21" xfId="0" applyFont="1" applyFill="1" applyBorder="1" applyAlignment="1">
      <alignment horizontal="center" vertical="center" wrapText="1"/>
    </xf>
    <xf numFmtId="0" fontId="17" fillId="14" borderId="13" xfId="0" applyFont="1" applyFill="1" applyBorder="1" applyAlignment="1">
      <alignment horizontal="center" vertical="center" wrapText="1"/>
    </xf>
    <xf numFmtId="14" fontId="17" fillId="14" borderId="22" xfId="0" applyNumberFormat="1" applyFont="1" applyFill="1" applyBorder="1" applyAlignment="1">
      <alignment horizontal="center" vertical="center" wrapText="1"/>
    </xf>
    <xf numFmtId="0" fontId="17" fillId="14" borderId="20" xfId="0" applyFont="1" applyFill="1" applyBorder="1" applyAlignment="1">
      <alignment horizontal="center" vertical="center" wrapText="1"/>
    </xf>
    <xf numFmtId="0" fontId="17" fillId="14" borderId="27" xfId="0" applyFont="1" applyFill="1" applyBorder="1" applyAlignment="1">
      <alignment horizontal="center" vertical="center" wrapText="1"/>
    </xf>
    <xf numFmtId="14" fontId="17" fillId="14" borderId="28" xfId="0" applyNumberFormat="1" applyFont="1" applyFill="1" applyBorder="1" applyAlignment="1">
      <alignment horizontal="center" vertical="center" wrapText="1"/>
    </xf>
    <xf numFmtId="0" fontId="17" fillId="14" borderId="23" xfId="0" applyFont="1" applyFill="1" applyBorder="1" applyAlignment="1">
      <alignment horizontal="center" vertical="center" wrapText="1"/>
    </xf>
    <xf numFmtId="0" fontId="17" fillId="14" borderId="24" xfId="0" applyFont="1" applyFill="1" applyBorder="1" applyAlignment="1">
      <alignment horizontal="center" vertical="center" wrapText="1"/>
    </xf>
    <xf numFmtId="14" fontId="17" fillId="14" borderId="25" xfId="0" applyNumberFormat="1" applyFont="1" applyFill="1" applyBorder="1" applyAlignment="1">
      <alignment horizontal="center" vertical="center" wrapText="1"/>
    </xf>
    <xf numFmtId="0" fontId="18" fillId="14" borderId="14" xfId="0" applyFont="1" applyFill="1" applyBorder="1" applyAlignment="1">
      <alignment horizontal="center" vertical="center" wrapText="1"/>
    </xf>
    <xf numFmtId="0" fontId="17" fillId="14" borderId="29" xfId="0" applyFont="1" applyFill="1" applyBorder="1" applyAlignment="1">
      <alignment horizontal="center" vertical="center" wrapText="1"/>
    </xf>
    <xf numFmtId="14" fontId="17" fillId="14" borderId="29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44" fontId="2" fillId="5" borderId="1" xfId="0" applyNumberFormat="1" applyFont="1" applyFill="1" applyBorder="1"/>
    <xf numFmtId="164" fontId="2" fillId="0" borderId="1" xfId="0" applyNumberFormat="1" applyFont="1" applyBorder="1" applyProtection="1">
      <protection locked="0"/>
    </xf>
    <xf numFmtId="44" fontId="2" fillId="6" borderId="1" xfId="0" applyNumberFormat="1" applyFont="1" applyFill="1" applyBorder="1"/>
    <xf numFmtId="44" fontId="2" fillId="15" borderId="1" xfId="0" applyNumberFormat="1" applyFont="1" applyFill="1" applyBorder="1"/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6" fillId="12" borderId="5" xfId="0" applyFont="1" applyFill="1" applyBorder="1" applyAlignment="1">
      <alignment horizontal="left" vertical="center" wrapText="1"/>
    </xf>
    <xf numFmtId="0" fontId="16" fillId="12" borderId="6" xfId="0" applyFont="1" applyFill="1" applyBorder="1" applyAlignment="1">
      <alignment horizontal="left" vertical="center" wrapText="1"/>
    </xf>
    <xf numFmtId="0" fontId="16" fillId="12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8" borderId="1" xfId="0" applyFill="1" applyBorder="1" applyProtection="1">
      <protection locked="0"/>
    </xf>
    <xf numFmtId="0" fontId="2" fillId="1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8" borderId="1" xfId="0" applyFill="1" applyBorder="1" applyAlignment="1" applyProtection="1">
      <alignment vertical="top" wrapText="1"/>
      <protection locked="0"/>
    </xf>
    <xf numFmtId="0" fontId="3" fillId="7" borderId="26" xfId="0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Calibri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rgb="FFE2EFD9"/>
        </patternFill>
      </fill>
      <alignment horizontal="general" vertical="center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colors>
    <mruColors>
      <color rgb="FF6E9E75"/>
      <color rgb="FFB1CBB5"/>
      <color rgb="FFF7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I11:J19" totalsRowShown="0" headerRowDxfId="12" tableBorderDxfId="11">
  <autoFilter ref="I11:J19" xr:uid="{00000000-0009-0000-0100-000002000000}"/>
  <tableColumns count="2">
    <tableColumn id="1" xr3:uid="{00000000-0010-0000-0000-000001000000}" name="Budget Rules" dataDxfId="10"/>
    <tableColumn id="2" xr3:uid="{00000000-0010-0000-0000-000002000000}" name="In Budget" dataDxfId="9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28" displayName="Table28" ref="I11:J19" totalsRowShown="0" headerRowDxfId="8" dataDxfId="7" tableBorderDxfId="6">
  <autoFilter ref="I11:J19" xr:uid="{00000000-0009-0000-0100-000007000000}"/>
  <tableColumns count="2">
    <tableColumn id="1" xr3:uid="{00000000-0010-0000-0100-000001000000}" name="Budget Rules" dataDxfId="5"/>
    <tableColumn id="2" xr3:uid="{00000000-0010-0000-0100-000002000000}" name="In Budget" dataDxfId="4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le2810" displayName="Table2810" ref="I11:J19" totalsRowShown="0" headerRowDxfId="16" tableBorderDxfId="15">
  <autoFilter ref="I11:J19" xr:uid="{00000000-0009-0000-0100-000009000000}"/>
  <tableColumns count="2">
    <tableColumn id="1" xr3:uid="{00000000-0010-0000-0200-000001000000}" name="Budget Rules" dataDxfId="14"/>
    <tableColumn id="2" xr3:uid="{00000000-0010-0000-0200-000002000000}" name="In Budget" dataDxfId="13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A1:A9" totalsRowShown="0" headerRowDxfId="3" dataDxfId="2" tableBorderDxfId="1">
  <autoFilter ref="A1:A9" xr:uid="{00000000-0009-0000-0100-000001000000}"/>
  <tableColumns count="1">
    <tableColumn id="1" xr3:uid="{00000000-0010-0000-0300-000001000000}" name="RULES FOR WIOA TII BUDGETING 2025-2026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D32"/>
  <sheetViews>
    <sheetView tabSelected="1" topLeftCell="A4" zoomScaleNormal="100" zoomScaleSheetLayoutView="120" workbookViewId="0">
      <selection activeCell="F13" sqref="F13"/>
    </sheetView>
  </sheetViews>
  <sheetFormatPr defaultColWidth="9.42578125" defaultRowHeight="15" x14ac:dyDescent="0.25"/>
  <cols>
    <col min="1" max="1" width="32.42578125" style="4" customWidth="1"/>
    <col min="2" max="2" width="21.5703125" style="4" customWidth="1"/>
    <col min="3" max="3" width="16.5703125" style="4" customWidth="1"/>
    <col min="4" max="4" width="15.5703125" style="4" customWidth="1"/>
    <col min="5" max="6" width="15.5703125" style="20" customWidth="1"/>
    <col min="7" max="7" width="18" style="4" customWidth="1"/>
    <col min="8" max="8" width="9.42578125" style="4"/>
    <col min="9" max="9" width="79.42578125" style="4" customWidth="1"/>
    <col min="10" max="10" width="18.5703125" style="4" customWidth="1"/>
    <col min="11" max="16384" width="9.42578125" style="4"/>
  </cols>
  <sheetData>
    <row r="1" spans="1:394" s="3" customFormat="1" ht="15" customHeight="1" x14ac:dyDescent="0.2">
      <c r="A1" s="38" t="s">
        <v>9</v>
      </c>
      <c r="B1" s="38"/>
      <c r="C1" s="39"/>
      <c r="D1" s="39"/>
      <c r="E1" s="141" t="s">
        <v>40</v>
      </c>
      <c r="F1" s="141"/>
      <c r="G1" s="14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2"/>
    </row>
    <row r="2" spans="1:394" s="3" customFormat="1" ht="15" customHeight="1" x14ac:dyDescent="0.2">
      <c r="A2" s="38" t="s">
        <v>70</v>
      </c>
      <c r="B2" s="38"/>
      <c r="C2" s="39"/>
      <c r="D2" s="40"/>
      <c r="E2" s="141"/>
      <c r="F2" s="141"/>
      <c r="G2" s="14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2"/>
    </row>
    <row r="3" spans="1:394" ht="15" customHeight="1" x14ac:dyDescent="0.25">
      <c r="A3" s="142" t="s">
        <v>6</v>
      </c>
      <c r="B3" s="142"/>
      <c r="C3" s="142"/>
      <c r="D3" s="142"/>
      <c r="E3" s="142"/>
      <c r="F3" s="142"/>
    </row>
    <row r="4" spans="1:394" s="5" customFormat="1" ht="18.75" x14ac:dyDescent="0.3">
      <c r="A4" s="142" t="s">
        <v>7</v>
      </c>
      <c r="B4" s="142"/>
      <c r="C4" s="142"/>
      <c r="D4" s="142"/>
      <c r="E4" s="142"/>
      <c r="F4" s="142"/>
    </row>
    <row r="5" spans="1:394" s="5" customFormat="1" ht="18.75" x14ac:dyDescent="0.3">
      <c r="A5" s="143" t="s">
        <v>80</v>
      </c>
      <c r="B5" s="143"/>
      <c r="C5" s="143"/>
      <c r="D5" s="143"/>
      <c r="E5" s="143"/>
      <c r="F5" s="143"/>
    </row>
    <row r="6" spans="1:394" s="6" customFormat="1" ht="9.75" customHeight="1" x14ac:dyDescent="0.25">
      <c r="A6" s="145"/>
      <c r="B6" s="145"/>
      <c r="C6" s="145"/>
      <c r="D6" s="145"/>
      <c r="E6" s="145"/>
      <c r="F6" s="23"/>
    </row>
    <row r="7" spans="1:394" s="6" customFormat="1" ht="15.6" customHeight="1" x14ac:dyDescent="0.25">
      <c r="A7" s="35" t="s">
        <v>15</v>
      </c>
      <c r="B7" s="29"/>
      <c r="C7" s="35" t="s">
        <v>10</v>
      </c>
      <c r="D7" s="36"/>
      <c r="E7" s="131" t="s">
        <v>81</v>
      </c>
      <c r="F7" s="131"/>
    </row>
    <row r="8" spans="1:394" s="6" customFormat="1" ht="15.6" customHeight="1" x14ac:dyDescent="0.25">
      <c r="A8" s="35" t="s">
        <v>11</v>
      </c>
      <c r="B8" s="30"/>
      <c r="C8" s="35" t="s">
        <v>13</v>
      </c>
      <c r="D8" s="37"/>
      <c r="E8" s="146"/>
      <c r="F8" s="146"/>
    </row>
    <row r="9" spans="1:394" s="6" customFormat="1" ht="15.6" customHeight="1" x14ac:dyDescent="0.25">
      <c r="A9" s="35" t="s">
        <v>12</v>
      </c>
      <c r="B9" s="29"/>
      <c r="C9" s="35" t="s">
        <v>14</v>
      </c>
      <c r="D9" s="37"/>
      <c r="E9" s="146"/>
      <c r="F9" s="146"/>
    </row>
    <row r="10" spans="1:394" s="6" customFormat="1" ht="44.25" customHeight="1" x14ac:dyDescent="0.25">
      <c r="A10" s="136" t="s">
        <v>4</v>
      </c>
      <c r="B10" s="147" t="s">
        <v>28</v>
      </c>
      <c r="C10" s="148"/>
      <c r="D10" s="148"/>
      <c r="E10" s="136" t="s">
        <v>35</v>
      </c>
      <c r="F10" s="136" t="s">
        <v>30</v>
      </c>
      <c r="G10" s="136" t="s">
        <v>34</v>
      </c>
      <c r="H10" s="6" t="s">
        <v>62</v>
      </c>
      <c r="I10" s="127" t="s">
        <v>63</v>
      </c>
      <c r="J10" s="127"/>
    </row>
    <row r="11" spans="1:394" s="23" customFormat="1" ht="53.85" customHeight="1" x14ac:dyDescent="0.25">
      <c r="A11" s="137"/>
      <c r="B11" s="93" t="s">
        <v>29</v>
      </c>
      <c r="C11" s="93" t="s">
        <v>18</v>
      </c>
      <c r="D11" s="93" t="s">
        <v>19</v>
      </c>
      <c r="E11" s="137"/>
      <c r="F11" s="137"/>
      <c r="G11" s="137"/>
      <c r="H11" s="28"/>
      <c r="I11" s="64" t="s">
        <v>61</v>
      </c>
      <c r="J11" s="64" t="s">
        <v>53</v>
      </c>
    </row>
    <row r="12" spans="1:394" s="9" customFormat="1" ht="15.6" customHeight="1" x14ac:dyDescent="0.25">
      <c r="A12" s="82" t="s">
        <v>16</v>
      </c>
      <c r="B12" s="83"/>
      <c r="C12" s="83"/>
      <c r="D12" s="82"/>
      <c r="E12" s="83"/>
      <c r="F12" s="83"/>
      <c r="G12" s="84"/>
      <c r="H12" s="8"/>
      <c r="I12" s="61" t="s">
        <v>55</v>
      </c>
      <c r="J12" s="62" t="s">
        <v>58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</row>
    <row r="13" spans="1:394" s="11" customFormat="1" ht="15.6" customHeight="1" x14ac:dyDescent="0.25">
      <c r="A13" s="116" t="s">
        <v>23</v>
      </c>
      <c r="B13" s="10"/>
      <c r="C13" s="120"/>
      <c r="D13" s="120"/>
      <c r="E13" s="25">
        <f>B13</f>
        <v>0</v>
      </c>
      <c r="F13" s="10"/>
      <c r="G13" s="25">
        <f>F13+E13</f>
        <v>0</v>
      </c>
      <c r="H13" s="4"/>
      <c r="I13" s="67" t="s">
        <v>52</v>
      </c>
      <c r="J13" s="68" t="e">
        <f>B26/E29</f>
        <v>#DIV/0!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</row>
    <row r="14" spans="1:394" ht="15.6" customHeight="1" x14ac:dyDescent="0.25">
      <c r="A14" s="116" t="s">
        <v>0</v>
      </c>
      <c r="B14" s="10"/>
      <c r="C14" s="120"/>
      <c r="D14" s="120"/>
      <c r="E14" s="25">
        <f t="shared" ref="E14:E18" si="0">B14</f>
        <v>0</v>
      </c>
      <c r="F14" s="10"/>
      <c r="G14" s="25">
        <f t="shared" ref="G14:G18" si="1">F14+E14</f>
        <v>0</v>
      </c>
      <c r="I14" s="69" t="s">
        <v>54</v>
      </c>
      <c r="J14" s="70" t="e">
        <f>B27/E29</f>
        <v>#DIV/0!</v>
      </c>
    </row>
    <row r="15" spans="1:394" ht="15.6" customHeight="1" x14ac:dyDescent="0.25">
      <c r="A15" s="116" t="s">
        <v>1</v>
      </c>
      <c r="B15" s="10"/>
      <c r="C15" s="120"/>
      <c r="D15" s="120"/>
      <c r="E15" s="25">
        <f t="shared" si="0"/>
        <v>0</v>
      </c>
      <c r="F15" s="10"/>
      <c r="G15" s="25">
        <f t="shared" si="1"/>
        <v>0</v>
      </c>
      <c r="I15" s="69" t="s">
        <v>65</v>
      </c>
      <c r="J15" s="71"/>
    </row>
    <row r="16" spans="1:394" ht="15.6" customHeight="1" x14ac:dyDescent="0.25">
      <c r="A16" s="116" t="s">
        <v>2</v>
      </c>
      <c r="B16" s="10"/>
      <c r="C16" s="120"/>
      <c r="D16" s="120"/>
      <c r="E16" s="25">
        <f t="shared" si="0"/>
        <v>0</v>
      </c>
      <c r="F16" s="10"/>
      <c r="G16" s="25">
        <f t="shared" si="1"/>
        <v>0</v>
      </c>
      <c r="I16" s="72" t="s">
        <v>56</v>
      </c>
      <c r="J16" s="73" t="e">
        <f>B28/E29</f>
        <v>#DIV/0!</v>
      </c>
    </row>
    <row r="17" spans="1:310" ht="15.6" customHeight="1" x14ac:dyDescent="0.25">
      <c r="A17" s="116" t="s">
        <v>3</v>
      </c>
      <c r="B17" s="10"/>
      <c r="C17" s="120"/>
      <c r="D17" s="120"/>
      <c r="E17" s="25">
        <f t="shared" si="0"/>
        <v>0</v>
      </c>
      <c r="F17" s="10"/>
      <c r="G17" s="25">
        <f t="shared" si="1"/>
        <v>0</v>
      </c>
      <c r="I17" s="74" t="s">
        <v>57</v>
      </c>
      <c r="J17" s="75" t="e">
        <f>E28/E29</f>
        <v>#DIV/0!</v>
      </c>
    </row>
    <row r="18" spans="1:310" ht="15.6" customHeight="1" x14ac:dyDescent="0.25">
      <c r="A18" s="116" t="s">
        <v>5</v>
      </c>
      <c r="B18" s="10"/>
      <c r="C18" s="120"/>
      <c r="D18" s="120"/>
      <c r="E18" s="25">
        <f t="shared" si="0"/>
        <v>0</v>
      </c>
      <c r="F18" s="10"/>
      <c r="G18" s="25">
        <f t="shared" si="1"/>
        <v>0</v>
      </c>
      <c r="I18" s="74" t="s">
        <v>60</v>
      </c>
      <c r="J18" s="74"/>
    </row>
    <row r="19" spans="1:310" ht="15.6" customHeight="1" x14ac:dyDescent="0.25">
      <c r="A19" s="95" t="s">
        <v>22</v>
      </c>
      <c r="B19" s="96">
        <f>SUM(B13:B18)</f>
        <v>0</v>
      </c>
      <c r="C19" s="98"/>
      <c r="D19" s="98"/>
      <c r="E19" s="98">
        <f>SUM(E13:E18)</f>
        <v>0</v>
      </c>
      <c r="F19" s="98">
        <f>SUM(F13:F18)</f>
        <v>0</v>
      </c>
      <c r="G19" s="98">
        <f>SUM(G13:G18)</f>
        <v>0</v>
      </c>
      <c r="I19" s="76" t="s">
        <v>59</v>
      </c>
      <c r="J19" s="77" t="e">
        <f>F29/E29</f>
        <v>#DIV/0!</v>
      </c>
    </row>
    <row r="20" spans="1:310" s="13" customFormat="1" ht="15.6" customHeight="1" x14ac:dyDescent="0.25">
      <c r="A20" s="86" t="s">
        <v>21</v>
      </c>
      <c r="B20" s="87"/>
      <c r="C20" s="87"/>
      <c r="D20" s="86"/>
      <c r="E20" s="87"/>
      <c r="F20" s="87"/>
      <c r="G20" s="88"/>
      <c r="H20" s="12"/>
      <c r="I20" s="12"/>
      <c r="J20" s="60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</row>
    <row r="21" spans="1:310" s="11" customFormat="1" ht="15.6" customHeight="1" x14ac:dyDescent="0.25">
      <c r="A21" s="116" t="s">
        <v>23</v>
      </c>
      <c r="B21" s="10"/>
      <c r="C21" s="118"/>
      <c r="D21" s="118"/>
      <c r="E21" s="26">
        <f>SUM(B21:D21)</f>
        <v>0</v>
      </c>
      <c r="F21" s="50"/>
      <c r="G21" s="26">
        <f t="shared" ref="G21:G25" si="2">F21+E21</f>
        <v>0</v>
      </c>
      <c r="H21" s="14"/>
      <c r="I21" s="4"/>
      <c r="J21" s="5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</row>
    <row r="22" spans="1:310" ht="15.6" customHeight="1" x14ac:dyDescent="0.25">
      <c r="A22" s="116" t="s">
        <v>0</v>
      </c>
      <c r="B22" s="10"/>
      <c r="C22" s="118"/>
      <c r="D22" s="118"/>
      <c r="E22" s="26">
        <f t="shared" ref="E22:E27" si="3">SUM(B22:D22)</f>
        <v>0</v>
      </c>
      <c r="F22" s="27"/>
      <c r="G22" s="26">
        <f t="shared" si="2"/>
        <v>0</v>
      </c>
      <c r="I22" s="128" t="s">
        <v>64</v>
      </c>
      <c r="J22" s="129"/>
    </row>
    <row r="23" spans="1:310" ht="15.6" customHeight="1" x14ac:dyDescent="0.25">
      <c r="A23" s="116" t="s">
        <v>2</v>
      </c>
      <c r="B23" s="10"/>
      <c r="C23" s="118"/>
      <c r="D23" s="118"/>
      <c r="E23" s="26">
        <f t="shared" si="3"/>
        <v>0</v>
      </c>
      <c r="F23" s="27"/>
      <c r="G23" s="26">
        <f t="shared" si="2"/>
        <v>0</v>
      </c>
      <c r="I23" s="129"/>
      <c r="J23" s="129"/>
    </row>
    <row r="24" spans="1:310" ht="15.6" customHeight="1" x14ac:dyDescent="0.25">
      <c r="A24" s="116" t="s">
        <v>3</v>
      </c>
      <c r="B24" s="10"/>
      <c r="C24" s="118"/>
      <c r="D24" s="118"/>
      <c r="E24" s="26">
        <f t="shared" si="3"/>
        <v>0</v>
      </c>
      <c r="F24" s="27"/>
      <c r="G24" s="26">
        <f t="shared" si="2"/>
        <v>0</v>
      </c>
      <c r="I24" s="130"/>
      <c r="J24" s="130"/>
    </row>
    <row r="25" spans="1:310" ht="15.6" customHeight="1" x14ac:dyDescent="0.25">
      <c r="A25" s="116" t="s">
        <v>5</v>
      </c>
      <c r="B25" s="10"/>
      <c r="C25" s="118"/>
      <c r="D25" s="118"/>
      <c r="E25" s="26">
        <f t="shared" si="3"/>
        <v>0</v>
      </c>
      <c r="F25" s="27"/>
      <c r="G25" s="26">
        <f t="shared" si="2"/>
        <v>0</v>
      </c>
      <c r="I25" s="130"/>
      <c r="J25" s="130"/>
    </row>
    <row r="26" spans="1:310" ht="15.6" customHeight="1" x14ac:dyDescent="0.25">
      <c r="A26" s="116" t="s">
        <v>26</v>
      </c>
      <c r="B26" s="10"/>
      <c r="C26" s="119"/>
      <c r="D26" s="119"/>
      <c r="E26" s="25">
        <f t="shared" si="3"/>
        <v>0</v>
      </c>
      <c r="F26" s="117"/>
      <c r="G26" s="25">
        <f>E26</f>
        <v>0</v>
      </c>
      <c r="I26" s="130"/>
      <c r="J26" s="130"/>
    </row>
    <row r="27" spans="1:310" s="15" customFormat="1" ht="15.6" customHeight="1" x14ac:dyDescent="0.25">
      <c r="A27" s="116" t="s">
        <v>24</v>
      </c>
      <c r="B27" s="10"/>
      <c r="C27" s="117"/>
      <c r="D27" s="117"/>
      <c r="E27" s="25">
        <f t="shared" si="3"/>
        <v>0</v>
      </c>
      <c r="F27" s="117"/>
      <c r="G27" s="26">
        <f>E27</f>
        <v>0</v>
      </c>
      <c r="H27" s="6"/>
      <c r="I27" s="130"/>
      <c r="J27" s="130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</row>
    <row r="28" spans="1:310" ht="15.6" customHeight="1" x14ac:dyDescent="0.25">
      <c r="A28" s="95" t="s">
        <v>51</v>
      </c>
      <c r="B28" s="24">
        <f>SUM(B21:B27)</f>
        <v>0</v>
      </c>
      <c r="C28" s="24">
        <f>SUM(C20:C25)</f>
        <v>0</v>
      </c>
      <c r="D28" s="24">
        <f>SUM(D20:D25)</f>
        <v>0</v>
      </c>
      <c r="E28" s="25">
        <f>SUM(E21:E27)</f>
        <v>0</v>
      </c>
      <c r="F28" s="25">
        <f>SUM(F21:F25)</f>
        <v>0</v>
      </c>
      <c r="G28" s="25">
        <f>SUM(G21:G27)</f>
        <v>0</v>
      </c>
      <c r="I28" s="130"/>
      <c r="J28" s="130"/>
    </row>
    <row r="29" spans="1:310" s="15" customFormat="1" ht="15.6" customHeight="1" x14ac:dyDescent="0.25">
      <c r="A29" s="95" t="s">
        <v>25</v>
      </c>
      <c r="B29" s="96">
        <f>B28+B19</f>
        <v>0</v>
      </c>
      <c r="C29" s="96">
        <f>SUM(C21:C25)</f>
        <v>0</v>
      </c>
      <c r="D29" s="96">
        <f>SUM(D21:D25)</f>
        <v>0</v>
      </c>
      <c r="E29" s="96">
        <f>E19+E28</f>
        <v>0</v>
      </c>
      <c r="F29" s="98">
        <f>F28+F19</f>
        <v>0</v>
      </c>
      <c r="G29" s="98">
        <f>G19+G28</f>
        <v>0</v>
      </c>
      <c r="H29" s="6"/>
      <c r="I29" s="130"/>
      <c r="J29" s="130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</row>
    <row r="30" spans="1:310" s="16" customFormat="1" ht="15.6" customHeight="1" x14ac:dyDescent="0.2">
      <c r="A30" s="43"/>
      <c r="B30" s="45"/>
      <c r="C30" s="44"/>
      <c r="D30" s="44"/>
      <c r="E30" s="45"/>
      <c r="F30" s="45"/>
      <c r="G30" s="46"/>
      <c r="I30" s="130"/>
      <c r="J30" s="130"/>
    </row>
    <row r="31" spans="1:310" s="1" customFormat="1" ht="23.25" customHeight="1" x14ac:dyDescent="0.25">
      <c r="A31" s="47"/>
      <c r="B31" s="47"/>
      <c r="C31" s="48"/>
      <c r="D31" s="48"/>
      <c r="E31" s="49"/>
      <c r="F31" s="39"/>
      <c r="G31" s="39"/>
    </row>
    <row r="32" spans="1:310" s="1" customFormat="1" ht="15" customHeight="1" x14ac:dyDescent="0.25">
      <c r="A32" s="31" t="s">
        <v>17</v>
      </c>
      <c r="B32" s="31"/>
      <c r="C32" s="32"/>
      <c r="D32" s="33"/>
      <c r="E32" s="33"/>
      <c r="F32" s="32"/>
    </row>
  </sheetData>
  <sheetProtection algorithmName="SHA-512" hashValue="EHk6e+4AFnB8T8JXyEU7od3vXjHE4sgYMgkAii+fFWUYv/q8twJis8oYUETGuXeVwegZPns70lxOtPo2A/8Dag==" saltValue="8Nmy4jGWlA1jDxZOWP/85A==" spinCount="100000" sheet="1" selectLockedCells="1"/>
  <protectedRanges>
    <protectedRange password="CD5A" sqref="B27:B28 E28" name="Range2_3_1"/>
  </protectedRanges>
  <mergeCells count="16">
    <mergeCell ref="I10:J10"/>
    <mergeCell ref="I22:J23"/>
    <mergeCell ref="I24:J30"/>
    <mergeCell ref="E1:G2"/>
    <mergeCell ref="G10:G11"/>
    <mergeCell ref="A3:F3"/>
    <mergeCell ref="A5:F5"/>
    <mergeCell ref="A6:E6"/>
    <mergeCell ref="E8:F8"/>
    <mergeCell ref="E9:F9"/>
    <mergeCell ref="E7:F7"/>
    <mergeCell ref="A4:F4"/>
    <mergeCell ref="A10:A11"/>
    <mergeCell ref="E10:E11"/>
    <mergeCell ref="F10:F11"/>
    <mergeCell ref="B10:D10"/>
  </mergeCells>
  <pageMargins left="0.5" right="0.5" top="0.5" bottom="0.5" header="0.3" footer="0.3"/>
  <pageSetup scale="9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D32"/>
  <sheetViews>
    <sheetView zoomScaleNormal="100" zoomScaleSheetLayoutView="120" workbookViewId="0">
      <selection activeCell="G7" sqref="G7"/>
    </sheetView>
  </sheetViews>
  <sheetFormatPr defaultColWidth="9.42578125" defaultRowHeight="15" x14ac:dyDescent="0.25"/>
  <cols>
    <col min="1" max="1" width="32" style="4" customWidth="1"/>
    <col min="2" max="2" width="15.5703125" style="19" customWidth="1"/>
    <col min="3" max="3" width="16.5703125" style="4" customWidth="1"/>
    <col min="4" max="4" width="15.5703125" style="4" customWidth="1"/>
    <col min="5" max="6" width="15.5703125" style="20" customWidth="1"/>
    <col min="7" max="7" width="20" style="4" bestFit="1" customWidth="1"/>
    <col min="8" max="8" width="9.42578125" style="4"/>
    <col min="9" max="9" width="70.42578125" style="4" customWidth="1"/>
    <col min="10" max="10" width="27.5703125" style="4" customWidth="1"/>
    <col min="11" max="16384" width="9.42578125" style="4"/>
  </cols>
  <sheetData>
    <row r="1" spans="1:394" s="3" customFormat="1" ht="15" customHeight="1" x14ac:dyDescent="0.2">
      <c r="A1" s="38" t="s">
        <v>9</v>
      </c>
      <c r="B1" s="39"/>
      <c r="C1" s="39"/>
      <c r="D1" s="39"/>
      <c r="E1" s="141" t="s">
        <v>40</v>
      </c>
      <c r="F1" s="141"/>
      <c r="G1" s="14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2"/>
    </row>
    <row r="2" spans="1:394" s="3" customFormat="1" ht="15" customHeight="1" x14ac:dyDescent="0.2">
      <c r="A2" s="38" t="s">
        <v>70</v>
      </c>
      <c r="B2" s="39"/>
      <c r="C2" s="39"/>
      <c r="D2" s="40"/>
      <c r="E2" s="141"/>
      <c r="F2" s="141"/>
      <c r="G2" s="14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2"/>
    </row>
    <row r="3" spans="1:394" ht="15" customHeight="1" x14ac:dyDescent="0.25">
      <c r="A3" s="142" t="s">
        <v>6</v>
      </c>
      <c r="B3" s="142"/>
      <c r="C3" s="142"/>
      <c r="D3" s="142"/>
      <c r="E3" s="142"/>
      <c r="F3" s="142"/>
    </row>
    <row r="4" spans="1:394" s="5" customFormat="1" ht="18.75" x14ac:dyDescent="0.3">
      <c r="A4" s="142" t="s">
        <v>7</v>
      </c>
      <c r="B4" s="142"/>
      <c r="C4" s="142"/>
      <c r="D4" s="142"/>
      <c r="E4" s="142"/>
      <c r="F4" s="142"/>
    </row>
    <row r="5" spans="1:394" s="5" customFormat="1" ht="18.75" x14ac:dyDescent="0.3">
      <c r="A5" s="143" t="s">
        <v>80</v>
      </c>
      <c r="B5" s="143"/>
      <c r="C5" s="143"/>
      <c r="D5" s="143"/>
      <c r="E5" s="143"/>
      <c r="F5" s="143"/>
    </row>
    <row r="6" spans="1:394" s="6" customFormat="1" ht="8.25" customHeight="1" x14ac:dyDescent="0.25">
      <c r="A6" s="145"/>
      <c r="B6" s="145"/>
      <c r="C6" s="145"/>
      <c r="D6" s="145"/>
      <c r="E6" s="145"/>
      <c r="F6" s="23"/>
    </row>
    <row r="7" spans="1:394" s="6" customFormat="1" ht="15.6" customHeight="1" x14ac:dyDescent="0.25">
      <c r="A7" s="35" t="s">
        <v>66</v>
      </c>
      <c r="B7" s="22"/>
      <c r="C7" s="35" t="s">
        <v>10</v>
      </c>
      <c r="D7" s="36"/>
      <c r="E7" s="131" t="s">
        <v>81</v>
      </c>
      <c r="F7" s="131"/>
    </row>
    <row r="8" spans="1:394" s="6" customFormat="1" ht="15.6" customHeight="1" x14ac:dyDescent="0.25">
      <c r="A8" s="35" t="s">
        <v>67</v>
      </c>
      <c r="B8" s="34"/>
      <c r="C8" s="35" t="s">
        <v>13</v>
      </c>
      <c r="D8" s="37"/>
      <c r="E8" s="146"/>
      <c r="F8" s="146"/>
    </row>
    <row r="9" spans="1:394" s="6" customFormat="1" ht="15.6" customHeight="1" x14ac:dyDescent="0.25">
      <c r="A9" s="35" t="s">
        <v>68</v>
      </c>
      <c r="B9" s="34"/>
      <c r="C9" s="35" t="s">
        <v>14</v>
      </c>
      <c r="D9" s="37"/>
      <c r="E9" s="146"/>
      <c r="F9" s="146"/>
    </row>
    <row r="10" spans="1:394" s="6" customFormat="1" ht="44.25" customHeight="1" x14ac:dyDescent="0.25">
      <c r="A10" s="136" t="s">
        <v>4</v>
      </c>
      <c r="B10" s="147" t="s">
        <v>27</v>
      </c>
      <c r="C10" s="148"/>
      <c r="D10" s="148"/>
      <c r="E10" s="136" t="s">
        <v>36</v>
      </c>
      <c r="F10" s="136" t="s">
        <v>30</v>
      </c>
      <c r="G10" s="136" t="s">
        <v>31</v>
      </c>
      <c r="I10" s="127" t="s">
        <v>63</v>
      </c>
      <c r="J10" s="127"/>
    </row>
    <row r="11" spans="1:394" s="23" customFormat="1" ht="57" customHeight="1" x14ac:dyDescent="0.25">
      <c r="A11" s="137"/>
      <c r="B11" s="93" t="s">
        <v>8</v>
      </c>
      <c r="C11" s="93" t="s">
        <v>20</v>
      </c>
      <c r="D11" s="93" t="s">
        <v>19</v>
      </c>
      <c r="E11" s="137"/>
      <c r="F11" s="137"/>
      <c r="G11" s="137"/>
      <c r="H11" s="28"/>
      <c r="I11" s="64" t="s">
        <v>61</v>
      </c>
      <c r="J11" s="64" t="s">
        <v>53</v>
      </c>
    </row>
    <row r="12" spans="1:394" s="9" customFormat="1" ht="15.6" customHeight="1" x14ac:dyDescent="0.25">
      <c r="A12" s="79" t="s">
        <v>16</v>
      </c>
      <c r="B12" s="80"/>
      <c r="C12" s="80"/>
      <c r="D12" s="79"/>
      <c r="E12" s="80"/>
      <c r="F12" s="80"/>
      <c r="G12" s="81"/>
      <c r="H12" s="78"/>
      <c r="I12" s="65" t="s">
        <v>55</v>
      </c>
      <c r="J12" s="66" t="s">
        <v>58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</row>
    <row r="13" spans="1:394" s="11" customFormat="1" ht="15.6" customHeight="1" x14ac:dyDescent="0.25">
      <c r="A13" s="94" t="s">
        <v>23</v>
      </c>
      <c r="B13" s="42"/>
      <c r="C13" s="41"/>
      <c r="D13" s="41"/>
      <c r="E13" s="25">
        <f>B13</f>
        <v>0</v>
      </c>
      <c r="F13" s="10"/>
      <c r="G13" s="25">
        <f>F13+E13</f>
        <v>0</v>
      </c>
      <c r="H13" s="4"/>
      <c r="I13" s="67" t="s">
        <v>52</v>
      </c>
      <c r="J13" s="68" t="e">
        <f>B26/E29</f>
        <v>#DIV/0!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</row>
    <row r="14" spans="1:394" ht="15.6" customHeight="1" x14ac:dyDescent="0.25">
      <c r="A14" s="94" t="s">
        <v>0</v>
      </c>
      <c r="B14" s="42"/>
      <c r="C14" s="41"/>
      <c r="D14" s="41"/>
      <c r="E14" s="25">
        <f t="shared" ref="E14:E18" si="0">B14</f>
        <v>0</v>
      </c>
      <c r="F14" s="10"/>
      <c r="G14" s="25">
        <f t="shared" ref="G14:G18" si="1">F14+E14</f>
        <v>0</v>
      </c>
      <c r="I14" s="69" t="s">
        <v>54</v>
      </c>
      <c r="J14" s="70" t="e">
        <f>B27/E29</f>
        <v>#DIV/0!</v>
      </c>
    </row>
    <row r="15" spans="1:394" ht="15.6" customHeight="1" x14ac:dyDescent="0.25">
      <c r="A15" s="94" t="s">
        <v>1</v>
      </c>
      <c r="B15" s="42"/>
      <c r="C15" s="41"/>
      <c r="D15" s="41"/>
      <c r="E15" s="25">
        <f t="shared" si="0"/>
        <v>0</v>
      </c>
      <c r="F15" s="10"/>
      <c r="G15" s="25">
        <f t="shared" si="1"/>
        <v>0</v>
      </c>
      <c r="I15" s="69" t="s">
        <v>65</v>
      </c>
      <c r="J15" s="71"/>
    </row>
    <row r="16" spans="1:394" ht="15.6" customHeight="1" x14ac:dyDescent="0.25">
      <c r="A16" s="94" t="s">
        <v>2</v>
      </c>
      <c r="B16" s="42"/>
      <c r="C16" s="41"/>
      <c r="D16" s="41"/>
      <c r="E16" s="25">
        <f t="shared" si="0"/>
        <v>0</v>
      </c>
      <c r="F16" s="10"/>
      <c r="G16" s="25">
        <f t="shared" si="1"/>
        <v>0</v>
      </c>
      <c r="I16" s="72" t="s">
        <v>56</v>
      </c>
      <c r="J16" s="73" t="e">
        <f>B28/E29</f>
        <v>#DIV/0!</v>
      </c>
    </row>
    <row r="17" spans="1:310" ht="15.6" customHeight="1" x14ac:dyDescent="0.25">
      <c r="A17" s="94" t="s">
        <v>3</v>
      </c>
      <c r="B17" s="42"/>
      <c r="C17" s="41"/>
      <c r="D17" s="41"/>
      <c r="E17" s="25">
        <f t="shared" si="0"/>
        <v>0</v>
      </c>
      <c r="F17" s="10"/>
      <c r="G17" s="25">
        <f t="shared" si="1"/>
        <v>0</v>
      </c>
      <c r="I17" s="74" t="s">
        <v>57</v>
      </c>
      <c r="J17" s="75" t="e">
        <f>E28/E29</f>
        <v>#DIV/0!</v>
      </c>
    </row>
    <row r="18" spans="1:310" ht="15.6" customHeight="1" x14ac:dyDescent="0.25">
      <c r="A18" s="94" t="s">
        <v>5</v>
      </c>
      <c r="B18" s="42"/>
      <c r="C18" s="41"/>
      <c r="D18" s="41"/>
      <c r="E18" s="25">
        <f t="shared" si="0"/>
        <v>0</v>
      </c>
      <c r="F18" s="10"/>
      <c r="G18" s="25">
        <f t="shared" si="1"/>
        <v>0</v>
      </c>
      <c r="I18" s="74" t="s">
        <v>60</v>
      </c>
      <c r="J18" s="74"/>
    </row>
    <row r="19" spans="1:310" ht="15.6" customHeight="1" x14ac:dyDescent="0.25">
      <c r="A19" s="95" t="s">
        <v>22</v>
      </c>
      <c r="B19" s="96">
        <f>SUM(B13:B18)</f>
        <v>0</v>
      </c>
      <c r="C19" s="97"/>
      <c r="D19" s="97"/>
      <c r="E19" s="98">
        <f>SUM(E13:E18)</f>
        <v>0</v>
      </c>
      <c r="F19" s="98">
        <f>SUM(F13:F18)</f>
        <v>0</v>
      </c>
      <c r="G19" s="98">
        <f>SUM(G13:G18)</f>
        <v>0</v>
      </c>
      <c r="I19" s="76" t="s">
        <v>59</v>
      </c>
      <c r="J19" s="77" t="e">
        <f>F29/E29</f>
        <v>#DIV/0!</v>
      </c>
    </row>
    <row r="20" spans="1:310" s="13" customFormat="1" ht="15.6" customHeight="1" x14ac:dyDescent="0.25">
      <c r="A20" s="90" t="s">
        <v>21</v>
      </c>
      <c r="B20" s="91"/>
      <c r="C20" s="91"/>
      <c r="D20" s="90"/>
      <c r="E20" s="91"/>
      <c r="F20" s="91"/>
      <c r="G20" s="92"/>
      <c r="H20" s="12"/>
      <c r="I20" s="12"/>
      <c r="J20" s="60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</row>
    <row r="21" spans="1:310" s="11" customFormat="1" ht="15.6" customHeight="1" x14ac:dyDescent="0.25">
      <c r="A21" s="94" t="s">
        <v>23</v>
      </c>
      <c r="B21" s="42"/>
      <c r="C21" s="51"/>
      <c r="D21" s="51"/>
      <c r="E21" s="26">
        <f>SUM(B21:D21)</f>
        <v>0</v>
      </c>
      <c r="F21" s="50"/>
      <c r="G21" s="26">
        <f t="shared" ref="G21:G25" si="2">F21+E21</f>
        <v>0</v>
      </c>
      <c r="H21" s="14"/>
      <c r="I21" s="4"/>
      <c r="J21" s="5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</row>
    <row r="22" spans="1:310" ht="15.6" customHeight="1" x14ac:dyDescent="0.25">
      <c r="A22" s="94" t="s">
        <v>0</v>
      </c>
      <c r="B22" s="42"/>
      <c r="C22" s="51"/>
      <c r="D22" s="51"/>
      <c r="E22" s="26">
        <f t="shared" ref="E22:E27" si="3">SUM(B22:D22)</f>
        <v>0</v>
      </c>
      <c r="F22" s="27"/>
      <c r="G22" s="26">
        <f t="shared" si="2"/>
        <v>0</v>
      </c>
      <c r="I22" s="128" t="s">
        <v>64</v>
      </c>
      <c r="J22" s="129"/>
    </row>
    <row r="23" spans="1:310" ht="15.6" customHeight="1" x14ac:dyDescent="0.25">
      <c r="A23" s="94" t="s">
        <v>2</v>
      </c>
      <c r="B23" s="42"/>
      <c r="C23" s="51"/>
      <c r="D23" s="51"/>
      <c r="E23" s="26">
        <f t="shared" si="3"/>
        <v>0</v>
      </c>
      <c r="F23" s="27"/>
      <c r="G23" s="26">
        <f t="shared" si="2"/>
        <v>0</v>
      </c>
      <c r="I23" s="129"/>
      <c r="J23" s="129"/>
    </row>
    <row r="24" spans="1:310" ht="15.6" customHeight="1" x14ac:dyDescent="0.25">
      <c r="A24" s="94" t="s">
        <v>3</v>
      </c>
      <c r="B24" s="42"/>
      <c r="C24" s="51"/>
      <c r="D24" s="51"/>
      <c r="E24" s="26">
        <f t="shared" si="3"/>
        <v>0</v>
      </c>
      <c r="F24" s="27"/>
      <c r="G24" s="26">
        <f t="shared" si="2"/>
        <v>0</v>
      </c>
      <c r="H24"/>
      <c r="I24" s="149"/>
      <c r="J24" s="149"/>
    </row>
    <row r="25" spans="1:310" ht="15.6" customHeight="1" x14ac:dyDescent="0.25">
      <c r="A25" s="94" t="s">
        <v>5</v>
      </c>
      <c r="B25" s="42"/>
      <c r="C25" s="51"/>
      <c r="D25" s="51"/>
      <c r="E25" s="26">
        <f t="shared" si="3"/>
        <v>0</v>
      </c>
      <c r="F25" s="27"/>
      <c r="G25" s="26">
        <f t="shared" si="2"/>
        <v>0</v>
      </c>
      <c r="I25" s="149"/>
      <c r="J25" s="149"/>
    </row>
    <row r="26" spans="1:310" ht="15.6" customHeight="1" x14ac:dyDescent="0.25">
      <c r="A26" s="94" t="s">
        <v>26</v>
      </c>
      <c r="B26" s="42"/>
      <c r="C26" s="21"/>
      <c r="D26" s="21"/>
      <c r="E26" s="58">
        <f t="shared" si="3"/>
        <v>0</v>
      </c>
      <c r="F26" s="41"/>
      <c r="G26" s="25">
        <f>E26</f>
        <v>0</v>
      </c>
      <c r="I26" s="149"/>
      <c r="J26" s="149"/>
    </row>
    <row r="27" spans="1:310" s="15" customFormat="1" ht="15.6" customHeight="1" x14ac:dyDescent="0.25">
      <c r="A27" s="94" t="s">
        <v>24</v>
      </c>
      <c r="B27" s="42"/>
      <c r="C27" s="41"/>
      <c r="D27" s="41"/>
      <c r="E27" s="58">
        <f t="shared" si="3"/>
        <v>0</v>
      </c>
      <c r="F27" s="41"/>
      <c r="G27" s="26">
        <f>E27</f>
        <v>0</v>
      </c>
      <c r="H27" s="6"/>
      <c r="I27" s="149"/>
      <c r="J27" s="149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</row>
    <row r="28" spans="1:310" ht="15.6" customHeight="1" x14ac:dyDescent="0.25">
      <c r="A28" s="95" t="s">
        <v>51</v>
      </c>
      <c r="B28" s="24">
        <f>SUM(B21:B27)</f>
        <v>0</v>
      </c>
      <c r="C28" s="24">
        <f>SUM(C20:C25)</f>
        <v>0</v>
      </c>
      <c r="D28" s="24">
        <f>SUM(D20:D25)</f>
        <v>0</v>
      </c>
      <c r="E28" s="25">
        <f>SUM(E21:E27)</f>
        <v>0</v>
      </c>
      <c r="F28" s="25">
        <f>SUM(F21:F25)</f>
        <v>0</v>
      </c>
      <c r="G28" s="25">
        <f>SUM(G21:G27)</f>
        <v>0</v>
      </c>
      <c r="I28" s="149"/>
      <c r="J28" s="149"/>
    </row>
    <row r="29" spans="1:310" x14ac:dyDescent="0.25">
      <c r="A29" s="95" t="s">
        <v>25</v>
      </c>
      <c r="B29" s="96">
        <f>B28+B19</f>
        <v>0</v>
      </c>
      <c r="C29" s="96">
        <f>SUM(C21:C25)</f>
        <v>0</v>
      </c>
      <c r="D29" s="96">
        <f>SUM(D21:D25)</f>
        <v>0</v>
      </c>
      <c r="E29" s="96">
        <f>E19+E28</f>
        <v>0</v>
      </c>
      <c r="F29" s="98">
        <f>F28+F19</f>
        <v>0</v>
      </c>
      <c r="G29" s="98">
        <f>G19+G28</f>
        <v>0</v>
      </c>
      <c r="I29" s="149"/>
      <c r="J29" s="149"/>
    </row>
    <row r="30" spans="1:310" x14ac:dyDescent="0.25">
      <c r="A30" s="43"/>
      <c r="B30" s="45"/>
      <c r="C30" s="44"/>
      <c r="D30" s="44"/>
      <c r="E30" s="45"/>
      <c r="F30" s="45"/>
      <c r="G30" s="46"/>
      <c r="I30" s="149"/>
      <c r="J30" s="149"/>
    </row>
    <row r="31" spans="1:310" x14ac:dyDescent="0.25">
      <c r="A31" s="17"/>
      <c r="B31" s="17"/>
      <c r="C31" s="18"/>
      <c r="D31" s="18"/>
      <c r="E31" s="49"/>
      <c r="F31" s="1"/>
      <c r="G31" s="1"/>
    </row>
    <row r="32" spans="1:310" x14ac:dyDescent="0.25">
      <c r="A32" s="63" t="s">
        <v>17</v>
      </c>
      <c r="B32" s="31"/>
      <c r="C32" s="32"/>
      <c r="D32" s="33"/>
      <c r="E32" s="33"/>
      <c r="F32" s="32"/>
      <c r="G32" s="1"/>
    </row>
  </sheetData>
  <sheetProtection algorithmName="SHA-512" hashValue="Oa8A7OfDLJSqWFgGEWYE0Gf/X5e+8AnqBmfh8Yo33R5R7+sgRZOfrF8wqFdGevnBIzjQYYoStz2vWT7luCnj2Q==" saltValue="2Ylm3d5xBQoh39iAoeKqhg==" spinCount="100000" sheet="1" selectLockedCells="1"/>
  <protectedRanges>
    <protectedRange password="CD5A" sqref="B27:B28 E28" name="Range2_3"/>
  </protectedRanges>
  <mergeCells count="16">
    <mergeCell ref="E1:G2"/>
    <mergeCell ref="A3:F3"/>
    <mergeCell ref="A4:F4"/>
    <mergeCell ref="A5:F5"/>
    <mergeCell ref="E9:F9"/>
    <mergeCell ref="E7:F7"/>
    <mergeCell ref="A6:E6"/>
    <mergeCell ref="E8:F8"/>
    <mergeCell ref="I22:J23"/>
    <mergeCell ref="I24:J30"/>
    <mergeCell ref="G10:G11"/>
    <mergeCell ref="A10:A11"/>
    <mergeCell ref="B10:D10"/>
    <mergeCell ref="E10:E11"/>
    <mergeCell ref="F10:F11"/>
    <mergeCell ref="I10:J10"/>
  </mergeCells>
  <pageMargins left="0.5" right="0.5" top="0.5" bottom="0.5" header="0.3" footer="0.3"/>
  <pageSetup scale="86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E32"/>
  <sheetViews>
    <sheetView zoomScaleNormal="100" zoomScaleSheetLayoutView="120" workbookViewId="0">
      <selection activeCell="F14" sqref="F14"/>
    </sheetView>
  </sheetViews>
  <sheetFormatPr defaultColWidth="9.42578125" defaultRowHeight="15" x14ac:dyDescent="0.25"/>
  <cols>
    <col min="1" max="1" width="28.42578125" style="4" customWidth="1"/>
    <col min="2" max="2" width="19.5703125" style="4" customWidth="1"/>
    <col min="3" max="3" width="16.5703125" style="4" customWidth="1"/>
    <col min="4" max="4" width="15.5703125" style="4" customWidth="1"/>
    <col min="5" max="7" width="15.5703125" style="20" customWidth="1"/>
    <col min="8" max="8" width="9.42578125" style="4"/>
    <col min="9" max="9" width="69.42578125" style="4" customWidth="1"/>
    <col min="10" max="10" width="22.42578125" style="4" customWidth="1"/>
    <col min="11" max="16384" width="9.42578125" style="4"/>
  </cols>
  <sheetData>
    <row r="1" spans="1:395" s="3" customFormat="1" ht="15" customHeight="1" x14ac:dyDescent="0.2">
      <c r="A1" s="38" t="s">
        <v>9</v>
      </c>
      <c r="B1" s="38"/>
      <c r="C1" s="39"/>
      <c r="D1" s="39"/>
      <c r="E1" s="141" t="s">
        <v>40</v>
      </c>
      <c r="F1" s="141"/>
      <c r="G1" s="141"/>
      <c r="H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2"/>
    </row>
    <row r="2" spans="1:395" s="3" customFormat="1" ht="15" customHeight="1" x14ac:dyDescent="0.2">
      <c r="A2" s="38" t="s">
        <v>70</v>
      </c>
      <c r="B2" s="38"/>
      <c r="C2" s="39"/>
      <c r="D2" s="40"/>
      <c r="E2" s="141"/>
      <c r="F2" s="141"/>
      <c r="G2" s="14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2"/>
    </row>
    <row r="3" spans="1:395" ht="15" customHeight="1" x14ac:dyDescent="0.25">
      <c r="A3" s="142" t="s">
        <v>6</v>
      </c>
      <c r="B3" s="142"/>
      <c r="C3" s="142"/>
      <c r="D3" s="142"/>
      <c r="E3" s="142"/>
      <c r="F3" s="142"/>
      <c r="G3" s="142"/>
    </row>
    <row r="4" spans="1:395" s="5" customFormat="1" ht="18.75" x14ac:dyDescent="0.3">
      <c r="A4" s="142" t="s">
        <v>7</v>
      </c>
      <c r="B4" s="142"/>
      <c r="C4" s="142"/>
      <c r="D4" s="142"/>
      <c r="E4" s="142"/>
      <c r="F4" s="142"/>
      <c r="G4" s="142"/>
    </row>
    <row r="5" spans="1:395" s="5" customFormat="1" ht="18.75" x14ac:dyDescent="0.3">
      <c r="A5" s="143" t="s">
        <v>80</v>
      </c>
      <c r="B5" s="143"/>
      <c r="C5" s="143"/>
      <c r="D5" s="143"/>
      <c r="E5" s="143"/>
      <c r="F5" s="143"/>
      <c r="G5" s="143"/>
    </row>
    <row r="6" spans="1:395" s="6" customFormat="1" ht="6.75" customHeight="1" x14ac:dyDescent="0.25">
      <c r="A6" s="144"/>
      <c r="B6" s="144"/>
      <c r="C6" s="144"/>
      <c r="D6" s="144"/>
      <c r="E6" s="144"/>
      <c r="F6" s="23"/>
      <c r="G6" s="23"/>
    </row>
    <row r="7" spans="1:395" s="6" customFormat="1" ht="15.6" customHeight="1" x14ac:dyDescent="0.25">
      <c r="A7" s="35" t="s">
        <v>15</v>
      </c>
      <c r="B7" s="29"/>
      <c r="C7" s="35" t="s">
        <v>10</v>
      </c>
      <c r="D7" s="36"/>
      <c r="E7" s="131" t="s">
        <v>81</v>
      </c>
      <c r="F7" s="131"/>
      <c r="G7" s="132"/>
    </row>
    <row r="8" spans="1:395" s="6" customFormat="1" ht="15.6" customHeight="1" x14ac:dyDescent="0.25">
      <c r="A8" s="35" t="s">
        <v>11</v>
      </c>
      <c r="B8" s="30"/>
      <c r="C8" s="35" t="s">
        <v>13</v>
      </c>
      <c r="D8" s="37"/>
      <c r="E8" s="133"/>
      <c r="F8" s="133"/>
      <c r="G8" s="133"/>
    </row>
    <row r="9" spans="1:395" s="6" customFormat="1" ht="15.6" customHeight="1" x14ac:dyDescent="0.25">
      <c r="A9" s="35" t="s">
        <v>12</v>
      </c>
      <c r="B9" s="29"/>
      <c r="C9" s="35" t="s">
        <v>14</v>
      </c>
      <c r="D9" s="37"/>
      <c r="E9" s="133"/>
      <c r="F9" s="133"/>
      <c r="G9" s="133"/>
    </row>
    <row r="10" spans="1:395" s="6" customFormat="1" ht="44.25" customHeight="1" x14ac:dyDescent="0.25">
      <c r="A10" s="134" t="s">
        <v>4</v>
      </c>
      <c r="B10" s="138" t="s">
        <v>32</v>
      </c>
      <c r="C10" s="139"/>
      <c r="D10" s="140"/>
      <c r="E10" s="136" t="s">
        <v>37</v>
      </c>
      <c r="F10" s="136" t="s">
        <v>30</v>
      </c>
      <c r="G10" s="136" t="s">
        <v>33</v>
      </c>
      <c r="I10" s="127" t="s">
        <v>63</v>
      </c>
      <c r="J10" s="127"/>
    </row>
    <row r="11" spans="1:395" s="23" customFormat="1" ht="60.6" customHeight="1" x14ac:dyDescent="0.25">
      <c r="A11" s="135"/>
      <c r="B11" s="93" t="s">
        <v>38</v>
      </c>
      <c r="C11" s="93" t="s">
        <v>39</v>
      </c>
      <c r="D11" s="93" t="s">
        <v>19</v>
      </c>
      <c r="E11" s="137"/>
      <c r="F11" s="137"/>
      <c r="G11" s="137"/>
      <c r="H11" s="7"/>
      <c r="I11" s="64" t="s">
        <v>61</v>
      </c>
      <c r="J11" s="64" t="s">
        <v>53</v>
      </c>
    </row>
    <row r="12" spans="1:395" s="9" customFormat="1" ht="15.6" customHeight="1" x14ac:dyDescent="0.25">
      <c r="A12" s="121" t="s">
        <v>16</v>
      </c>
      <c r="B12" s="122"/>
      <c r="C12" s="122"/>
      <c r="D12" s="122"/>
      <c r="E12" s="122"/>
      <c r="F12" s="123"/>
      <c r="G12" s="85"/>
      <c r="H12" s="8"/>
      <c r="I12" s="65" t="s">
        <v>55</v>
      </c>
      <c r="J12" s="66" t="s">
        <v>58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</row>
    <row r="13" spans="1:395" s="11" customFormat="1" ht="15.6" customHeight="1" x14ac:dyDescent="0.25">
      <c r="A13" s="94" t="s">
        <v>23</v>
      </c>
      <c r="B13" s="42"/>
      <c r="C13" s="41"/>
      <c r="D13" s="41"/>
      <c r="E13" s="25">
        <f>B13</f>
        <v>0</v>
      </c>
      <c r="F13" s="10"/>
      <c r="G13" s="25">
        <f>F13+E13</f>
        <v>0</v>
      </c>
      <c r="H13" s="4"/>
      <c r="I13" s="67" t="s">
        <v>52</v>
      </c>
      <c r="J13" s="68" t="e">
        <f>B26/E29</f>
        <v>#DIV/0!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</row>
    <row r="14" spans="1:395" ht="15.6" customHeight="1" x14ac:dyDescent="0.25">
      <c r="A14" s="94" t="s">
        <v>0</v>
      </c>
      <c r="B14" s="42"/>
      <c r="C14" s="41"/>
      <c r="D14" s="41"/>
      <c r="E14" s="25">
        <f t="shared" ref="E14:E18" si="0">B14</f>
        <v>0</v>
      </c>
      <c r="F14" s="10"/>
      <c r="G14" s="25">
        <f t="shared" ref="G14:G18" si="1">F14+E14</f>
        <v>0</v>
      </c>
      <c r="I14" s="69" t="s">
        <v>54</v>
      </c>
      <c r="J14" s="70" t="e">
        <f>B27/E29</f>
        <v>#DIV/0!</v>
      </c>
    </row>
    <row r="15" spans="1:395" ht="15.6" customHeight="1" x14ac:dyDescent="0.25">
      <c r="A15" s="94" t="s">
        <v>1</v>
      </c>
      <c r="B15" s="42"/>
      <c r="C15" s="41"/>
      <c r="D15" s="41"/>
      <c r="E15" s="25">
        <f t="shared" si="0"/>
        <v>0</v>
      </c>
      <c r="F15" s="10"/>
      <c r="G15" s="25">
        <f t="shared" si="1"/>
        <v>0</v>
      </c>
      <c r="I15" s="69" t="s">
        <v>65</v>
      </c>
      <c r="J15" s="71"/>
    </row>
    <row r="16" spans="1:395" ht="15.6" customHeight="1" x14ac:dyDescent="0.25">
      <c r="A16" s="94" t="s">
        <v>2</v>
      </c>
      <c r="B16" s="42"/>
      <c r="C16" s="41"/>
      <c r="D16" s="41"/>
      <c r="E16" s="25">
        <f t="shared" si="0"/>
        <v>0</v>
      </c>
      <c r="F16" s="10"/>
      <c r="G16" s="25">
        <f t="shared" si="1"/>
        <v>0</v>
      </c>
      <c r="I16" s="72" t="s">
        <v>56</v>
      </c>
      <c r="J16" s="73" t="e">
        <f>B28/E29</f>
        <v>#DIV/0!</v>
      </c>
    </row>
    <row r="17" spans="1:311" ht="15.6" customHeight="1" x14ac:dyDescent="0.25">
      <c r="A17" s="94" t="s">
        <v>3</v>
      </c>
      <c r="B17" s="42"/>
      <c r="C17" s="41"/>
      <c r="D17" s="41"/>
      <c r="E17" s="25">
        <f t="shared" si="0"/>
        <v>0</v>
      </c>
      <c r="F17" s="10"/>
      <c r="G17" s="25">
        <f t="shared" si="1"/>
        <v>0</v>
      </c>
      <c r="I17" s="74" t="s">
        <v>57</v>
      </c>
      <c r="J17" s="75" t="e">
        <f>E28/E29</f>
        <v>#DIV/0!</v>
      </c>
    </row>
    <row r="18" spans="1:311" ht="15.6" customHeight="1" x14ac:dyDescent="0.25">
      <c r="A18" s="94" t="s">
        <v>5</v>
      </c>
      <c r="B18" s="42"/>
      <c r="C18" s="41"/>
      <c r="D18" s="41"/>
      <c r="E18" s="25">
        <f t="shared" si="0"/>
        <v>0</v>
      </c>
      <c r="F18" s="10"/>
      <c r="G18" s="25">
        <f t="shared" si="1"/>
        <v>0</v>
      </c>
      <c r="I18" s="74" t="s">
        <v>60</v>
      </c>
      <c r="J18" s="74"/>
    </row>
    <row r="19" spans="1:311" ht="15.6" customHeight="1" x14ac:dyDescent="0.25">
      <c r="A19" s="95" t="s">
        <v>22</v>
      </c>
      <c r="B19" s="96">
        <f>SUM(B13:B18)</f>
        <v>0</v>
      </c>
      <c r="C19" s="97"/>
      <c r="D19" s="97"/>
      <c r="E19" s="98">
        <f>SUM(E13:E18)</f>
        <v>0</v>
      </c>
      <c r="F19" s="98">
        <f>SUM(F13:F18)</f>
        <v>0</v>
      </c>
      <c r="G19" s="98">
        <f>SUM(G13:G18)</f>
        <v>0</v>
      </c>
      <c r="I19" s="76" t="s">
        <v>59</v>
      </c>
      <c r="J19" s="77" t="e">
        <f>F29/E29</f>
        <v>#DIV/0!</v>
      </c>
    </row>
    <row r="20" spans="1:311" s="13" customFormat="1" ht="15.6" customHeight="1" x14ac:dyDescent="0.25">
      <c r="A20" s="124" t="s">
        <v>21</v>
      </c>
      <c r="B20" s="125"/>
      <c r="C20" s="125"/>
      <c r="D20" s="125"/>
      <c r="E20" s="125"/>
      <c r="F20" s="126"/>
      <c r="G20" s="89"/>
      <c r="H20" s="12"/>
      <c r="I20" s="12"/>
      <c r="J20" s="60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</row>
    <row r="21" spans="1:311" s="11" customFormat="1" ht="15.6" customHeight="1" x14ac:dyDescent="0.25">
      <c r="A21" s="94" t="s">
        <v>23</v>
      </c>
      <c r="B21" s="42"/>
      <c r="C21" s="51"/>
      <c r="D21" s="51"/>
      <c r="E21" s="26">
        <f>SUM(B21:D21)</f>
        <v>0</v>
      </c>
      <c r="F21" s="50"/>
      <c r="G21" s="26">
        <f t="shared" ref="G21:G25" si="2">F21+E21</f>
        <v>0</v>
      </c>
      <c r="H21" s="4"/>
      <c r="I21" s="4"/>
      <c r="J21" s="5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</row>
    <row r="22" spans="1:311" ht="15.6" customHeight="1" x14ac:dyDescent="0.25">
      <c r="A22" s="94" t="s">
        <v>0</v>
      </c>
      <c r="B22" s="42"/>
      <c r="C22" s="51"/>
      <c r="D22" s="51"/>
      <c r="E22" s="26">
        <f t="shared" ref="E22:E27" si="3">SUM(B22:D22)</f>
        <v>0</v>
      </c>
      <c r="F22" s="27"/>
      <c r="G22" s="26">
        <f t="shared" si="2"/>
        <v>0</v>
      </c>
      <c r="I22" s="128" t="s">
        <v>64</v>
      </c>
      <c r="J22" s="129"/>
    </row>
    <row r="23" spans="1:311" ht="15.6" customHeight="1" x14ac:dyDescent="0.25">
      <c r="A23" s="94" t="s">
        <v>2</v>
      </c>
      <c r="B23" s="42"/>
      <c r="C23" s="51"/>
      <c r="D23" s="51"/>
      <c r="E23" s="26">
        <f t="shared" si="3"/>
        <v>0</v>
      </c>
      <c r="F23" s="27"/>
      <c r="G23" s="26">
        <f t="shared" si="2"/>
        <v>0</v>
      </c>
      <c r="I23" s="129"/>
      <c r="J23" s="129"/>
    </row>
    <row r="24" spans="1:311" ht="15.6" customHeight="1" x14ac:dyDescent="0.25">
      <c r="A24" s="94" t="s">
        <v>3</v>
      </c>
      <c r="B24" s="42"/>
      <c r="C24" s="51"/>
      <c r="D24" s="51"/>
      <c r="E24" s="26">
        <f t="shared" si="3"/>
        <v>0</v>
      </c>
      <c r="F24" s="27"/>
      <c r="G24" s="26">
        <f t="shared" si="2"/>
        <v>0</v>
      </c>
      <c r="I24" s="130"/>
      <c r="J24" s="130"/>
    </row>
    <row r="25" spans="1:311" ht="15.6" customHeight="1" x14ac:dyDescent="0.25">
      <c r="A25" s="94" t="s">
        <v>5</v>
      </c>
      <c r="B25" s="42"/>
      <c r="C25" s="51"/>
      <c r="D25" s="51"/>
      <c r="E25" s="26">
        <f t="shared" si="3"/>
        <v>0</v>
      </c>
      <c r="F25" s="27"/>
      <c r="G25" s="26">
        <f t="shared" si="2"/>
        <v>0</v>
      </c>
      <c r="I25" s="130"/>
      <c r="J25" s="130"/>
    </row>
    <row r="26" spans="1:311" ht="15.6" customHeight="1" x14ac:dyDescent="0.25">
      <c r="A26" s="94" t="s">
        <v>26</v>
      </c>
      <c r="B26" s="42"/>
      <c r="C26" s="21"/>
      <c r="D26" s="21"/>
      <c r="E26" s="58">
        <f t="shared" si="3"/>
        <v>0</v>
      </c>
      <c r="F26" s="41"/>
      <c r="G26" s="25">
        <f>E26</f>
        <v>0</v>
      </c>
      <c r="I26" s="130"/>
      <c r="J26" s="130"/>
    </row>
    <row r="27" spans="1:311" s="15" customFormat="1" ht="15.75" customHeight="1" x14ac:dyDescent="0.25">
      <c r="A27" s="94" t="s">
        <v>24</v>
      </c>
      <c r="B27" s="42"/>
      <c r="C27" s="41"/>
      <c r="D27" s="41"/>
      <c r="E27" s="58">
        <f t="shared" si="3"/>
        <v>0</v>
      </c>
      <c r="F27" s="41"/>
      <c r="G27" s="26">
        <f>E27</f>
        <v>0</v>
      </c>
      <c r="H27" s="6"/>
      <c r="I27" s="130"/>
      <c r="J27" s="130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</row>
    <row r="28" spans="1:311" ht="15.6" customHeight="1" x14ac:dyDescent="0.25">
      <c r="A28" s="95" t="s">
        <v>51</v>
      </c>
      <c r="B28" s="24">
        <f>SUM(B21:B27)</f>
        <v>0</v>
      </c>
      <c r="C28" s="24">
        <f>SUM(C20:C25)</f>
        <v>0</v>
      </c>
      <c r="D28" s="24">
        <f>SUM(D20:D25)</f>
        <v>0</v>
      </c>
      <c r="E28" s="25">
        <f>SUM(E21:E27)</f>
        <v>0</v>
      </c>
      <c r="F28" s="25">
        <f>SUM(F21:F25)</f>
        <v>0</v>
      </c>
      <c r="G28" s="25">
        <f>SUM(G21:G27)</f>
        <v>0</v>
      </c>
      <c r="I28" s="130"/>
      <c r="J28" s="130"/>
    </row>
    <row r="29" spans="1:311" x14ac:dyDescent="0.25">
      <c r="A29" s="95" t="s">
        <v>25</v>
      </c>
      <c r="B29" s="96">
        <f>B28+B19</f>
        <v>0</v>
      </c>
      <c r="C29" s="96">
        <f>SUM(C21:C25)</f>
        <v>0</v>
      </c>
      <c r="D29" s="96">
        <f>SUM(D21:D25)</f>
        <v>0</v>
      </c>
      <c r="E29" s="96">
        <f>E19+E28</f>
        <v>0</v>
      </c>
      <c r="F29" s="98">
        <f>F28+F19</f>
        <v>0</v>
      </c>
      <c r="G29" s="98">
        <f>G19+G28</f>
        <v>0</v>
      </c>
      <c r="I29" s="130"/>
      <c r="J29" s="130"/>
    </row>
    <row r="30" spans="1:311" x14ac:dyDescent="0.25">
      <c r="I30" s="130"/>
      <c r="J30" s="130"/>
    </row>
    <row r="31" spans="1:311" x14ac:dyDescent="0.25">
      <c r="A31" s="47"/>
      <c r="B31" s="47"/>
      <c r="C31" s="48"/>
      <c r="D31" s="48"/>
      <c r="E31" s="49"/>
      <c r="F31" s="39"/>
    </row>
    <row r="32" spans="1:311" x14ac:dyDescent="0.25">
      <c r="A32" s="63" t="s">
        <v>17</v>
      </c>
      <c r="B32" s="63"/>
      <c r="C32" s="32"/>
      <c r="D32" s="33"/>
      <c r="E32" s="33"/>
      <c r="F32" s="32"/>
    </row>
  </sheetData>
  <sheetProtection algorithmName="SHA-512" hashValue="lpGiUgFbhWGDayGWMWUmoAPoYGAJEUl1nHj907eamriG4gtRtKiN01GkKtGSafEDxxf/vCm+P0ZM4Dq6examMQ==" saltValue="amnYsYWbX8FAq9OUxq+j0g==" spinCount="100000" sheet="1" selectLockedCells="1"/>
  <protectedRanges>
    <protectedRange password="CD5A" sqref="B27:B28 E28" name="Range2_3_1"/>
  </protectedRanges>
  <mergeCells count="18">
    <mergeCell ref="E1:G2"/>
    <mergeCell ref="A3:G3"/>
    <mergeCell ref="A4:G4"/>
    <mergeCell ref="A5:G5"/>
    <mergeCell ref="A6:E6"/>
    <mergeCell ref="E7:G7"/>
    <mergeCell ref="E8:G8"/>
    <mergeCell ref="E9:G9"/>
    <mergeCell ref="A10:A11"/>
    <mergeCell ref="G10:G11"/>
    <mergeCell ref="F10:F11"/>
    <mergeCell ref="B10:D10"/>
    <mergeCell ref="E10:E11"/>
    <mergeCell ref="A12:F12"/>
    <mergeCell ref="A20:F20"/>
    <mergeCell ref="I10:J10"/>
    <mergeCell ref="I22:J23"/>
    <mergeCell ref="I24:J30"/>
  </mergeCells>
  <pageMargins left="0.5" right="0.5" top="0.5" bottom="0.5" header="0.3" footer="0.3"/>
  <pageSetup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sqref="A1:XFD1"/>
    </sheetView>
  </sheetViews>
  <sheetFormatPr defaultRowHeight="15" x14ac:dyDescent="0.25"/>
  <cols>
    <col min="1" max="1" width="108.5703125" customWidth="1"/>
  </cols>
  <sheetData>
    <row r="1" spans="1:1" ht="21.6" customHeight="1" x14ac:dyDescent="0.25">
      <c r="A1" s="52" t="s">
        <v>73</v>
      </c>
    </row>
    <row r="2" spans="1:1" ht="20.85" customHeight="1" thickBot="1" x14ac:dyDescent="0.3">
      <c r="A2" s="53" t="s">
        <v>41</v>
      </c>
    </row>
    <row r="3" spans="1:1" ht="22.5" customHeight="1" thickBot="1" x14ac:dyDescent="0.3">
      <c r="A3" s="54" t="s">
        <v>42</v>
      </c>
    </row>
    <row r="4" spans="1:1" ht="22.5" customHeight="1" thickBot="1" x14ac:dyDescent="0.3">
      <c r="A4" s="54" t="s">
        <v>43</v>
      </c>
    </row>
    <row r="5" spans="1:1" ht="21.6" customHeight="1" x14ac:dyDescent="0.25">
      <c r="A5" s="55" t="s">
        <v>44</v>
      </c>
    </row>
    <row r="6" spans="1:1" ht="47.1" customHeight="1" thickBot="1" x14ac:dyDescent="0.3">
      <c r="A6" s="56" t="s">
        <v>72</v>
      </c>
    </row>
    <row r="7" spans="1:1" ht="21" customHeight="1" thickBot="1" x14ac:dyDescent="0.3">
      <c r="A7" s="54" t="s">
        <v>45</v>
      </c>
    </row>
    <row r="8" spans="1:1" ht="32.85" customHeight="1" thickBot="1" x14ac:dyDescent="0.3">
      <c r="A8" s="54" t="s">
        <v>69</v>
      </c>
    </row>
    <row r="9" spans="1:1" ht="19.350000000000001" customHeight="1" x14ac:dyDescent="0.25">
      <c r="A9" s="57" t="s">
        <v>46</v>
      </c>
    </row>
  </sheetData>
  <sheetProtection selectLockedCells="1" selectUnlockedCells="1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workbookViewId="0">
      <selection activeCell="A2" sqref="A2"/>
    </sheetView>
  </sheetViews>
  <sheetFormatPr defaultRowHeight="15" x14ac:dyDescent="0.25"/>
  <cols>
    <col min="1" max="1" width="52.5703125" customWidth="1"/>
    <col min="2" max="2" width="18.42578125" customWidth="1"/>
    <col min="3" max="3" width="14.5703125" customWidth="1"/>
  </cols>
  <sheetData>
    <row r="1" spans="1:3" ht="33.950000000000003" customHeight="1" thickBot="1" x14ac:dyDescent="0.35">
      <c r="A1" s="150" t="s">
        <v>79</v>
      </c>
      <c r="B1" s="150"/>
      <c r="C1" s="150"/>
    </row>
    <row r="2" spans="1:3" ht="31.35" customHeight="1" thickBot="1" x14ac:dyDescent="0.3">
      <c r="A2" s="99" t="s">
        <v>47</v>
      </c>
      <c r="B2" s="100" t="s">
        <v>48</v>
      </c>
      <c r="C2" s="100" t="s">
        <v>49</v>
      </c>
    </row>
    <row r="3" spans="1:3" ht="44.45" customHeight="1" thickBot="1" x14ac:dyDescent="0.3">
      <c r="A3" s="101" t="s">
        <v>76</v>
      </c>
      <c r="B3" s="102" t="s">
        <v>71</v>
      </c>
      <c r="C3" s="103">
        <v>46143</v>
      </c>
    </row>
    <row r="4" spans="1:3" ht="62.45" customHeight="1" thickBot="1" x14ac:dyDescent="0.3">
      <c r="A4" s="113" t="s">
        <v>78</v>
      </c>
      <c r="B4" s="114" t="s">
        <v>50</v>
      </c>
      <c r="C4" s="115">
        <v>46188</v>
      </c>
    </row>
    <row r="5" spans="1:3" ht="55.5" customHeight="1" thickBot="1" x14ac:dyDescent="0.3">
      <c r="A5" s="104" t="s">
        <v>83</v>
      </c>
      <c r="B5" s="105" t="s">
        <v>77</v>
      </c>
      <c r="C5" s="106">
        <v>46203</v>
      </c>
    </row>
    <row r="6" spans="1:3" ht="26.1" customHeight="1" x14ac:dyDescent="0.25">
      <c r="A6" s="107"/>
      <c r="B6" s="108"/>
      <c r="C6" s="109"/>
    </row>
    <row r="7" spans="1:3" ht="32.25" thickBot="1" x14ac:dyDescent="0.3">
      <c r="A7" s="110" t="s">
        <v>82</v>
      </c>
      <c r="B7" s="111" t="s">
        <v>75</v>
      </c>
      <c r="C7" s="112" t="s">
        <v>74</v>
      </c>
    </row>
  </sheetData>
  <sheetProtection selectLockedCells="1" selectUnlockedCells="1"/>
  <mergeCells count="1">
    <mergeCell ref="A1:C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58D9315C13C144887D30074C0AFE6A" ma:contentTypeVersion="5" ma:contentTypeDescription="Create a new document." ma:contentTypeScope="" ma:versionID="583448ce2311809cc28112eb7ed383df">
  <xsd:schema xmlns:xsd="http://www.w3.org/2001/XMLSchema" xmlns:xs="http://www.w3.org/2001/XMLSchema" xmlns:p="http://schemas.microsoft.com/office/2006/metadata/properties" xmlns:ns1="http://schemas.microsoft.com/sharepoint/v3" xmlns:ns2="e877a115-f35f-4608-970e-08dfb7717e06" targetNamespace="http://schemas.microsoft.com/office/2006/metadata/properties" ma:root="true" ma:fieldsID="2aa01261fa3600413117f89c2f77c95e" ns1:_="" ns2:_="">
    <xsd:import namespace="http://schemas.microsoft.com/sharepoint/v3"/>
    <xsd:import namespace="e877a115-f35f-4608-970e-08dfb7717e0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7a115-f35f-4608-970e-08dfb7717e06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4E54F1-6CDB-40C1-9FBC-FD2D576777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79C24B-3AEC-40EF-AE4E-88D93B326D5D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7FB4CE3-6E29-4340-813C-33532D0EF2B9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WIOA Section 231 - Comprehensiv</vt:lpstr>
      <vt:lpstr>WIOA Section 225 Corrections</vt:lpstr>
      <vt:lpstr>WIOA Section 243 IELCE</vt:lpstr>
      <vt:lpstr>Rules</vt:lpstr>
      <vt:lpstr>Timeline</vt:lpstr>
      <vt:lpstr>'WIOA Section 225 Corrections'!Print_Area</vt:lpstr>
      <vt:lpstr>'WIOA Section 231 - Comprehensiv'!Print_Area</vt:lpstr>
      <vt:lpstr>'WIOA Section 243 IELCE'!Print_Area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Kulongoski</dc:creator>
  <cp:lastModifiedBy>FREEMAN Tamyra * HECC</cp:lastModifiedBy>
  <cp:lastPrinted>2022-06-23T17:29:08Z</cp:lastPrinted>
  <dcterms:created xsi:type="dcterms:W3CDTF">2016-11-13T21:39:20Z</dcterms:created>
  <dcterms:modified xsi:type="dcterms:W3CDTF">2026-04-28T17:04:09Z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0x0101005B58D9315C13C144887D30074C0AFE6A</vt:lpwstr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2024-04-12T17:11:50Z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30748b2b-4c25-4907-919f-a71461a5c53a</vt:lpwstr>
  </property>
  <property fmtid="{D5CDD505-2E9C-101B-9397-08002B2CF9AE}" pid="9" name="MSIP_Label_09b73270-2993-4076-be47-9c78f42a1e84_ContentBits">
    <vt:lpwstr>0</vt:lpwstr>
  </property>
</Properties>
</file>