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8400" windowHeight="2400"/>
  </bookViews>
  <sheets>
    <sheet name="State Level Method of Meeting" sheetId="1" r:id="rId1"/>
  </sheets>
  <definedNames>
    <definedName name="_xlnm._FilterDatabase" localSheetId="0" hidden="1">'State Level Method of Meeting'!$A$2:$P$242</definedName>
  </definedNames>
  <calcPr calcId="145621"/>
</workbook>
</file>

<file path=xl/calcChain.xml><?xml version="1.0" encoding="utf-8"?>
<calcChain xmlns="http://schemas.openxmlformats.org/spreadsheetml/2006/main">
  <c r="P242" i="1" l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<sst xmlns="http://schemas.openxmlformats.org/spreadsheetml/2006/main" count="1224" uniqueCount="44">
  <si>
    <t>Institution</t>
  </si>
  <si>
    <t>Subgroup</t>
  </si>
  <si>
    <t>State of Oregon</t>
  </si>
  <si>
    <t>1011</t>
  </si>
  <si>
    <t>Math</t>
  </si>
  <si>
    <t>Reading</t>
  </si>
  <si>
    <t>Writing</t>
  </si>
  <si>
    <t>1112</t>
  </si>
  <si>
    <t>American Indian/Alaska Native</t>
  </si>
  <si>
    <t>Asian</t>
  </si>
  <si>
    <t>Black/African American</t>
  </si>
  <si>
    <t>Combined Disadvantaged Subgroup</t>
  </si>
  <si>
    <t>Economically Disadvantaged</t>
  </si>
  <si>
    <t>Female</t>
  </si>
  <si>
    <t>Hispanic/Latino</t>
  </si>
  <si>
    <t>English Learner</t>
  </si>
  <si>
    <t>Male</t>
  </si>
  <si>
    <t>Multi-racial</t>
  </si>
  <si>
    <t>Not Economically Disadvantaged</t>
  </si>
  <si>
    <t>Non English Learner</t>
  </si>
  <si>
    <t>Students without Disabilities</t>
  </si>
  <si>
    <t>Not Talented and Gifted</t>
  </si>
  <si>
    <t>Native Hawaiian/Pacific Islander</t>
  </si>
  <si>
    <t>Students with Disabilities</t>
  </si>
  <si>
    <t>Talented and Gifted</t>
  </si>
  <si>
    <t>All Students</t>
  </si>
  <si>
    <t>Underserved Race/Ethnicity</t>
  </si>
  <si>
    <t>White</t>
  </si>
  <si>
    <t>Regular</t>
  </si>
  <si>
    <t>Modified</t>
  </si>
  <si>
    <t>What year did the student enter high school?</t>
  </si>
  <si>
    <t>What Essential Skill does the data represent?</t>
  </si>
  <si>
    <t>What diploma did the student earn?</t>
  </si>
  <si>
    <t xml:space="preserve">Met Using OAKS
</t>
  </si>
  <si>
    <t>Met Using Other Standardized Assessment</t>
  </si>
  <si>
    <t>Met Using Work Sample</t>
  </si>
  <si>
    <t>Met Using Local Assessment</t>
  </si>
  <si>
    <t>Method Unknown</t>
  </si>
  <si>
    <t>Cohort</t>
  </si>
  <si>
    <t>Essential Skill</t>
  </si>
  <si>
    <t>Diploma Type</t>
  </si>
  <si>
    <t>Total Diplomas</t>
  </si>
  <si>
    <t>Count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</si>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</sst>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9" xfId="0" applyFill="1" applyBorder="1" applyAlignment="1"/>
    <xf numFmtId="0" fontId="2" fillId="0" borderId="0" xfId="0" applyFont="1"/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wrapText="1"/>
    </xf>
    <xf numFmtId="0" fontId="0" fillId="4" borderId="9" xfId="0" applyFill="1" applyBorder="1"/>
    <xf numFmtId="0" fontId="0" fillId="0" borderId="9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6" xfId="0" applyFont="1" applyFill="1" applyBorder="1" applyAlignment="1">
      <alignment wrapText="1"/>
    </xf>
    <xf numFmtId="0" fontId="2" fillId="4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wrapText="1"/>
    </xf>
    <xf numFmtId="0" fontId="2" fillId="3" borderId="1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3" xfId="0" applyFont="1" applyBorder="1" applyAlignment="1"/>
    <xf numFmtId="0" fontId="0" fillId="0" borderId="9" xfId="0" applyBorder="1" applyAlignment="1"/>
    <xf numFmtId="0" fontId="0" fillId="0" borderId="1" xfId="0" applyBorder="1" applyAlignment="1"/>
    <xf numFmtId="0" fontId="2" fillId="4" borderId="13" xfId="0" applyFont="1" applyFill="1" applyBorder="1"/>
    <xf numFmtId="0" fontId="0" fillId="4" borderId="1" xfId="0" applyFill="1" applyBorder="1"/>
    <xf numFmtId="0" fontId="2" fillId="5" borderId="5" xfId="0" applyFon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2" fillId="5" borderId="10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13" xfId="0" applyFont="1" applyBorder="1"/>
    <xf numFmtId="0" fontId="2" fillId="2" borderId="13" xfId="0" applyFont="1" applyFill="1" applyBorder="1"/>
    <xf numFmtId="0" fontId="0" fillId="2" borderId="9" xfId="0" applyFill="1" applyBorder="1"/>
    <xf numFmtId="0" fontId="0" fillId="2" borderId="1" xfId="0" applyFill="1" applyBorder="1"/>
    <xf numFmtId="0" fontId="2" fillId="3" borderId="10" xfId="0" applyFont="1" applyFill="1" applyBorder="1"/>
    <xf numFmtId="0" fontId="0" fillId="3" borderId="6" xfId="0" applyFill="1" applyBorder="1"/>
    <xf numFmtId="0" fontId="0" fillId="3" borderId="2" xfId="0" applyFill="1" applyBorder="1"/>
    <xf numFmtId="3" fontId="2" fillId="0" borderId="11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3" fontId="2" fillId="5" borderId="6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1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RowHeight="15" x14ac:dyDescent="0.25"/>
  <cols>
    <col min="1" max="4" width="12.7109375" style="1" customWidth="1"/>
    <col min="5" max="5" width="26.7109375" style="1" customWidth="1"/>
    <col min="6" max="6" width="10.7109375" style="41" customWidth="1"/>
    <col min="7" max="16" width="9.5703125" style="9" customWidth="1"/>
    <col min="17" max="16384" width="9.140625" style="1"/>
  </cols>
  <sheetData>
    <row r="1" spans="1:16" s="4" customFormat="1" ht="75" x14ac:dyDescent="0.25">
      <c r="A1" s="7"/>
      <c r="B1" s="16" t="s">
        <v>30</v>
      </c>
      <c r="C1" s="10" t="s">
        <v>31</v>
      </c>
      <c r="D1" s="18" t="s">
        <v>32</v>
      </c>
      <c r="E1" s="8"/>
      <c r="F1" s="15"/>
      <c r="G1" s="50" t="s">
        <v>33</v>
      </c>
      <c r="H1" s="51"/>
      <c r="I1" s="50" t="s">
        <v>34</v>
      </c>
      <c r="J1" s="51"/>
      <c r="K1" s="50" t="s">
        <v>35</v>
      </c>
      <c r="L1" s="51"/>
      <c r="M1" s="50" t="s">
        <v>36</v>
      </c>
      <c r="N1" s="51"/>
      <c r="O1" s="50" t="s">
        <v>37</v>
      </c>
      <c r="P1" s="51"/>
    </row>
    <row r="2" spans="1:16" s="2" customFormat="1" ht="39.75" customHeight="1" x14ac:dyDescent="0.25">
      <c r="A2" s="5" t="s">
        <v>0</v>
      </c>
      <c r="B2" s="17" t="s">
        <v>38</v>
      </c>
      <c r="C2" s="20" t="s">
        <v>39</v>
      </c>
      <c r="D2" s="19" t="s">
        <v>40</v>
      </c>
      <c r="E2" s="6" t="s">
        <v>1</v>
      </c>
      <c r="F2" s="13" t="s">
        <v>41</v>
      </c>
      <c r="G2" s="26" t="s">
        <v>42</v>
      </c>
      <c r="H2" s="14" t="s">
        <v>43</v>
      </c>
      <c r="I2" s="26" t="s">
        <v>42</v>
      </c>
      <c r="J2" s="14" t="s">
        <v>43</v>
      </c>
      <c r="K2" s="26" t="s">
        <v>42</v>
      </c>
      <c r="L2" s="14" t="s">
        <v>43</v>
      </c>
      <c r="M2" s="26" t="s">
        <v>42</v>
      </c>
      <c r="N2" s="14" t="s">
        <v>43</v>
      </c>
      <c r="O2" s="26" t="s">
        <v>42</v>
      </c>
      <c r="P2" s="14" t="s">
        <v>43</v>
      </c>
    </row>
    <row r="3" spans="1:16" s="4" customFormat="1" x14ac:dyDescent="0.25">
      <c r="A3" s="31" t="s">
        <v>2</v>
      </c>
      <c r="B3" s="24" t="s">
        <v>3</v>
      </c>
      <c r="C3" s="32" t="s">
        <v>5</v>
      </c>
      <c r="D3" s="35" t="s">
        <v>28</v>
      </c>
      <c r="E3" s="21" t="s">
        <v>25</v>
      </c>
      <c r="F3" s="38">
        <v>33820</v>
      </c>
      <c r="G3" s="29">
        <v>31597</v>
      </c>
      <c r="H3" s="46">
        <f>100*G3/$F3</f>
        <v>93.426966292134836</v>
      </c>
      <c r="I3" s="29">
        <v>274</v>
      </c>
      <c r="J3" s="46">
        <f>100*I3/$F3</f>
        <v>0.81017149615612061</v>
      </c>
      <c r="K3" s="29">
        <v>1902</v>
      </c>
      <c r="L3" s="46">
        <f>100*K3/$F3</f>
        <v>5.6238911886457714</v>
      </c>
      <c r="M3" s="29">
        <v>46</v>
      </c>
      <c r="N3" s="46">
        <f>100*M3/$F3</f>
        <v>0.13601419278533411</v>
      </c>
      <c r="O3" s="29">
        <v>1</v>
      </c>
      <c r="P3" s="46">
        <f>100*O3/$F3</f>
        <v>2.9568302779420462E-3</v>
      </c>
    </row>
    <row r="4" spans="1:16" x14ac:dyDescent="0.25">
      <c r="A4" s="12" t="s">
        <v>2</v>
      </c>
      <c r="B4" s="11" t="s">
        <v>3</v>
      </c>
      <c r="C4" s="33" t="s">
        <v>5</v>
      </c>
      <c r="D4" s="36" t="s">
        <v>28</v>
      </c>
      <c r="E4" s="3" t="s">
        <v>16</v>
      </c>
      <c r="F4" s="39">
        <v>16526</v>
      </c>
      <c r="G4" s="27">
        <v>15477</v>
      </c>
      <c r="H4" s="47">
        <f t="shared" ref="H4:J67" si="0">100*G4/$F4</f>
        <v>93.652426479486863</v>
      </c>
      <c r="I4" s="27">
        <v>128</v>
      </c>
      <c r="J4" s="47">
        <f t="shared" si="0"/>
        <v>0.77453709306547258</v>
      </c>
      <c r="K4" s="27">
        <v>896</v>
      </c>
      <c r="L4" s="47">
        <f t="shared" ref="L4" si="1">100*K4/$F4</f>
        <v>5.4217596514583084</v>
      </c>
      <c r="M4" s="27">
        <v>25</v>
      </c>
      <c r="N4" s="47">
        <f t="shared" ref="N4" si="2">100*M4/$F4</f>
        <v>0.1512767759893501</v>
      </c>
      <c r="O4" s="27">
        <v>0</v>
      </c>
      <c r="P4" s="47">
        <f t="shared" ref="P4" si="3">100*O4/$F4</f>
        <v>0</v>
      </c>
    </row>
    <row r="5" spans="1:16" x14ac:dyDescent="0.25">
      <c r="A5" s="12" t="s">
        <v>2</v>
      </c>
      <c r="B5" s="11" t="s">
        <v>3</v>
      </c>
      <c r="C5" s="33" t="s">
        <v>5</v>
      </c>
      <c r="D5" s="36" t="s">
        <v>28</v>
      </c>
      <c r="E5" s="3" t="s">
        <v>13</v>
      </c>
      <c r="F5" s="39">
        <v>17294</v>
      </c>
      <c r="G5" s="27">
        <v>16120</v>
      </c>
      <c r="H5" s="47">
        <f t="shared" si="0"/>
        <v>93.211518445703717</v>
      </c>
      <c r="I5" s="27">
        <v>146</v>
      </c>
      <c r="J5" s="47">
        <f t="shared" si="0"/>
        <v>0.84422343009136114</v>
      </c>
      <c r="K5" s="27">
        <v>1006</v>
      </c>
      <c r="L5" s="47">
        <f t="shared" ref="L5" si="4">100*K5/$F5</f>
        <v>5.8170463744651322</v>
      </c>
      <c r="M5" s="27">
        <v>21</v>
      </c>
      <c r="N5" s="47">
        <f t="shared" ref="N5" si="5">100*M5/$F5</f>
        <v>0.12142939747889442</v>
      </c>
      <c r="O5" s="27">
        <v>1</v>
      </c>
      <c r="P5" s="47">
        <f t="shared" ref="P5" si="6">100*O5/$F5</f>
        <v>5.7823522608997343E-3</v>
      </c>
    </row>
    <row r="6" spans="1:16" x14ac:dyDescent="0.25">
      <c r="A6" s="12" t="s">
        <v>2</v>
      </c>
      <c r="B6" s="11" t="s">
        <v>3</v>
      </c>
      <c r="C6" s="33" t="s">
        <v>5</v>
      </c>
      <c r="D6" s="36" t="s">
        <v>28</v>
      </c>
      <c r="E6" s="22" t="s">
        <v>8</v>
      </c>
      <c r="F6" s="39">
        <v>473</v>
      </c>
      <c r="G6" s="27">
        <v>437</v>
      </c>
      <c r="H6" s="47">
        <f t="shared" si="0"/>
        <v>92.38900634249471</v>
      </c>
      <c r="I6" s="27">
        <v>4</v>
      </c>
      <c r="J6" s="47">
        <f t="shared" si="0"/>
        <v>0.84566596194503174</v>
      </c>
      <c r="K6" s="27">
        <v>31</v>
      </c>
      <c r="L6" s="47">
        <f t="shared" ref="L6" si="7">100*K6/$F6</f>
        <v>6.5539112050739954</v>
      </c>
      <c r="M6" s="27">
        <v>1</v>
      </c>
      <c r="N6" s="47">
        <f t="shared" ref="N6" si="8">100*M6/$F6</f>
        <v>0.21141649048625794</v>
      </c>
      <c r="O6" s="27">
        <v>0</v>
      </c>
      <c r="P6" s="47">
        <f t="shared" ref="P6" si="9">100*O6/$F6</f>
        <v>0</v>
      </c>
    </row>
    <row r="7" spans="1:16" x14ac:dyDescent="0.25">
      <c r="A7" s="12" t="s">
        <v>2</v>
      </c>
      <c r="B7" s="11" t="s">
        <v>3</v>
      </c>
      <c r="C7" s="33" t="s">
        <v>5</v>
      </c>
      <c r="D7" s="36" t="s">
        <v>28</v>
      </c>
      <c r="E7" s="3" t="s">
        <v>9</v>
      </c>
      <c r="F7" s="39">
        <v>1624</v>
      </c>
      <c r="G7" s="27">
        <v>1465</v>
      </c>
      <c r="H7" s="47">
        <f t="shared" si="0"/>
        <v>90.209359605911331</v>
      </c>
      <c r="I7" s="27">
        <v>23</v>
      </c>
      <c r="J7" s="47">
        <f t="shared" si="0"/>
        <v>1.416256157635468</v>
      </c>
      <c r="K7" s="27">
        <v>135</v>
      </c>
      <c r="L7" s="47">
        <f t="shared" ref="L7" si="10">100*K7/$F7</f>
        <v>8.3128078817733986</v>
      </c>
      <c r="M7" s="27">
        <v>1</v>
      </c>
      <c r="N7" s="47">
        <f t="shared" ref="N7" si="11">100*M7/$F7</f>
        <v>6.1576354679802957E-2</v>
      </c>
      <c r="O7" s="27">
        <v>0</v>
      </c>
      <c r="P7" s="47">
        <f t="shared" ref="P7" si="12">100*O7/$F7</f>
        <v>0</v>
      </c>
    </row>
    <row r="8" spans="1:16" x14ac:dyDescent="0.25">
      <c r="A8" s="12" t="s">
        <v>2</v>
      </c>
      <c r="B8" s="11" t="s">
        <v>3</v>
      </c>
      <c r="C8" s="33" t="s">
        <v>5</v>
      </c>
      <c r="D8" s="36" t="s">
        <v>28</v>
      </c>
      <c r="E8" s="22" t="s">
        <v>10</v>
      </c>
      <c r="F8" s="39">
        <v>724</v>
      </c>
      <c r="G8" s="27">
        <v>577</v>
      </c>
      <c r="H8" s="47">
        <f t="shared" si="0"/>
        <v>79.696132596685089</v>
      </c>
      <c r="I8" s="27">
        <v>12</v>
      </c>
      <c r="J8" s="47">
        <f t="shared" si="0"/>
        <v>1.6574585635359116</v>
      </c>
      <c r="K8" s="27">
        <v>135</v>
      </c>
      <c r="L8" s="47">
        <f t="shared" ref="L8" si="13">100*K8/$F8</f>
        <v>18.646408839779006</v>
      </c>
      <c r="M8" s="27">
        <v>0</v>
      </c>
      <c r="N8" s="47">
        <f t="shared" ref="N8" si="14">100*M8/$F8</f>
        <v>0</v>
      </c>
      <c r="O8" s="27">
        <v>0</v>
      </c>
      <c r="P8" s="47">
        <f t="shared" ref="P8" si="15">100*O8/$F8</f>
        <v>0</v>
      </c>
    </row>
    <row r="9" spans="1:16" x14ac:dyDescent="0.25">
      <c r="A9" s="12" t="s">
        <v>2</v>
      </c>
      <c r="B9" s="11" t="s">
        <v>3</v>
      </c>
      <c r="C9" s="33" t="s">
        <v>5</v>
      </c>
      <c r="D9" s="36" t="s">
        <v>28</v>
      </c>
      <c r="E9" s="3" t="s">
        <v>14</v>
      </c>
      <c r="F9" s="39">
        <v>5833</v>
      </c>
      <c r="G9" s="27">
        <v>5065</v>
      </c>
      <c r="H9" s="47">
        <f t="shared" si="0"/>
        <v>86.833533344762557</v>
      </c>
      <c r="I9" s="27">
        <v>60</v>
      </c>
      <c r="J9" s="47">
        <f t="shared" si="0"/>
        <v>1.0286302074404252</v>
      </c>
      <c r="K9" s="27">
        <v>682</v>
      </c>
      <c r="L9" s="47">
        <f t="shared" ref="L9" si="16">100*K9/$F9</f>
        <v>11.692096691239499</v>
      </c>
      <c r="M9" s="27">
        <v>26</v>
      </c>
      <c r="N9" s="47">
        <f t="shared" ref="N9" si="17">100*M9/$F9</f>
        <v>0.44573975655751757</v>
      </c>
      <c r="O9" s="27">
        <v>0</v>
      </c>
      <c r="P9" s="47">
        <f t="shared" ref="P9" si="18">100*O9/$F9</f>
        <v>0</v>
      </c>
    </row>
    <row r="10" spans="1:16" x14ac:dyDescent="0.25">
      <c r="A10" s="12" t="s">
        <v>2</v>
      </c>
      <c r="B10" s="11" t="s">
        <v>3</v>
      </c>
      <c r="C10" s="33" t="s">
        <v>5</v>
      </c>
      <c r="D10" s="36" t="s">
        <v>28</v>
      </c>
      <c r="E10" s="3" t="s">
        <v>22</v>
      </c>
      <c r="F10" s="39">
        <v>214</v>
      </c>
      <c r="G10" s="27">
        <v>181</v>
      </c>
      <c r="H10" s="47">
        <f t="shared" si="0"/>
        <v>84.579439252336442</v>
      </c>
      <c r="I10" s="27">
        <v>3</v>
      </c>
      <c r="J10" s="47">
        <f t="shared" si="0"/>
        <v>1.4018691588785046</v>
      </c>
      <c r="K10" s="27">
        <v>30</v>
      </c>
      <c r="L10" s="47">
        <f t="shared" ref="L10" si="19">100*K10/$F10</f>
        <v>14.018691588785046</v>
      </c>
      <c r="M10" s="27">
        <v>0</v>
      </c>
      <c r="N10" s="47">
        <f t="shared" ref="N10" si="20">100*M10/$F10</f>
        <v>0</v>
      </c>
      <c r="O10" s="27">
        <v>0</v>
      </c>
      <c r="P10" s="47">
        <f t="shared" ref="P10" si="21">100*O10/$F10</f>
        <v>0</v>
      </c>
    </row>
    <row r="11" spans="1:16" x14ac:dyDescent="0.25">
      <c r="A11" s="12" t="s">
        <v>2</v>
      </c>
      <c r="B11" s="11" t="s">
        <v>3</v>
      </c>
      <c r="C11" s="33" t="s">
        <v>5</v>
      </c>
      <c r="D11" s="36" t="s">
        <v>28</v>
      </c>
      <c r="E11" s="3" t="s">
        <v>27</v>
      </c>
      <c r="F11" s="39">
        <v>23342</v>
      </c>
      <c r="G11" s="27">
        <v>22339</v>
      </c>
      <c r="H11" s="47">
        <f t="shared" si="0"/>
        <v>95.703024590866249</v>
      </c>
      <c r="I11" s="27">
        <v>158</v>
      </c>
      <c r="J11" s="47">
        <f t="shared" si="0"/>
        <v>0.67689144032216608</v>
      </c>
      <c r="K11" s="27">
        <v>826</v>
      </c>
      <c r="L11" s="47">
        <f t="shared" ref="L11" si="22">100*K11/$F11</f>
        <v>3.5386856310513237</v>
      </c>
      <c r="M11" s="27">
        <v>18</v>
      </c>
      <c r="N11" s="47">
        <f t="shared" ref="N11" si="23">100*M11/$F11</f>
        <v>7.7114214720246765E-2</v>
      </c>
      <c r="O11" s="27">
        <v>1</v>
      </c>
      <c r="P11" s="47">
        <f t="shared" ref="P11" si="24">100*O11/$F11</f>
        <v>4.2841230400137093E-3</v>
      </c>
    </row>
    <row r="12" spans="1:16" x14ac:dyDescent="0.25">
      <c r="A12" s="12" t="s">
        <v>2</v>
      </c>
      <c r="B12" s="11" t="s">
        <v>3</v>
      </c>
      <c r="C12" s="33" t="s">
        <v>5</v>
      </c>
      <c r="D12" s="36" t="s">
        <v>28</v>
      </c>
      <c r="E12" s="22" t="s">
        <v>17</v>
      </c>
      <c r="F12" s="39">
        <v>1610</v>
      </c>
      <c r="G12" s="27">
        <v>1533</v>
      </c>
      <c r="H12" s="47">
        <f t="shared" si="0"/>
        <v>95.217391304347828</v>
      </c>
      <c r="I12" s="27">
        <v>14</v>
      </c>
      <c r="J12" s="47">
        <f t="shared" si="0"/>
        <v>0.86956521739130432</v>
      </c>
      <c r="K12" s="27">
        <v>63</v>
      </c>
      <c r="L12" s="47">
        <f t="shared" ref="L12" si="25">100*K12/$F12</f>
        <v>3.9130434782608696</v>
      </c>
      <c r="M12" s="27">
        <v>0</v>
      </c>
      <c r="N12" s="47">
        <f t="shared" ref="N12" si="26">100*M12/$F12</f>
        <v>0</v>
      </c>
      <c r="O12" s="27">
        <v>0</v>
      </c>
      <c r="P12" s="47">
        <f t="shared" ref="P12" si="27">100*O12/$F12</f>
        <v>0</v>
      </c>
    </row>
    <row r="13" spans="1:16" x14ac:dyDescent="0.25">
      <c r="A13" s="12" t="s">
        <v>2</v>
      </c>
      <c r="B13" s="11" t="s">
        <v>3</v>
      </c>
      <c r="C13" s="33" t="s">
        <v>5</v>
      </c>
      <c r="D13" s="36" t="s">
        <v>28</v>
      </c>
      <c r="E13" s="22" t="s">
        <v>26</v>
      </c>
      <c r="F13" s="39">
        <v>7244</v>
      </c>
      <c r="G13" s="27">
        <v>6260</v>
      </c>
      <c r="H13" s="47">
        <f t="shared" si="0"/>
        <v>86.416344561016018</v>
      </c>
      <c r="I13" s="27">
        <v>79</v>
      </c>
      <c r="J13" s="47">
        <f t="shared" si="0"/>
        <v>1.0905577029265598</v>
      </c>
      <c r="K13" s="27">
        <v>878</v>
      </c>
      <c r="L13" s="47">
        <f t="shared" ref="L13" si="28">100*K13/$F13</f>
        <v>12.120375483158476</v>
      </c>
      <c r="M13" s="27">
        <v>27</v>
      </c>
      <c r="N13" s="47">
        <f t="shared" ref="N13" si="29">100*M13/$F13</f>
        <v>0.37272225289895083</v>
      </c>
      <c r="O13" s="27">
        <v>0</v>
      </c>
      <c r="P13" s="47">
        <f t="shared" ref="P13" si="30">100*O13/$F13</f>
        <v>0</v>
      </c>
    </row>
    <row r="14" spans="1:16" x14ac:dyDescent="0.25">
      <c r="A14" s="12" t="s">
        <v>2</v>
      </c>
      <c r="B14" s="11" t="s">
        <v>3</v>
      </c>
      <c r="C14" s="33" t="s">
        <v>5</v>
      </c>
      <c r="D14" s="36" t="s">
        <v>28</v>
      </c>
      <c r="E14" s="22" t="s">
        <v>12</v>
      </c>
      <c r="F14" s="39">
        <v>16778</v>
      </c>
      <c r="G14" s="27">
        <v>15129</v>
      </c>
      <c r="H14" s="47">
        <f t="shared" si="0"/>
        <v>90.171653355584695</v>
      </c>
      <c r="I14" s="27">
        <v>151</v>
      </c>
      <c r="J14" s="47">
        <f t="shared" si="0"/>
        <v>0.89998807962808436</v>
      </c>
      <c r="K14" s="27">
        <v>1460</v>
      </c>
      <c r="L14" s="47">
        <f t="shared" ref="L14" si="31">100*K14/$F14</f>
        <v>8.7018714983907497</v>
      </c>
      <c r="M14" s="27">
        <v>37</v>
      </c>
      <c r="N14" s="47">
        <f t="shared" ref="N14" si="32">100*M14/$F14</f>
        <v>0.22052688043866969</v>
      </c>
      <c r="O14" s="27">
        <v>1</v>
      </c>
      <c r="P14" s="47">
        <f t="shared" ref="P14" si="33">100*O14/$F14</f>
        <v>5.9601859578018836E-3</v>
      </c>
    </row>
    <row r="15" spans="1:16" x14ac:dyDescent="0.25">
      <c r="A15" s="12" t="s">
        <v>2</v>
      </c>
      <c r="B15" s="11" t="s">
        <v>3</v>
      </c>
      <c r="C15" s="33" t="s">
        <v>5</v>
      </c>
      <c r="D15" s="36" t="s">
        <v>28</v>
      </c>
      <c r="E15" s="22" t="s">
        <v>18</v>
      </c>
      <c r="F15" s="39">
        <v>17042</v>
      </c>
      <c r="G15" s="27">
        <v>16468</v>
      </c>
      <c r="H15" s="47">
        <f t="shared" si="0"/>
        <v>96.631850721746275</v>
      </c>
      <c r="I15" s="27">
        <v>123</v>
      </c>
      <c r="J15" s="47">
        <f t="shared" si="0"/>
        <v>0.72174627391151269</v>
      </c>
      <c r="K15" s="27">
        <v>442</v>
      </c>
      <c r="L15" s="47">
        <f t="shared" ref="L15" si="34">100*K15/$F15</f>
        <v>2.5935923013730782</v>
      </c>
      <c r="M15" s="27">
        <v>9</v>
      </c>
      <c r="N15" s="47">
        <f t="shared" ref="N15" si="35">100*M15/$F15</f>
        <v>5.2810702969135079E-2</v>
      </c>
      <c r="O15" s="27">
        <v>0</v>
      </c>
      <c r="P15" s="47">
        <f t="shared" ref="P15" si="36">100*O15/$F15</f>
        <v>0</v>
      </c>
    </row>
    <row r="16" spans="1:16" x14ac:dyDescent="0.25">
      <c r="A16" s="12" t="s">
        <v>2</v>
      </c>
      <c r="B16" s="11" t="s">
        <v>3</v>
      </c>
      <c r="C16" s="33" t="s">
        <v>5</v>
      </c>
      <c r="D16" s="36" t="s">
        <v>28</v>
      </c>
      <c r="E16" s="22" t="s">
        <v>23</v>
      </c>
      <c r="F16" s="39">
        <v>2709</v>
      </c>
      <c r="G16" s="27">
        <v>2128</v>
      </c>
      <c r="H16" s="47">
        <f t="shared" si="0"/>
        <v>78.552971576227392</v>
      </c>
      <c r="I16" s="27">
        <v>35</v>
      </c>
      <c r="J16" s="47">
        <f t="shared" si="0"/>
        <v>1.2919896640826873</v>
      </c>
      <c r="K16" s="27">
        <v>529</v>
      </c>
      <c r="L16" s="47">
        <f t="shared" ref="L16" si="37">100*K16/$F16</f>
        <v>19.527500922849761</v>
      </c>
      <c r="M16" s="27">
        <v>16</v>
      </c>
      <c r="N16" s="47">
        <f t="shared" ref="N16" si="38">100*M16/$F16</f>
        <v>0.59062384643779997</v>
      </c>
      <c r="O16" s="27">
        <v>1</v>
      </c>
      <c r="P16" s="47">
        <f t="shared" ref="P16" si="39">100*O16/$F16</f>
        <v>3.6913990402362498E-2</v>
      </c>
    </row>
    <row r="17" spans="1:16" x14ac:dyDescent="0.25">
      <c r="A17" s="12" t="s">
        <v>2</v>
      </c>
      <c r="B17" s="11" t="s">
        <v>3</v>
      </c>
      <c r="C17" s="33" t="s">
        <v>5</v>
      </c>
      <c r="D17" s="36" t="s">
        <v>28</v>
      </c>
      <c r="E17" s="22" t="s">
        <v>20</v>
      </c>
      <c r="F17" s="39">
        <v>31111</v>
      </c>
      <c r="G17" s="27">
        <v>29469</v>
      </c>
      <c r="H17" s="47">
        <f t="shared" si="0"/>
        <v>94.722124007585748</v>
      </c>
      <c r="I17" s="27">
        <v>239</v>
      </c>
      <c r="J17" s="47">
        <f t="shared" si="0"/>
        <v>0.76821702934653335</v>
      </c>
      <c r="K17" s="27">
        <v>1373</v>
      </c>
      <c r="L17" s="47">
        <f t="shared" ref="L17" si="40">100*K17/$F17</f>
        <v>4.4132300472501687</v>
      </c>
      <c r="M17" s="27">
        <v>30</v>
      </c>
      <c r="N17" s="47">
        <f t="shared" ref="N17" si="41">100*M17/$F17</f>
        <v>9.6428915817556485E-2</v>
      </c>
      <c r="O17" s="27">
        <v>0</v>
      </c>
      <c r="P17" s="47">
        <f t="shared" ref="P17" si="42">100*O17/$F17</f>
        <v>0</v>
      </c>
    </row>
    <row r="18" spans="1:16" x14ac:dyDescent="0.25">
      <c r="A18" s="12" t="s">
        <v>2</v>
      </c>
      <c r="B18" s="11" t="s">
        <v>3</v>
      </c>
      <c r="C18" s="33" t="s">
        <v>5</v>
      </c>
      <c r="D18" s="36" t="s">
        <v>28</v>
      </c>
      <c r="E18" s="22" t="s">
        <v>15</v>
      </c>
      <c r="F18" s="39">
        <v>1479</v>
      </c>
      <c r="G18" s="27">
        <v>821</v>
      </c>
      <c r="H18" s="47">
        <f t="shared" si="0"/>
        <v>55.5104800540906</v>
      </c>
      <c r="I18" s="27">
        <v>27</v>
      </c>
      <c r="J18" s="47">
        <f t="shared" si="0"/>
        <v>1.8255578093306288</v>
      </c>
      <c r="K18" s="27">
        <v>611</v>
      </c>
      <c r="L18" s="47">
        <f t="shared" ref="L18" si="43">100*K18/$F18</f>
        <v>41.311697092630155</v>
      </c>
      <c r="M18" s="27">
        <v>20</v>
      </c>
      <c r="N18" s="47">
        <f t="shared" ref="N18" si="44">100*M18/$F18</f>
        <v>1.3522650439486139</v>
      </c>
      <c r="O18" s="27">
        <v>0</v>
      </c>
      <c r="P18" s="47">
        <f t="shared" ref="P18" si="45">100*O18/$F18</f>
        <v>0</v>
      </c>
    </row>
    <row r="19" spans="1:16" x14ac:dyDescent="0.25">
      <c r="A19" s="12" t="s">
        <v>2</v>
      </c>
      <c r="B19" s="11" t="s">
        <v>3</v>
      </c>
      <c r="C19" s="33" t="s">
        <v>5</v>
      </c>
      <c r="D19" s="36" t="s">
        <v>28</v>
      </c>
      <c r="E19" s="22" t="s">
        <v>19</v>
      </c>
      <c r="F19" s="39">
        <v>32341</v>
      </c>
      <c r="G19" s="27">
        <v>30776</v>
      </c>
      <c r="H19" s="47">
        <f t="shared" si="0"/>
        <v>95.160941220123064</v>
      </c>
      <c r="I19" s="27">
        <v>247</v>
      </c>
      <c r="J19" s="47">
        <f t="shared" si="0"/>
        <v>0.76373643362913946</v>
      </c>
      <c r="K19" s="27">
        <v>1291</v>
      </c>
      <c r="L19" s="47">
        <f t="shared" ref="L19" si="46">100*K19/$F19</f>
        <v>3.9918369871061499</v>
      </c>
      <c r="M19" s="27">
        <v>26</v>
      </c>
      <c r="N19" s="47">
        <f t="shared" ref="N19" si="47">100*M19/$F19</f>
        <v>8.0393308803067318E-2</v>
      </c>
      <c r="O19" s="27">
        <v>1</v>
      </c>
      <c r="P19" s="47">
        <f t="shared" ref="P19" si="48">100*O19/$F19</f>
        <v>3.0920503385795119E-3</v>
      </c>
    </row>
    <row r="20" spans="1:16" x14ac:dyDescent="0.25">
      <c r="A20" s="12" t="s">
        <v>2</v>
      </c>
      <c r="B20" s="11" t="s">
        <v>3</v>
      </c>
      <c r="C20" s="33" t="s">
        <v>5</v>
      </c>
      <c r="D20" s="36" t="s">
        <v>28</v>
      </c>
      <c r="E20" s="22" t="s">
        <v>24</v>
      </c>
      <c r="F20" s="39">
        <v>4090</v>
      </c>
      <c r="G20" s="27">
        <v>4082</v>
      </c>
      <c r="H20" s="47">
        <f t="shared" si="0"/>
        <v>99.804400977995115</v>
      </c>
      <c r="I20" s="27">
        <v>3</v>
      </c>
      <c r="J20" s="47">
        <f t="shared" si="0"/>
        <v>7.3349633251833746E-2</v>
      </c>
      <c r="K20" s="27">
        <v>5</v>
      </c>
      <c r="L20" s="47">
        <f t="shared" ref="L20" si="49">100*K20/$F20</f>
        <v>0.12224938875305623</v>
      </c>
      <c r="M20" s="27">
        <v>0</v>
      </c>
      <c r="N20" s="47">
        <f t="shared" ref="N20" si="50">100*M20/$F20</f>
        <v>0</v>
      </c>
      <c r="O20" s="27">
        <v>0</v>
      </c>
      <c r="P20" s="47">
        <f t="shared" ref="P20" si="51">100*O20/$F20</f>
        <v>0</v>
      </c>
    </row>
    <row r="21" spans="1:16" x14ac:dyDescent="0.25">
      <c r="A21" s="12" t="s">
        <v>2</v>
      </c>
      <c r="B21" s="11" t="s">
        <v>3</v>
      </c>
      <c r="C21" s="33" t="s">
        <v>5</v>
      </c>
      <c r="D21" s="36" t="s">
        <v>28</v>
      </c>
      <c r="E21" s="22" t="s">
        <v>21</v>
      </c>
      <c r="F21" s="39">
        <v>29730</v>
      </c>
      <c r="G21" s="27">
        <v>27515</v>
      </c>
      <c r="H21" s="47">
        <f t="shared" si="0"/>
        <v>92.549613185334678</v>
      </c>
      <c r="I21" s="27">
        <v>271</v>
      </c>
      <c r="J21" s="47">
        <f t="shared" si="0"/>
        <v>0.91153716784392869</v>
      </c>
      <c r="K21" s="27">
        <v>1897</v>
      </c>
      <c r="L21" s="47">
        <f t="shared" ref="L21" si="52">100*K21/$F21</f>
        <v>6.3807601749075005</v>
      </c>
      <c r="M21" s="27">
        <v>46</v>
      </c>
      <c r="N21" s="47">
        <f t="shared" ref="N21" si="53">100*M21/$F21</f>
        <v>0.15472586612848974</v>
      </c>
      <c r="O21" s="27">
        <v>1</v>
      </c>
      <c r="P21" s="47">
        <f t="shared" ref="P21" si="54">100*O21/$F21</f>
        <v>3.3636057854019509E-3</v>
      </c>
    </row>
    <row r="22" spans="1:16" x14ac:dyDescent="0.25">
      <c r="A22" s="30" t="s">
        <v>2</v>
      </c>
      <c r="B22" s="25" t="s">
        <v>3</v>
      </c>
      <c r="C22" s="34" t="s">
        <v>5</v>
      </c>
      <c r="D22" s="37" t="s">
        <v>28</v>
      </c>
      <c r="E22" s="23" t="s">
        <v>11</v>
      </c>
      <c r="F22" s="40">
        <v>19140</v>
      </c>
      <c r="G22" s="28">
        <v>17242</v>
      </c>
      <c r="H22" s="48">
        <f t="shared" si="0"/>
        <v>90.083594566353185</v>
      </c>
      <c r="I22" s="28">
        <v>181</v>
      </c>
      <c r="J22" s="48">
        <f t="shared" si="0"/>
        <v>0.9456635318704284</v>
      </c>
      <c r="K22" s="28">
        <v>1675</v>
      </c>
      <c r="L22" s="48">
        <f t="shared" ref="L22" si="55">100*K22/$F22</f>
        <v>8.751306165099269</v>
      </c>
      <c r="M22" s="28">
        <v>41</v>
      </c>
      <c r="N22" s="48">
        <f t="shared" ref="N22" si="56">100*M22/$F22</f>
        <v>0.2142110762800418</v>
      </c>
      <c r="O22" s="28">
        <v>1</v>
      </c>
      <c r="P22" s="48">
        <f t="shared" ref="P22" si="57">100*O22/$F22</f>
        <v>5.2246603970741903E-3</v>
      </c>
    </row>
    <row r="23" spans="1:16" x14ac:dyDescent="0.25">
      <c r="A23" s="31" t="s">
        <v>2</v>
      </c>
      <c r="B23" s="42" t="s">
        <v>7</v>
      </c>
      <c r="C23" s="32" t="s">
        <v>5</v>
      </c>
      <c r="D23" s="35" t="s">
        <v>28</v>
      </c>
      <c r="E23" s="21" t="s">
        <v>25</v>
      </c>
      <c r="F23" s="45">
        <v>32282</v>
      </c>
      <c r="G23" s="44">
        <v>29715</v>
      </c>
      <c r="H23" s="46">
        <f t="shared" si="0"/>
        <v>92.048200235425313</v>
      </c>
      <c r="I23" s="44">
        <v>521</v>
      </c>
      <c r="J23" s="46">
        <f t="shared" si="0"/>
        <v>1.6139024843566074</v>
      </c>
      <c r="K23" s="44">
        <v>1986</v>
      </c>
      <c r="L23" s="46">
        <f t="shared" ref="L23" si="58">100*K23/$F23</f>
        <v>6.1520351898891024</v>
      </c>
      <c r="M23" s="44">
        <v>60</v>
      </c>
      <c r="N23" s="46">
        <f t="shared" ref="N23" si="59">100*M23/$F23</f>
        <v>0.18586209032897591</v>
      </c>
      <c r="O23" s="44">
        <v>0</v>
      </c>
      <c r="P23" s="46">
        <f t="shared" ref="P23" si="60">100*O23/$F23</f>
        <v>0</v>
      </c>
    </row>
    <row r="24" spans="1:16" x14ac:dyDescent="0.25">
      <c r="A24" s="12" t="s">
        <v>2</v>
      </c>
      <c r="B24" s="43" t="s">
        <v>7</v>
      </c>
      <c r="C24" s="33" t="s">
        <v>5</v>
      </c>
      <c r="D24" s="36" t="s">
        <v>28</v>
      </c>
      <c r="E24" s="3" t="s">
        <v>16</v>
      </c>
      <c r="F24" s="39">
        <v>15503</v>
      </c>
      <c r="G24" s="27">
        <v>14237</v>
      </c>
      <c r="H24" s="47">
        <f t="shared" si="0"/>
        <v>91.833838611881575</v>
      </c>
      <c r="I24" s="27">
        <v>248</v>
      </c>
      <c r="J24" s="47">
        <f t="shared" si="0"/>
        <v>1.5996903825066116</v>
      </c>
      <c r="K24" s="27">
        <v>989</v>
      </c>
      <c r="L24" s="47">
        <f t="shared" ref="L24" si="61">100*K24/$F24</f>
        <v>6.3794104366896729</v>
      </c>
      <c r="M24" s="27">
        <v>29</v>
      </c>
      <c r="N24" s="47">
        <f t="shared" ref="N24" si="62">100*M24/$F24</f>
        <v>0.18706056892214409</v>
      </c>
      <c r="O24" s="27">
        <v>0</v>
      </c>
      <c r="P24" s="47">
        <f t="shared" ref="P24" si="63">100*O24/$F24</f>
        <v>0</v>
      </c>
    </row>
    <row r="25" spans="1:16" x14ac:dyDescent="0.25">
      <c r="A25" s="12" t="s">
        <v>2</v>
      </c>
      <c r="B25" s="43" t="s">
        <v>7</v>
      </c>
      <c r="C25" s="33" t="s">
        <v>5</v>
      </c>
      <c r="D25" s="36" t="s">
        <v>28</v>
      </c>
      <c r="E25" s="3" t="s">
        <v>13</v>
      </c>
      <c r="F25" s="39">
        <v>16779</v>
      </c>
      <c r="G25" s="27">
        <v>15478</v>
      </c>
      <c r="H25" s="47">
        <f t="shared" si="0"/>
        <v>92.246260206210138</v>
      </c>
      <c r="I25" s="27">
        <v>273</v>
      </c>
      <c r="J25" s="47">
        <f t="shared" si="0"/>
        <v>1.6270337922403004</v>
      </c>
      <c r="K25" s="27">
        <v>997</v>
      </c>
      <c r="L25" s="47">
        <f t="shared" ref="L25" si="64">100*K25/$F25</f>
        <v>5.94195124858454</v>
      </c>
      <c r="M25" s="27">
        <v>31</v>
      </c>
      <c r="N25" s="47">
        <f t="shared" ref="N25" si="65">100*M25/$F25</f>
        <v>0.18475475296501578</v>
      </c>
      <c r="O25" s="27">
        <v>0</v>
      </c>
      <c r="P25" s="47">
        <f t="shared" ref="P25" si="66">100*O25/$F25</f>
        <v>0</v>
      </c>
    </row>
    <row r="26" spans="1:16" x14ac:dyDescent="0.25">
      <c r="A26" s="12" t="s">
        <v>2</v>
      </c>
      <c r="B26" s="43" t="s">
        <v>7</v>
      </c>
      <c r="C26" s="33" t="s">
        <v>5</v>
      </c>
      <c r="D26" s="36" t="s">
        <v>28</v>
      </c>
      <c r="E26" s="22" t="s">
        <v>8</v>
      </c>
      <c r="F26" s="39">
        <v>414</v>
      </c>
      <c r="G26" s="27">
        <v>377</v>
      </c>
      <c r="H26" s="47">
        <f t="shared" si="0"/>
        <v>91.062801932367151</v>
      </c>
      <c r="I26" s="27">
        <v>9</v>
      </c>
      <c r="J26" s="47">
        <f t="shared" si="0"/>
        <v>2.1739130434782608</v>
      </c>
      <c r="K26" s="27">
        <v>27</v>
      </c>
      <c r="L26" s="47">
        <f t="shared" ref="L26" si="67">100*K26/$F26</f>
        <v>6.5217391304347823</v>
      </c>
      <c r="M26" s="27">
        <v>1</v>
      </c>
      <c r="N26" s="47">
        <f t="shared" ref="N26" si="68">100*M26/$F26</f>
        <v>0.24154589371980675</v>
      </c>
      <c r="O26" s="27">
        <v>0</v>
      </c>
      <c r="P26" s="47">
        <f t="shared" ref="P26" si="69">100*O26/$F26</f>
        <v>0</v>
      </c>
    </row>
    <row r="27" spans="1:16" x14ac:dyDescent="0.25">
      <c r="A27" s="12" t="s">
        <v>2</v>
      </c>
      <c r="B27" s="43" t="s">
        <v>7</v>
      </c>
      <c r="C27" s="33" t="s">
        <v>5</v>
      </c>
      <c r="D27" s="36" t="s">
        <v>28</v>
      </c>
      <c r="E27" s="3" t="s">
        <v>9</v>
      </c>
      <c r="F27" s="39">
        <v>1574</v>
      </c>
      <c r="G27" s="27">
        <v>1423</v>
      </c>
      <c r="H27" s="47">
        <f t="shared" si="0"/>
        <v>90.406607369758575</v>
      </c>
      <c r="I27" s="27">
        <v>23</v>
      </c>
      <c r="J27" s="47">
        <f t="shared" si="0"/>
        <v>1.4612452350698857</v>
      </c>
      <c r="K27" s="27">
        <v>128</v>
      </c>
      <c r="L27" s="47">
        <f t="shared" ref="L27" si="70">100*K27/$F27</f>
        <v>8.132147395171538</v>
      </c>
      <c r="M27" s="27">
        <v>0</v>
      </c>
      <c r="N27" s="47">
        <f t="shared" ref="N27" si="71">100*M27/$F27</f>
        <v>0</v>
      </c>
      <c r="O27" s="27">
        <v>0</v>
      </c>
      <c r="P27" s="47">
        <f t="shared" ref="P27" si="72">100*O27/$F27</f>
        <v>0</v>
      </c>
    </row>
    <row r="28" spans="1:16" x14ac:dyDescent="0.25">
      <c r="A28" s="12" t="s">
        <v>2</v>
      </c>
      <c r="B28" s="43" t="s">
        <v>7</v>
      </c>
      <c r="C28" s="33" t="s">
        <v>5</v>
      </c>
      <c r="D28" s="36" t="s">
        <v>28</v>
      </c>
      <c r="E28" s="22" t="s">
        <v>10</v>
      </c>
      <c r="F28" s="39">
        <v>684</v>
      </c>
      <c r="G28" s="27">
        <v>520</v>
      </c>
      <c r="H28" s="47">
        <f t="shared" si="0"/>
        <v>76.023391812865498</v>
      </c>
      <c r="I28" s="27">
        <v>26</v>
      </c>
      <c r="J28" s="47">
        <f t="shared" si="0"/>
        <v>3.801169590643275</v>
      </c>
      <c r="K28" s="27">
        <v>136</v>
      </c>
      <c r="L28" s="47">
        <f t="shared" ref="L28" si="73">100*K28/$F28</f>
        <v>19.883040935672515</v>
      </c>
      <c r="M28" s="27">
        <v>2</v>
      </c>
      <c r="N28" s="47">
        <f t="shared" ref="N28" si="74">100*M28/$F28</f>
        <v>0.29239766081871343</v>
      </c>
      <c r="O28" s="27">
        <v>0</v>
      </c>
      <c r="P28" s="47">
        <f t="shared" ref="P28" si="75">100*O28/$F28</f>
        <v>0</v>
      </c>
    </row>
    <row r="29" spans="1:16" x14ac:dyDescent="0.25">
      <c r="A29" s="12" t="s">
        <v>2</v>
      </c>
      <c r="B29" s="43" t="s">
        <v>7</v>
      </c>
      <c r="C29" s="33" t="s">
        <v>5</v>
      </c>
      <c r="D29" s="36" t="s">
        <v>28</v>
      </c>
      <c r="E29" s="3" t="s">
        <v>14</v>
      </c>
      <c r="F29" s="39">
        <v>5759</v>
      </c>
      <c r="G29" s="27">
        <v>4902</v>
      </c>
      <c r="H29" s="47">
        <f t="shared" si="0"/>
        <v>85.118944261156457</v>
      </c>
      <c r="I29" s="27">
        <v>122</v>
      </c>
      <c r="J29" s="47">
        <f t="shared" si="0"/>
        <v>2.1184233373849626</v>
      </c>
      <c r="K29" s="27">
        <v>706</v>
      </c>
      <c r="L29" s="47">
        <f t="shared" ref="L29" si="76">100*K29/$F29</f>
        <v>12.259072755686752</v>
      </c>
      <c r="M29" s="27">
        <v>29</v>
      </c>
      <c r="N29" s="47">
        <f t="shared" ref="N29" si="77">100*M29/$F29</f>
        <v>0.50355964577183543</v>
      </c>
      <c r="O29" s="27">
        <v>0</v>
      </c>
      <c r="P29" s="47">
        <f t="shared" ref="P29" si="78">100*O29/$F29</f>
        <v>0</v>
      </c>
    </row>
    <row r="30" spans="1:16" x14ac:dyDescent="0.25">
      <c r="A30" s="12" t="s">
        <v>2</v>
      </c>
      <c r="B30" s="43" t="s">
        <v>7</v>
      </c>
      <c r="C30" s="33" t="s">
        <v>5</v>
      </c>
      <c r="D30" s="36" t="s">
        <v>28</v>
      </c>
      <c r="E30" s="3" t="s">
        <v>22</v>
      </c>
      <c r="F30" s="39">
        <v>187</v>
      </c>
      <c r="G30" s="27">
        <v>156</v>
      </c>
      <c r="H30" s="47">
        <f t="shared" si="0"/>
        <v>83.422459893048128</v>
      </c>
      <c r="I30" s="27">
        <v>7</v>
      </c>
      <c r="J30" s="47">
        <f t="shared" si="0"/>
        <v>3.7433155080213902</v>
      </c>
      <c r="K30" s="27">
        <v>24</v>
      </c>
      <c r="L30" s="47">
        <f t="shared" ref="L30" si="79">100*K30/$F30</f>
        <v>12.834224598930481</v>
      </c>
      <c r="M30" s="27">
        <v>0</v>
      </c>
      <c r="N30" s="47">
        <f t="shared" ref="N30" si="80">100*M30/$F30</f>
        <v>0</v>
      </c>
      <c r="O30" s="27">
        <v>0</v>
      </c>
      <c r="P30" s="47">
        <f t="shared" ref="P30" si="81">100*O30/$F30</f>
        <v>0</v>
      </c>
    </row>
    <row r="31" spans="1:16" x14ac:dyDescent="0.25">
      <c r="A31" s="12" t="s">
        <v>2</v>
      </c>
      <c r="B31" s="43" t="s">
        <v>7</v>
      </c>
      <c r="C31" s="33" t="s">
        <v>5</v>
      </c>
      <c r="D31" s="36" t="s">
        <v>28</v>
      </c>
      <c r="E31" s="3" t="s">
        <v>27</v>
      </c>
      <c r="F31" s="39">
        <v>22128</v>
      </c>
      <c r="G31" s="27">
        <v>20901</v>
      </c>
      <c r="H31" s="47">
        <f t="shared" si="0"/>
        <v>94.45498915401302</v>
      </c>
      <c r="I31" s="27">
        <v>306</v>
      </c>
      <c r="J31" s="47">
        <f t="shared" si="0"/>
        <v>1.3828633405639914</v>
      </c>
      <c r="K31" s="27">
        <v>893</v>
      </c>
      <c r="L31" s="47">
        <f t="shared" ref="L31" si="82">100*K31/$F31</f>
        <v>4.0356109906001443</v>
      </c>
      <c r="M31" s="27">
        <v>28</v>
      </c>
      <c r="N31" s="47">
        <f t="shared" ref="N31" si="83">100*M31/$F31</f>
        <v>0.12653651482284889</v>
      </c>
      <c r="O31" s="27">
        <v>0</v>
      </c>
      <c r="P31" s="47">
        <f t="shared" ref="P31" si="84">100*O31/$F31</f>
        <v>0</v>
      </c>
    </row>
    <row r="32" spans="1:16" x14ac:dyDescent="0.25">
      <c r="A32" s="12" t="s">
        <v>2</v>
      </c>
      <c r="B32" s="43" t="s">
        <v>7</v>
      </c>
      <c r="C32" s="33" t="s">
        <v>5</v>
      </c>
      <c r="D32" s="36" t="s">
        <v>28</v>
      </c>
      <c r="E32" s="22" t="s">
        <v>17</v>
      </c>
      <c r="F32" s="39">
        <v>1536</v>
      </c>
      <c r="G32" s="27">
        <v>1436</v>
      </c>
      <c r="H32" s="47">
        <f t="shared" si="0"/>
        <v>93.489583333333329</v>
      </c>
      <c r="I32" s="27">
        <v>28</v>
      </c>
      <c r="J32" s="47">
        <f t="shared" si="0"/>
        <v>1.8229166666666667</v>
      </c>
      <c r="K32" s="27">
        <v>72</v>
      </c>
      <c r="L32" s="47">
        <f t="shared" ref="L32" si="85">100*K32/$F32</f>
        <v>4.6875</v>
      </c>
      <c r="M32" s="27">
        <v>0</v>
      </c>
      <c r="N32" s="47">
        <f t="shared" ref="N32" si="86">100*M32/$F32</f>
        <v>0</v>
      </c>
      <c r="O32" s="27">
        <v>0</v>
      </c>
      <c r="P32" s="47">
        <f t="shared" ref="P32" si="87">100*O32/$F32</f>
        <v>0</v>
      </c>
    </row>
    <row r="33" spans="1:16" x14ac:dyDescent="0.25">
      <c r="A33" s="12" t="s">
        <v>2</v>
      </c>
      <c r="B33" s="43" t="s">
        <v>7</v>
      </c>
      <c r="C33" s="33" t="s">
        <v>5</v>
      </c>
      <c r="D33" s="36" t="s">
        <v>28</v>
      </c>
      <c r="E33" s="22" t="s">
        <v>26</v>
      </c>
      <c r="F33" s="39">
        <v>7044</v>
      </c>
      <c r="G33" s="27">
        <v>5955</v>
      </c>
      <c r="H33" s="47">
        <f t="shared" si="0"/>
        <v>84.540034071550252</v>
      </c>
      <c r="I33" s="27">
        <v>164</v>
      </c>
      <c r="J33" s="47">
        <f t="shared" si="0"/>
        <v>2.3282226007950029</v>
      </c>
      <c r="K33" s="27">
        <v>893</v>
      </c>
      <c r="L33" s="47">
        <f t="shared" ref="L33" si="88">100*K33/$F33</f>
        <v>12.677455990914254</v>
      </c>
      <c r="M33" s="27">
        <v>32</v>
      </c>
      <c r="N33" s="47">
        <f t="shared" ref="N33" si="89">100*M33/$F33</f>
        <v>0.45428733674048838</v>
      </c>
      <c r="O33" s="27">
        <v>0</v>
      </c>
      <c r="P33" s="47">
        <f t="shared" ref="P33" si="90">100*O33/$F33</f>
        <v>0</v>
      </c>
    </row>
    <row r="34" spans="1:16" x14ac:dyDescent="0.25">
      <c r="A34" s="12" t="s">
        <v>2</v>
      </c>
      <c r="B34" s="43" t="s">
        <v>7</v>
      </c>
      <c r="C34" s="33" t="s">
        <v>5</v>
      </c>
      <c r="D34" s="36" t="s">
        <v>28</v>
      </c>
      <c r="E34" s="22" t="s">
        <v>12</v>
      </c>
      <c r="F34" s="39">
        <v>16098</v>
      </c>
      <c r="G34" s="27">
        <v>14307</v>
      </c>
      <c r="H34" s="47">
        <f t="shared" si="0"/>
        <v>88.874394334699957</v>
      </c>
      <c r="I34" s="27">
        <v>265</v>
      </c>
      <c r="J34" s="47">
        <f t="shared" si="0"/>
        <v>1.6461672257423283</v>
      </c>
      <c r="K34" s="27">
        <v>1477</v>
      </c>
      <c r="L34" s="47">
        <f t="shared" ref="L34" si="91">100*K34/$F34</f>
        <v>9.1750528015902599</v>
      </c>
      <c r="M34" s="27">
        <v>49</v>
      </c>
      <c r="N34" s="47">
        <f t="shared" ref="N34" si="92">100*M34/$F34</f>
        <v>0.30438563796744939</v>
      </c>
      <c r="O34" s="27">
        <v>0</v>
      </c>
      <c r="P34" s="47">
        <f t="shared" ref="P34" si="93">100*O34/$F34</f>
        <v>0</v>
      </c>
    </row>
    <row r="35" spans="1:16" x14ac:dyDescent="0.25">
      <c r="A35" s="12" t="s">
        <v>2</v>
      </c>
      <c r="B35" s="43" t="s">
        <v>7</v>
      </c>
      <c r="C35" s="33" t="s">
        <v>5</v>
      </c>
      <c r="D35" s="36" t="s">
        <v>28</v>
      </c>
      <c r="E35" s="22" t="s">
        <v>18</v>
      </c>
      <c r="F35" s="39">
        <v>16184</v>
      </c>
      <c r="G35" s="27">
        <v>15408</v>
      </c>
      <c r="H35" s="47">
        <f t="shared" si="0"/>
        <v>95.20514087988137</v>
      </c>
      <c r="I35" s="27">
        <v>256</v>
      </c>
      <c r="J35" s="47">
        <f t="shared" si="0"/>
        <v>1.5818091942659416</v>
      </c>
      <c r="K35" s="27">
        <v>509</v>
      </c>
      <c r="L35" s="47">
        <f t="shared" ref="L35" si="94">100*K35/$F35</f>
        <v>3.1450815620365793</v>
      </c>
      <c r="M35" s="27">
        <v>11</v>
      </c>
      <c r="N35" s="47">
        <f t="shared" ref="N35" si="95">100*M35/$F35</f>
        <v>6.796836381611468E-2</v>
      </c>
      <c r="O35" s="27">
        <v>0</v>
      </c>
      <c r="P35" s="47">
        <f t="shared" ref="P35" si="96">100*O35/$F35</f>
        <v>0</v>
      </c>
    </row>
    <row r="36" spans="1:16" x14ac:dyDescent="0.25">
      <c r="A36" s="12" t="s">
        <v>2</v>
      </c>
      <c r="B36" s="43" t="s">
        <v>7</v>
      </c>
      <c r="C36" s="33" t="s">
        <v>5</v>
      </c>
      <c r="D36" s="36" t="s">
        <v>28</v>
      </c>
      <c r="E36" s="22" t="s">
        <v>23</v>
      </c>
      <c r="F36" s="39">
        <v>2397</v>
      </c>
      <c r="G36" s="27">
        <v>1758</v>
      </c>
      <c r="H36" s="47">
        <f t="shared" si="0"/>
        <v>73.341677096370461</v>
      </c>
      <c r="I36" s="27">
        <v>74</v>
      </c>
      <c r="J36" s="47">
        <f t="shared" si="0"/>
        <v>3.0871923237380057</v>
      </c>
      <c r="K36" s="27">
        <v>550</v>
      </c>
      <c r="L36" s="47">
        <f t="shared" ref="L36" si="97">100*K36/$F36</f>
        <v>22.945348352106802</v>
      </c>
      <c r="M36" s="27">
        <v>15</v>
      </c>
      <c r="N36" s="47">
        <f t="shared" ref="N36" si="98">100*M36/$F36</f>
        <v>0.62578222778473092</v>
      </c>
      <c r="O36" s="27">
        <v>0</v>
      </c>
      <c r="P36" s="47">
        <f t="shared" ref="P36" si="99">100*O36/$F36</f>
        <v>0</v>
      </c>
    </row>
    <row r="37" spans="1:16" x14ac:dyDescent="0.25">
      <c r="A37" s="12" t="s">
        <v>2</v>
      </c>
      <c r="B37" s="43" t="s">
        <v>7</v>
      </c>
      <c r="C37" s="33" t="s">
        <v>5</v>
      </c>
      <c r="D37" s="36" t="s">
        <v>28</v>
      </c>
      <c r="E37" s="22" t="s">
        <v>20</v>
      </c>
      <c r="F37" s="39">
        <v>29885</v>
      </c>
      <c r="G37" s="27">
        <v>27957</v>
      </c>
      <c r="H37" s="47">
        <f t="shared" si="0"/>
        <v>93.548602978082656</v>
      </c>
      <c r="I37" s="27">
        <v>447</v>
      </c>
      <c r="J37" s="47">
        <f t="shared" si="0"/>
        <v>1.4957336456416261</v>
      </c>
      <c r="K37" s="27">
        <v>1436</v>
      </c>
      <c r="L37" s="47">
        <f t="shared" ref="L37" si="100">100*K37/$F37</f>
        <v>4.8050861636272382</v>
      </c>
      <c r="M37" s="27">
        <v>45</v>
      </c>
      <c r="N37" s="47">
        <f t="shared" ref="N37" si="101">100*M37/$F37</f>
        <v>0.15057721264848586</v>
      </c>
      <c r="O37" s="27">
        <v>0</v>
      </c>
      <c r="P37" s="47">
        <f t="shared" ref="P37" si="102">100*O37/$F37</f>
        <v>0</v>
      </c>
    </row>
    <row r="38" spans="1:16" x14ac:dyDescent="0.25">
      <c r="A38" s="12" t="s">
        <v>2</v>
      </c>
      <c r="B38" s="43" t="s">
        <v>7</v>
      </c>
      <c r="C38" s="33" t="s">
        <v>5</v>
      </c>
      <c r="D38" s="36" t="s">
        <v>28</v>
      </c>
      <c r="E38" s="22" t="s">
        <v>15</v>
      </c>
      <c r="F38" s="39">
        <v>1013</v>
      </c>
      <c r="G38" s="27">
        <v>473</v>
      </c>
      <c r="H38" s="47">
        <f t="shared" si="0"/>
        <v>46.692991115498522</v>
      </c>
      <c r="I38" s="27">
        <v>39</v>
      </c>
      <c r="J38" s="47">
        <f t="shared" si="0"/>
        <v>3.8499506416584404</v>
      </c>
      <c r="K38" s="27">
        <v>480</v>
      </c>
      <c r="L38" s="47">
        <f t="shared" ref="L38" si="103">100*K38/$F38</f>
        <v>47.384007897334648</v>
      </c>
      <c r="M38" s="27">
        <v>21</v>
      </c>
      <c r="N38" s="47">
        <f t="shared" ref="N38" si="104">100*M38/$F38</f>
        <v>2.0730503455083911</v>
      </c>
      <c r="O38" s="27">
        <v>0</v>
      </c>
      <c r="P38" s="47">
        <f t="shared" ref="P38" si="105">100*O38/$F38</f>
        <v>0</v>
      </c>
    </row>
    <row r="39" spans="1:16" x14ac:dyDescent="0.25">
      <c r="A39" s="12" t="s">
        <v>2</v>
      </c>
      <c r="B39" s="43" t="s">
        <v>7</v>
      </c>
      <c r="C39" s="33" t="s">
        <v>5</v>
      </c>
      <c r="D39" s="36" t="s">
        <v>28</v>
      </c>
      <c r="E39" s="22" t="s">
        <v>19</v>
      </c>
      <c r="F39" s="39">
        <v>31269</v>
      </c>
      <c r="G39" s="27">
        <v>29242</v>
      </c>
      <c r="H39" s="47">
        <f t="shared" si="0"/>
        <v>93.517541334868397</v>
      </c>
      <c r="I39" s="27">
        <v>482</v>
      </c>
      <c r="J39" s="47">
        <f t="shared" si="0"/>
        <v>1.5414627906233009</v>
      </c>
      <c r="K39" s="27">
        <v>1506</v>
      </c>
      <c r="L39" s="47">
        <f t="shared" ref="L39" si="106">100*K39/$F39</f>
        <v>4.8162717068022642</v>
      </c>
      <c r="M39" s="27">
        <v>39</v>
      </c>
      <c r="N39" s="47">
        <f t="shared" ref="N39" si="107">100*M39/$F39</f>
        <v>0.12472416770603473</v>
      </c>
      <c r="O39" s="27">
        <v>0</v>
      </c>
      <c r="P39" s="47">
        <f t="shared" ref="P39" si="108">100*O39/$F39</f>
        <v>0</v>
      </c>
    </row>
    <row r="40" spans="1:16" x14ac:dyDescent="0.25">
      <c r="A40" s="12" t="s">
        <v>2</v>
      </c>
      <c r="B40" s="43" t="s">
        <v>7</v>
      </c>
      <c r="C40" s="33" t="s">
        <v>5</v>
      </c>
      <c r="D40" s="36" t="s">
        <v>28</v>
      </c>
      <c r="E40" s="22" t="s">
        <v>24</v>
      </c>
      <c r="F40" s="39">
        <v>3888</v>
      </c>
      <c r="G40" s="27">
        <v>3855</v>
      </c>
      <c r="H40" s="47">
        <f t="shared" si="0"/>
        <v>99.151234567901241</v>
      </c>
      <c r="I40" s="27">
        <v>27</v>
      </c>
      <c r="J40" s="47">
        <f t="shared" si="0"/>
        <v>0.69444444444444442</v>
      </c>
      <c r="K40" s="27">
        <v>6</v>
      </c>
      <c r="L40" s="47">
        <f t="shared" ref="L40" si="109">100*K40/$F40</f>
        <v>0.15432098765432098</v>
      </c>
      <c r="M40" s="27">
        <v>0</v>
      </c>
      <c r="N40" s="47">
        <f t="shared" ref="N40" si="110">100*M40/$F40</f>
        <v>0</v>
      </c>
      <c r="O40" s="27">
        <v>0</v>
      </c>
      <c r="P40" s="47">
        <f t="shared" ref="P40" si="111">100*O40/$F40</f>
        <v>0</v>
      </c>
    </row>
    <row r="41" spans="1:16" x14ac:dyDescent="0.25">
      <c r="A41" s="12" t="s">
        <v>2</v>
      </c>
      <c r="B41" s="43" t="s">
        <v>7</v>
      </c>
      <c r="C41" s="33" t="s">
        <v>5</v>
      </c>
      <c r="D41" s="36" t="s">
        <v>28</v>
      </c>
      <c r="E41" s="22" t="s">
        <v>21</v>
      </c>
      <c r="F41" s="39">
        <v>28394</v>
      </c>
      <c r="G41" s="27">
        <v>25860</v>
      </c>
      <c r="H41" s="47">
        <f t="shared" si="0"/>
        <v>91.075579347749525</v>
      </c>
      <c r="I41" s="27">
        <v>494</v>
      </c>
      <c r="J41" s="47">
        <f t="shared" si="0"/>
        <v>1.7398041839825316</v>
      </c>
      <c r="K41" s="27">
        <v>1980</v>
      </c>
      <c r="L41" s="47">
        <f t="shared" ref="L41" si="112">100*K41/$F41</f>
        <v>6.97330421920124</v>
      </c>
      <c r="M41" s="27">
        <v>60</v>
      </c>
      <c r="N41" s="47">
        <f t="shared" ref="N41" si="113">100*M41/$F41</f>
        <v>0.21131224906670423</v>
      </c>
      <c r="O41" s="27">
        <v>0</v>
      </c>
      <c r="P41" s="47">
        <f t="shared" ref="P41" si="114">100*O41/$F41</f>
        <v>0</v>
      </c>
    </row>
    <row r="42" spans="1:16" x14ac:dyDescent="0.25">
      <c r="A42" s="30" t="s">
        <v>2</v>
      </c>
      <c r="B42" s="43" t="s">
        <v>7</v>
      </c>
      <c r="C42" s="34" t="s">
        <v>5</v>
      </c>
      <c r="D42" s="37" t="s">
        <v>28</v>
      </c>
      <c r="E42" s="23" t="s">
        <v>11</v>
      </c>
      <c r="F42" s="39">
        <v>18308</v>
      </c>
      <c r="G42" s="27">
        <v>16207</v>
      </c>
      <c r="H42" s="48">
        <f t="shared" si="0"/>
        <v>88.524142451387377</v>
      </c>
      <c r="I42" s="27">
        <v>328</v>
      </c>
      <c r="J42" s="48">
        <f t="shared" si="0"/>
        <v>1.7915665282936422</v>
      </c>
      <c r="K42" s="27">
        <v>1722</v>
      </c>
      <c r="L42" s="48">
        <f t="shared" ref="L42" si="115">100*K42/$F42</f>
        <v>9.4057242735416207</v>
      </c>
      <c r="M42" s="27">
        <v>51</v>
      </c>
      <c r="N42" s="48">
        <f t="shared" ref="N42" si="116">100*M42/$F42</f>
        <v>0.27856674677736509</v>
      </c>
      <c r="O42" s="27">
        <v>0</v>
      </c>
      <c r="P42" s="48">
        <f t="shared" ref="P42" si="117">100*O42/$F42</f>
        <v>0</v>
      </c>
    </row>
    <row r="43" spans="1:16" s="4" customFormat="1" x14ac:dyDescent="0.25">
      <c r="A43" s="31" t="s">
        <v>2</v>
      </c>
      <c r="B43" s="24" t="s">
        <v>3</v>
      </c>
      <c r="C43" s="32" t="s">
        <v>6</v>
      </c>
      <c r="D43" s="35" t="s">
        <v>28</v>
      </c>
      <c r="E43" s="21" t="s">
        <v>25</v>
      </c>
      <c r="F43" s="38">
        <v>33820</v>
      </c>
      <c r="G43" s="29">
        <v>23698</v>
      </c>
      <c r="H43" s="46">
        <f t="shared" si="0"/>
        <v>70.070963926670615</v>
      </c>
      <c r="I43" s="29">
        <v>852</v>
      </c>
      <c r="J43" s="46">
        <f t="shared" si="0"/>
        <v>2.5192193968066232</v>
      </c>
      <c r="K43" s="29">
        <v>9096</v>
      </c>
      <c r="L43" s="46">
        <f t="shared" ref="L43" si="118">100*K43/$F43</f>
        <v>26.895328208160851</v>
      </c>
      <c r="M43" s="29">
        <v>172</v>
      </c>
      <c r="N43" s="46">
        <f t="shared" ref="N43" si="119">100*M43/$F43</f>
        <v>0.50857480780603193</v>
      </c>
      <c r="O43" s="29">
        <v>2</v>
      </c>
      <c r="P43" s="46">
        <f t="shared" ref="P43" si="120">100*O43/$F43</f>
        <v>5.9136605558840925E-3</v>
      </c>
    </row>
    <row r="44" spans="1:16" x14ac:dyDescent="0.25">
      <c r="A44" s="12" t="s">
        <v>2</v>
      </c>
      <c r="B44" s="11" t="s">
        <v>3</v>
      </c>
      <c r="C44" s="33" t="s">
        <v>6</v>
      </c>
      <c r="D44" s="36" t="s">
        <v>28</v>
      </c>
      <c r="E44" s="3" t="s">
        <v>16</v>
      </c>
      <c r="F44" s="39">
        <v>16526</v>
      </c>
      <c r="G44" s="27">
        <v>10594</v>
      </c>
      <c r="H44" s="47">
        <f t="shared" si="0"/>
        <v>64.10504659324701</v>
      </c>
      <c r="I44" s="27">
        <v>462</v>
      </c>
      <c r="J44" s="47">
        <f t="shared" si="0"/>
        <v>2.7955948202831902</v>
      </c>
      <c r="K44" s="27">
        <v>5372</v>
      </c>
      <c r="L44" s="47">
        <f t="shared" ref="L44" si="121">100*K44/$F44</f>
        <v>32.506353624591554</v>
      </c>
      <c r="M44" s="27">
        <v>98</v>
      </c>
      <c r="N44" s="47">
        <f t="shared" ref="N44" si="122">100*M44/$F44</f>
        <v>0.59300496187825247</v>
      </c>
      <c r="O44" s="27">
        <v>0</v>
      </c>
      <c r="P44" s="47">
        <f t="shared" ref="P44" si="123">100*O44/$F44</f>
        <v>0</v>
      </c>
    </row>
    <row r="45" spans="1:16" x14ac:dyDescent="0.25">
      <c r="A45" s="12" t="s">
        <v>2</v>
      </c>
      <c r="B45" s="11" t="s">
        <v>3</v>
      </c>
      <c r="C45" s="33" t="s">
        <v>6</v>
      </c>
      <c r="D45" s="36" t="s">
        <v>28</v>
      </c>
      <c r="E45" s="3" t="s">
        <v>13</v>
      </c>
      <c r="F45" s="39">
        <v>17294</v>
      </c>
      <c r="G45" s="27">
        <v>13104</v>
      </c>
      <c r="H45" s="47">
        <f t="shared" si="0"/>
        <v>75.771944026830113</v>
      </c>
      <c r="I45" s="27">
        <v>390</v>
      </c>
      <c r="J45" s="47">
        <f t="shared" si="0"/>
        <v>2.255117381750896</v>
      </c>
      <c r="K45" s="27">
        <v>3724</v>
      </c>
      <c r="L45" s="47">
        <f t="shared" ref="L45" si="124">100*K45/$F45</f>
        <v>21.53347981959061</v>
      </c>
      <c r="M45" s="27">
        <v>74</v>
      </c>
      <c r="N45" s="47">
        <f t="shared" ref="N45" si="125">100*M45/$F45</f>
        <v>0.42789406730658031</v>
      </c>
      <c r="O45" s="27">
        <v>2</v>
      </c>
      <c r="P45" s="47">
        <f t="shared" ref="P45" si="126">100*O45/$F45</f>
        <v>1.1564704521799469E-2</v>
      </c>
    </row>
    <row r="46" spans="1:16" x14ac:dyDescent="0.25">
      <c r="A46" s="12" t="s">
        <v>2</v>
      </c>
      <c r="B46" s="11" t="s">
        <v>3</v>
      </c>
      <c r="C46" s="33" t="s">
        <v>6</v>
      </c>
      <c r="D46" s="36" t="s">
        <v>28</v>
      </c>
      <c r="E46" s="22" t="s">
        <v>8</v>
      </c>
      <c r="F46" s="39">
        <v>473</v>
      </c>
      <c r="G46" s="27">
        <v>289</v>
      </c>
      <c r="H46" s="47">
        <f t="shared" si="0"/>
        <v>61.099365750528541</v>
      </c>
      <c r="I46" s="27">
        <v>7</v>
      </c>
      <c r="J46" s="47">
        <f t="shared" si="0"/>
        <v>1.4799154334038056</v>
      </c>
      <c r="K46" s="27">
        <v>177</v>
      </c>
      <c r="L46" s="47">
        <f t="shared" ref="L46" si="127">100*K46/$F46</f>
        <v>37.420718816067655</v>
      </c>
      <c r="M46" s="27">
        <v>0</v>
      </c>
      <c r="N46" s="47">
        <f t="shared" ref="N46" si="128">100*M46/$F46</f>
        <v>0</v>
      </c>
      <c r="O46" s="27">
        <v>0</v>
      </c>
      <c r="P46" s="47">
        <f t="shared" ref="P46" si="129">100*O46/$F46</f>
        <v>0</v>
      </c>
    </row>
    <row r="47" spans="1:16" x14ac:dyDescent="0.25">
      <c r="A47" s="12" t="s">
        <v>2</v>
      </c>
      <c r="B47" s="11" t="s">
        <v>3</v>
      </c>
      <c r="C47" s="33" t="s">
        <v>6</v>
      </c>
      <c r="D47" s="36" t="s">
        <v>28</v>
      </c>
      <c r="E47" s="3" t="s">
        <v>9</v>
      </c>
      <c r="F47" s="39">
        <v>1624</v>
      </c>
      <c r="G47" s="27">
        <v>1189</v>
      </c>
      <c r="H47" s="47">
        <f t="shared" si="0"/>
        <v>73.214285714285708</v>
      </c>
      <c r="I47" s="27">
        <v>63</v>
      </c>
      <c r="J47" s="47">
        <f t="shared" si="0"/>
        <v>3.8793103448275863</v>
      </c>
      <c r="K47" s="27">
        <v>370</v>
      </c>
      <c r="L47" s="47">
        <f t="shared" ref="L47" si="130">100*K47/$F47</f>
        <v>22.783251231527093</v>
      </c>
      <c r="M47" s="27">
        <v>2</v>
      </c>
      <c r="N47" s="47">
        <f t="shared" ref="N47" si="131">100*M47/$F47</f>
        <v>0.12315270935960591</v>
      </c>
      <c r="O47" s="27">
        <v>0</v>
      </c>
      <c r="P47" s="47">
        <f t="shared" ref="P47" si="132">100*O47/$F47</f>
        <v>0</v>
      </c>
    </row>
    <row r="48" spans="1:16" x14ac:dyDescent="0.25">
      <c r="A48" s="12" t="s">
        <v>2</v>
      </c>
      <c r="B48" s="11" t="s">
        <v>3</v>
      </c>
      <c r="C48" s="33" t="s">
        <v>6</v>
      </c>
      <c r="D48" s="36" t="s">
        <v>28</v>
      </c>
      <c r="E48" s="22" t="s">
        <v>10</v>
      </c>
      <c r="F48" s="39">
        <v>724</v>
      </c>
      <c r="G48" s="27">
        <v>365</v>
      </c>
      <c r="H48" s="47">
        <f t="shared" si="0"/>
        <v>50.414364640883981</v>
      </c>
      <c r="I48" s="27">
        <v>28</v>
      </c>
      <c r="J48" s="47">
        <f t="shared" si="0"/>
        <v>3.867403314917127</v>
      </c>
      <c r="K48" s="27">
        <v>329</v>
      </c>
      <c r="L48" s="47">
        <f t="shared" ref="L48" si="133">100*K48/$F48</f>
        <v>45.44198895027624</v>
      </c>
      <c r="M48" s="27">
        <v>2</v>
      </c>
      <c r="N48" s="47">
        <f t="shared" ref="N48" si="134">100*M48/$F48</f>
        <v>0.27624309392265195</v>
      </c>
      <c r="O48" s="27">
        <v>0</v>
      </c>
      <c r="P48" s="47">
        <f t="shared" ref="P48" si="135">100*O48/$F48</f>
        <v>0</v>
      </c>
    </row>
    <row r="49" spans="1:16" x14ac:dyDescent="0.25">
      <c r="A49" s="12" t="s">
        <v>2</v>
      </c>
      <c r="B49" s="11" t="s">
        <v>3</v>
      </c>
      <c r="C49" s="33" t="s">
        <v>6</v>
      </c>
      <c r="D49" s="36" t="s">
        <v>28</v>
      </c>
      <c r="E49" s="3" t="s">
        <v>14</v>
      </c>
      <c r="F49" s="39">
        <v>5833</v>
      </c>
      <c r="G49" s="27">
        <v>3192</v>
      </c>
      <c r="H49" s="47">
        <f t="shared" si="0"/>
        <v>54.723127035830622</v>
      </c>
      <c r="I49" s="27">
        <v>71</v>
      </c>
      <c r="J49" s="47">
        <f t="shared" si="0"/>
        <v>1.2172124121378365</v>
      </c>
      <c r="K49" s="27">
        <v>2511</v>
      </c>
      <c r="L49" s="47">
        <f t="shared" ref="L49" si="136">100*K49/$F49</f>
        <v>43.048174181381796</v>
      </c>
      <c r="M49" s="27">
        <v>59</v>
      </c>
      <c r="N49" s="47">
        <f t="shared" ref="N49" si="137">100*M49/$F49</f>
        <v>1.0114863706497514</v>
      </c>
      <c r="O49" s="27">
        <v>0</v>
      </c>
      <c r="P49" s="47">
        <f t="shared" ref="P49" si="138">100*O49/$F49</f>
        <v>0</v>
      </c>
    </row>
    <row r="50" spans="1:16" x14ac:dyDescent="0.25">
      <c r="A50" s="12" t="s">
        <v>2</v>
      </c>
      <c r="B50" s="11" t="s">
        <v>3</v>
      </c>
      <c r="C50" s="33" t="s">
        <v>6</v>
      </c>
      <c r="D50" s="36" t="s">
        <v>28</v>
      </c>
      <c r="E50" s="3" t="s">
        <v>22</v>
      </c>
      <c r="F50" s="39">
        <v>214</v>
      </c>
      <c r="G50" s="27">
        <v>133</v>
      </c>
      <c r="H50" s="47">
        <f t="shared" si="0"/>
        <v>62.149532710280376</v>
      </c>
      <c r="I50" s="27">
        <v>3</v>
      </c>
      <c r="J50" s="47">
        <f t="shared" si="0"/>
        <v>1.4018691588785046</v>
      </c>
      <c r="K50" s="27">
        <v>78</v>
      </c>
      <c r="L50" s="47">
        <f t="shared" ref="L50" si="139">100*K50/$F50</f>
        <v>36.44859813084112</v>
      </c>
      <c r="M50" s="27">
        <v>0</v>
      </c>
      <c r="N50" s="47">
        <f t="shared" ref="N50" si="140">100*M50/$F50</f>
        <v>0</v>
      </c>
      <c r="O50" s="27">
        <v>0</v>
      </c>
      <c r="P50" s="47">
        <f t="shared" ref="P50" si="141">100*O50/$F50</f>
        <v>0</v>
      </c>
    </row>
    <row r="51" spans="1:16" x14ac:dyDescent="0.25">
      <c r="A51" s="12" t="s">
        <v>2</v>
      </c>
      <c r="B51" s="11" t="s">
        <v>3</v>
      </c>
      <c r="C51" s="33" t="s">
        <v>6</v>
      </c>
      <c r="D51" s="36" t="s">
        <v>28</v>
      </c>
      <c r="E51" s="3" t="s">
        <v>27</v>
      </c>
      <c r="F51" s="39">
        <v>23342</v>
      </c>
      <c r="G51" s="27">
        <v>17326</v>
      </c>
      <c r="H51" s="47">
        <f t="shared" si="0"/>
        <v>74.226715791277528</v>
      </c>
      <c r="I51" s="27">
        <v>632</v>
      </c>
      <c r="J51" s="47">
        <f t="shared" si="0"/>
        <v>2.7075657612886643</v>
      </c>
      <c r="K51" s="27">
        <v>5274</v>
      </c>
      <c r="L51" s="47">
        <f t="shared" ref="L51" si="142">100*K51/$F51</f>
        <v>22.594464913032301</v>
      </c>
      <c r="M51" s="27">
        <v>108</v>
      </c>
      <c r="N51" s="47">
        <f t="shared" ref="N51" si="143">100*M51/$F51</f>
        <v>0.46268528832148059</v>
      </c>
      <c r="O51" s="27">
        <v>2</v>
      </c>
      <c r="P51" s="47">
        <f t="shared" ref="P51" si="144">100*O51/$F51</f>
        <v>8.5682460800274186E-3</v>
      </c>
    </row>
    <row r="52" spans="1:16" x14ac:dyDescent="0.25">
      <c r="A52" s="12" t="s">
        <v>2</v>
      </c>
      <c r="B52" s="11" t="s">
        <v>3</v>
      </c>
      <c r="C52" s="33" t="s">
        <v>6</v>
      </c>
      <c r="D52" s="36" t="s">
        <v>28</v>
      </c>
      <c r="E52" s="22" t="s">
        <v>17</v>
      </c>
      <c r="F52" s="39">
        <v>1610</v>
      </c>
      <c r="G52" s="27">
        <v>1204</v>
      </c>
      <c r="H52" s="47">
        <f t="shared" si="0"/>
        <v>74.782608695652172</v>
      </c>
      <c r="I52" s="27">
        <v>48</v>
      </c>
      <c r="J52" s="47">
        <f t="shared" si="0"/>
        <v>2.981366459627329</v>
      </c>
      <c r="K52" s="27">
        <v>357</v>
      </c>
      <c r="L52" s="47">
        <f t="shared" ref="L52" si="145">100*K52/$F52</f>
        <v>22.173913043478262</v>
      </c>
      <c r="M52" s="27">
        <v>1</v>
      </c>
      <c r="N52" s="47">
        <f t="shared" ref="N52" si="146">100*M52/$F52</f>
        <v>6.2111801242236024E-2</v>
      </c>
      <c r="O52" s="27">
        <v>0</v>
      </c>
      <c r="P52" s="47">
        <f t="shared" ref="P52" si="147">100*O52/$F52</f>
        <v>0</v>
      </c>
    </row>
    <row r="53" spans="1:16" x14ac:dyDescent="0.25">
      <c r="A53" s="12" t="s">
        <v>2</v>
      </c>
      <c r="B53" s="11" t="s">
        <v>3</v>
      </c>
      <c r="C53" s="33" t="s">
        <v>6</v>
      </c>
      <c r="D53" s="36" t="s">
        <v>28</v>
      </c>
      <c r="E53" s="22" t="s">
        <v>26</v>
      </c>
      <c r="F53" s="39">
        <v>7244</v>
      </c>
      <c r="G53" s="27">
        <v>3979</v>
      </c>
      <c r="H53" s="47">
        <f t="shared" si="0"/>
        <v>54.928216454997241</v>
      </c>
      <c r="I53" s="27">
        <v>109</v>
      </c>
      <c r="J53" s="47">
        <f t="shared" si="0"/>
        <v>1.5046935394809497</v>
      </c>
      <c r="K53" s="27">
        <v>3095</v>
      </c>
      <c r="L53" s="47">
        <f t="shared" ref="L53" si="148">100*K53/$F53</f>
        <v>42.725013804527883</v>
      </c>
      <c r="M53" s="27">
        <v>61</v>
      </c>
      <c r="N53" s="47">
        <f t="shared" ref="N53" si="149">100*M53/$F53</f>
        <v>0.84207620099392599</v>
      </c>
      <c r="O53" s="27">
        <v>0</v>
      </c>
      <c r="P53" s="47">
        <f t="shared" ref="P53" si="150">100*O53/$F53</f>
        <v>0</v>
      </c>
    </row>
    <row r="54" spans="1:16" x14ac:dyDescent="0.25">
      <c r="A54" s="12" t="s">
        <v>2</v>
      </c>
      <c r="B54" s="11" t="s">
        <v>3</v>
      </c>
      <c r="C54" s="33" t="s">
        <v>6</v>
      </c>
      <c r="D54" s="36" t="s">
        <v>28</v>
      </c>
      <c r="E54" s="22" t="s">
        <v>12</v>
      </c>
      <c r="F54" s="39">
        <v>16778</v>
      </c>
      <c r="G54" s="27">
        <v>10292</v>
      </c>
      <c r="H54" s="47">
        <f t="shared" si="0"/>
        <v>61.342233877696984</v>
      </c>
      <c r="I54" s="27">
        <v>269</v>
      </c>
      <c r="J54" s="47">
        <f t="shared" si="0"/>
        <v>1.6032900226487066</v>
      </c>
      <c r="K54" s="27">
        <v>6100</v>
      </c>
      <c r="L54" s="47">
        <f t="shared" ref="L54" si="151">100*K54/$F54</f>
        <v>36.357134342591486</v>
      </c>
      <c r="M54" s="27">
        <v>115</v>
      </c>
      <c r="N54" s="47">
        <f t="shared" ref="N54" si="152">100*M54/$F54</f>
        <v>0.68542138514721662</v>
      </c>
      <c r="O54" s="27">
        <v>2</v>
      </c>
      <c r="P54" s="47">
        <f t="shared" ref="P54" si="153">100*O54/$F54</f>
        <v>1.1920371915603767E-2</v>
      </c>
    </row>
    <row r="55" spans="1:16" x14ac:dyDescent="0.25">
      <c r="A55" s="12" t="s">
        <v>2</v>
      </c>
      <c r="B55" s="11" t="s">
        <v>3</v>
      </c>
      <c r="C55" s="33" t="s">
        <v>6</v>
      </c>
      <c r="D55" s="36" t="s">
        <v>28</v>
      </c>
      <c r="E55" s="22" t="s">
        <v>18</v>
      </c>
      <c r="F55" s="39">
        <v>17042</v>
      </c>
      <c r="G55" s="27">
        <v>13406</v>
      </c>
      <c r="H55" s="47">
        <f t="shared" si="0"/>
        <v>78.664476000469435</v>
      </c>
      <c r="I55" s="27">
        <v>583</v>
      </c>
      <c r="J55" s="47">
        <f t="shared" si="0"/>
        <v>3.420959981222861</v>
      </c>
      <c r="K55" s="27">
        <v>2996</v>
      </c>
      <c r="L55" s="47">
        <f t="shared" ref="L55" si="154">100*K55/$F55</f>
        <v>17.580096232836521</v>
      </c>
      <c r="M55" s="27">
        <v>57</v>
      </c>
      <c r="N55" s="47">
        <f t="shared" ref="N55" si="155">100*M55/$F55</f>
        <v>0.33446778547118883</v>
      </c>
      <c r="O55" s="27">
        <v>0</v>
      </c>
      <c r="P55" s="47">
        <f t="shared" ref="P55" si="156">100*O55/$F55</f>
        <v>0</v>
      </c>
    </row>
    <row r="56" spans="1:16" x14ac:dyDescent="0.25">
      <c r="A56" s="12" t="s">
        <v>2</v>
      </c>
      <c r="B56" s="11" t="s">
        <v>3</v>
      </c>
      <c r="C56" s="33" t="s">
        <v>6</v>
      </c>
      <c r="D56" s="36" t="s">
        <v>28</v>
      </c>
      <c r="E56" s="22" t="s">
        <v>23</v>
      </c>
      <c r="F56" s="39">
        <v>2709</v>
      </c>
      <c r="G56" s="27">
        <v>1041</v>
      </c>
      <c r="H56" s="47">
        <f t="shared" si="0"/>
        <v>38.42746400885936</v>
      </c>
      <c r="I56" s="27">
        <v>39</v>
      </c>
      <c r="J56" s="47">
        <f t="shared" si="0"/>
        <v>1.4396456256921373</v>
      </c>
      <c r="K56" s="27">
        <v>1593</v>
      </c>
      <c r="L56" s="47">
        <f t="shared" ref="L56" si="157">100*K56/$F56</f>
        <v>58.803986710963457</v>
      </c>
      <c r="M56" s="27">
        <v>34</v>
      </c>
      <c r="N56" s="47">
        <f t="shared" ref="N56" si="158">100*M56/$F56</f>
        <v>1.2550756736803248</v>
      </c>
      <c r="O56" s="27">
        <v>2</v>
      </c>
      <c r="P56" s="47">
        <f t="shared" ref="P56" si="159">100*O56/$F56</f>
        <v>7.3827980804724996E-2</v>
      </c>
    </row>
    <row r="57" spans="1:16" x14ac:dyDescent="0.25">
      <c r="A57" s="12" t="s">
        <v>2</v>
      </c>
      <c r="B57" s="11" t="s">
        <v>3</v>
      </c>
      <c r="C57" s="33" t="s">
        <v>6</v>
      </c>
      <c r="D57" s="36" t="s">
        <v>28</v>
      </c>
      <c r="E57" s="22" t="s">
        <v>20</v>
      </c>
      <c r="F57" s="39">
        <v>31111</v>
      </c>
      <c r="G57" s="27">
        <v>22657</v>
      </c>
      <c r="H57" s="47">
        <f t="shared" si="0"/>
        <v>72.826331522612577</v>
      </c>
      <c r="I57" s="27">
        <v>813</v>
      </c>
      <c r="J57" s="47">
        <f t="shared" si="0"/>
        <v>2.6132236186557809</v>
      </c>
      <c r="K57" s="27">
        <v>7503</v>
      </c>
      <c r="L57" s="47">
        <f t="shared" ref="L57" si="160">100*K57/$F57</f>
        <v>24.116871845970877</v>
      </c>
      <c r="M57" s="27">
        <v>138</v>
      </c>
      <c r="N57" s="47">
        <f t="shared" ref="N57" si="161">100*M57/$F57</f>
        <v>0.44357301276075983</v>
      </c>
      <c r="O57" s="27">
        <v>0</v>
      </c>
      <c r="P57" s="47">
        <f t="shared" ref="P57" si="162">100*O57/$F57</f>
        <v>0</v>
      </c>
    </row>
    <row r="58" spans="1:16" x14ac:dyDescent="0.25">
      <c r="A58" s="12" t="s">
        <v>2</v>
      </c>
      <c r="B58" s="11" t="s">
        <v>3</v>
      </c>
      <c r="C58" s="33" t="s">
        <v>6</v>
      </c>
      <c r="D58" s="36" t="s">
        <v>28</v>
      </c>
      <c r="E58" s="22" t="s">
        <v>15</v>
      </c>
      <c r="F58" s="39">
        <v>1479</v>
      </c>
      <c r="G58" s="27">
        <v>354</v>
      </c>
      <c r="H58" s="47">
        <f t="shared" si="0"/>
        <v>23.935091277890468</v>
      </c>
      <c r="I58" s="27">
        <v>16</v>
      </c>
      <c r="J58" s="47">
        <f t="shared" si="0"/>
        <v>1.0818120351588911</v>
      </c>
      <c r="K58" s="27">
        <v>1076</v>
      </c>
      <c r="L58" s="47">
        <f t="shared" ref="L58" si="163">100*K58/$F58</f>
        <v>72.751859364435433</v>
      </c>
      <c r="M58" s="27">
        <v>33</v>
      </c>
      <c r="N58" s="47">
        <f t="shared" ref="N58" si="164">100*M58/$F58</f>
        <v>2.2312373225152129</v>
      </c>
      <c r="O58" s="27">
        <v>0</v>
      </c>
      <c r="P58" s="47">
        <f t="shared" ref="P58" si="165">100*O58/$F58</f>
        <v>0</v>
      </c>
    </row>
    <row r="59" spans="1:16" x14ac:dyDescent="0.25">
      <c r="A59" s="12" t="s">
        <v>2</v>
      </c>
      <c r="B59" s="11" t="s">
        <v>3</v>
      </c>
      <c r="C59" s="33" t="s">
        <v>6</v>
      </c>
      <c r="D59" s="36" t="s">
        <v>28</v>
      </c>
      <c r="E59" s="22" t="s">
        <v>19</v>
      </c>
      <c r="F59" s="39">
        <v>32341</v>
      </c>
      <c r="G59" s="27">
        <v>23344</v>
      </c>
      <c r="H59" s="47">
        <f t="shared" si="0"/>
        <v>72.180823103800137</v>
      </c>
      <c r="I59" s="27">
        <v>836</v>
      </c>
      <c r="J59" s="47">
        <f t="shared" si="0"/>
        <v>2.5849540830524722</v>
      </c>
      <c r="K59" s="27">
        <v>8020</v>
      </c>
      <c r="L59" s="47">
        <f t="shared" ref="L59" si="166">100*K59/$F59</f>
        <v>24.798243715407686</v>
      </c>
      <c r="M59" s="27">
        <v>139</v>
      </c>
      <c r="N59" s="47">
        <f t="shared" ref="N59" si="167">100*M59/$F59</f>
        <v>0.4297949970625522</v>
      </c>
      <c r="O59" s="27">
        <v>2</v>
      </c>
      <c r="P59" s="47">
        <f t="shared" ref="P59" si="168">100*O59/$F59</f>
        <v>6.1841006771590238E-3</v>
      </c>
    </row>
    <row r="60" spans="1:16" x14ac:dyDescent="0.25">
      <c r="A60" s="12" t="s">
        <v>2</v>
      </c>
      <c r="B60" s="11" t="s">
        <v>3</v>
      </c>
      <c r="C60" s="33" t="s">
        <v>6</v>
      </c>
      <c r="D60" s="36" t="s">
        <v>28</v>
      </c>
      <c r="E60" s="22" t="s">
        <v>24</v>
      </c>
      <c r="F60" s="39">
        <v>4090</v>
      </c>
      <c r="G60" s="27">
        <v>3759</v>
      </c>
      <c r="H60" s="47">
        <f t="shared" si="0"/>
        <v>91.907090464547679</v>
      </c>
      <c r="I60" s="27">
        <v>138</v>
      </c>
      <c r="J60" s="47">
        <f t="shared" si="0"/>
        <v>3.3740831295843519</v>
      </c>
      <c r="K60" s="27">
        <v>189</v>
      </c>
      <c r="L60" s="47">
        <f t="shared" ref="L60" si="169">100*K60/$F60</f>
        <v>4.6210268948655253</v>
      </c>
      <c r="M60" s="27">
        <v>4</v>
      </c>
      <c r="N60" s="47">
        <f t="shared" ref="N60" si="170">100*M60/$F60</f>
        <v>9.7799511002444994E-2</v>
      </c>
      <c r="O60" s="27">
        <v>0</v>
      </c>
      <c r="P60" s="47">
        <f t="shared" ref="P60" si="171">100*O60/$F60</f>
        <v>0</v>
      </c>
    </row>
    <row r="61" spans="1:16" x14ac:dyDescent="0.25">
      <c r="A61" s="12" t="s">
        <v>2</v>
      </c>
      <c r="B61" s="11" t="s">
        <v>3</v>
      </c>
      <c r="C61" s="33" t="s">
        <v>6</v>
      </c>
      <c r="D61" s="36" t="s">
        <v>28</v>
      </c>
      <c r="E61" s="22" t="s">
        <v>21</v>
      </c>
      <c r="F61" s="39">
        <v>29730</v>
      </c>
      <c r="G61" s="27">
        <v>19939</v>
      </c>
      <c r="H61" s="47">
        <f t="shared" si="0"/>
        <v>67.066935755129492</v>
      </c>
      <c r="I61" s="27">
        <v>714</v>
      </c>
      <c r="J61" s="47">
        <f t="shared" si="0"/>
        <v>2.4016145307769929</v>
      </c>
      <c r="K61" s="27">
        <v>8907</v>
      </c>
      <c r="L61" s="47">
        <f t="shared" ref="L61" si="172">100*K61/$F61</f>
        <v>29.959636730575177</v>
      </c>
      <c r="M61" s="27">
        <v>168</v>
      </c>
      <c r="N61" s="47">
        <f t="shared" ref="N61" si="173">100*M61/$F61</f>
        <v>0.56508577194752774</v>
      </c>
      <c r="O61" s="27">
        <v>2</v>
      </c>
      <c r="P61" s="47">
        <f t="shared" ref="P61" si="174">100*O61/$F61</f>
        <v>6.7272115708039018E-3</v>
      </c>
    </row>
    <row r="62" spans="1:16" x14ac:dyDescent="0.25">
      <c r="A62" s="30" t="s">
        <v>2</v>
      </c>
      <c r="B62" s="25" t="s">
        <v>3</v>
      </c>
      <c r="C62" s="34" t="s">
        <v>6</v>
      </c>
      <c r="D62" s="37" t="s">
        <v>28</v>
      </c>
      <c r="E62" s="23" t="s">
        <v>11</v>
      </c>
      <c r="F62" s="40">
        <v>19140</v>
      </c>
      <c r="G62" s="28">
        <v>11722</v>
      </c>
      <c r="H62" s="48">
        <f t="shared" si="0"/>
        <v>61.243469174503659</v>
      </c>
      <c r="I62" s="28">
        <v>342</v>
      </c>
      <c r="J62" s="48">
        <f t="shared" si="0"/>
        <v>1.786833855799373</v>
      </c>
      <c r="K62" s="28">
        <v>6947</v>
      </c>
      <c r="L62" s="48">
        <f t="shared" ref="L62" si="175">100*K62/$F62</f>
        <v>36.295715778474403</v>
      </c>
      <c r="M62" s="28">
        <v>127</v>
      </c>
      <c r="N62" s="48">
        <f t="shared" ref="N62" si="176">100*M62/$F62</f>
        <v>0.6635318704284221</v>
      </c>
      <c r="O62" s="28">
        <v>2</v>
      </c>
      <c r="P62" s="48">
        <f t="shared" ref="P62" si="177">100*O62/$F62</f>
        <v>1.0449320794148381E-2</v>
      </c>
    </row>
    <row r="63" spans="1:16" x14ac:dyDescent="0.25">
      <c r="A63" s="31" t="s">
        <v>2</v>
      </c>
      <c r="B63" s="42" t="s">
        <v>7</v>
      </c>
      <c r="C63" s="32" t="s">
        <v>6</v>
      </c>
      <c r="D63" s="35" t="s">
        <v>28</v>
      </c>
      <c r="E63" s="21" t="s">
        <v>25</v>
      </c>
      <c r="F63" s="45">
        <v>32282</v>
      </c>
      <c r="G63" s="44">
        <v>21773</v>
      </c>
      <c r="H63" s="46">
        <f t="shared" si="0"/>
        <v>67.44625487887987</v>
      </c>
      <c r="I63" s="44">
        <v>950</v>
      </c>
      <c r="J63" s="46">
        <f t="shared" si="0"/>
        <v>2.9428164302087851</v>
      </c>
      <c r="K63" s="44">
        <v>9352</v>
      </c>
      <c r="L63" s="46">
        <f t="shared" ref="L63" si="178">100*K63/$F63</f>
        <v>28.969704479276377</v>
      </c>
      <c r="M63" s="44">
        <v>206</v>
      </c>
      <c r="N63" s="46">
        <f t="shared" ref="N63" si="179">100*M63/$F63</f>
        <v>0.63812651012948396</v>
      </c>
      <c r="O63" s="44">
        <v>1</v>
      </c>
      <c r="P63" s="46">
        <f t="shared" ref="P63" si="180">100*O63/$F63</f>
        <v>3.0977015054829316E-3</v>
      </c>
    </row>
    <row r="64" spans="1:16" x14ac:dyDescent="0.25">
      <c r="A64" s="12" t="s">
        <v>2</v>
      </c>
      <c r="B64" s="43" t="s">
        <v>7</v>
      </c>
      <c r="C64" s="33" t="s">
        <v>6</v>
      </c>
      <c r="D64" s="36" t="s">
        <v>28</v>
      </c>
      <c r="E64" s="3" t="s">
        <v>16</v>
      </c>
      <c r="F64" s="39">
        <v>15503</v>
      </c>
      <c r="G64" s="27">
        <v>9561</v>
      </c>
      <c r="H64" s="47">
        <f t="shared" si="0"/>
        <v>61.67193446429723</v>
      </c>
      <c r="I64" s="27">
        <v>515</v>
      </c>
      <c r="J64" s="47">
        <f t="shared" si="0"/>
        <v>3.3219376894794554</v>
      </c>
      <c r="K64" s="27">
        <v>5309</v>
      </c>
      <c r="L64" s="47">
        <f t="shared" ref="L64" si="181">100*K64/$F64</f>
        <v>34.24498484164355</v>
      </c>
      <c r="M64" s="27">
        <v>117</v>
      </c>
      <c r="N64" s="47">
        <f t="shared" ref="N64" si="182">100*M64/$F64</f>
        <v>0.75469264013416759</v>
      </c>
      <c r="O64" s="27">
        <v>1</v>
      </c>
      <c r="P64" s="47">
        <f t="shared" ref="P64" si="183">100*O64/$F64</f>
        <v>6.450364445591176E-3</v>
      </c>
    </row>
    <row r="65" spans="1:16" x14ac:dyDescent="0.25">
      <c r="A65" s="12" t="s">
        <v>2</v>
      </c>
      <c r="B65" s="43" t="s">
        <v>7</v>
      </c>
      <c r="C65" s="33" t="s">
        <v>6</v>
      </c>
      <c r="D65" s="36" t="s">
        <v>28</v>
      </c>
      <c r="E65" s="3" t="s">
        <v>13</v>
      </c>
      <c r="F65" s="39">
        <v>16779</v>
      </c>
      <c r="G65" s="27">
        <v>12212</v>
      </c>
      <c r="H65" s="47">
        <f t="shared" si="0"/>
        <v>72.781453006734608</v>
      </c>
      <c r="I65" s="27">
        <v>435</v>
      </c>
      <c r="J65" s="47">
        <f t="shared" si="0"/>
        <v>2.5925263722510281</v>
      </c>
      <c r="K65" s="27">
        <v>4043</v>
      </c>
      <c r="L65" s="47">
        <f t="shared" ref="L65" si="184">100*K65/$F65</f>
        <v>24.095595685082543</v>
      </c>
      <c r="M65" s="27">
        <v>89</v>
      </c>
      <c r="N65" s="47">
        <f t="shared" ref="N65" si="185">100*M65/$F65</f>
        <v>0.5304249359318195</v>
      </c>
      <c r="O65" s="27">
        <v>0</v>
      </c>
      <c r="P65" s="47">
        <f t="shared" ref="P65" si="186">100*O65/$F65</f>
        <v>0</v>
      </c>
    </row>
    <row r="66" spans="1:16" x14ac:dyDescent="0.25">
      <c r="A66" s="12" t="s">
        <v>2</v>
      </c>
      <c r="B66" s="43" t="s">
        <v>7</v>
      </c>
      <c r="C66" s="33" t="s">
        <v>6</v>
      </c>
      <c r="D66" s="36" t="s">
        <v>28</v>
      </c>
      <c r="E66" s="22" t="s">
        <v>8</v>
      </c>
      <c r="F66" s="39">
        <v>414</v>
      </c>
      <c r="G66" s="27">
        <v>245</v>
      </c>
      <c r="H66" s="47">
        <f t="shared" si="0"/>
        <v>59.178743961352659</v>
      </c>
      <c r="I66" s="27">
        <v>9</v>
      </c>
      <c r="J66" s="47">
        <f t="shared" si="0"/>
        <v>2.1739130434782608</v>
      </c>
      <c r="K66" s="27">
        <v>156</v>
      </c>
      <c r="L66" s="47">
        <f t="shared" ref="L66" si="187">100*K66/$F66</f>
        <v>37.681159420289852</v>
      </c>
      <c r="M66" s="27">
        <v>4</v>
      </c>
      <c r="N66" s="47">
        <f t="shared" ref="N66" si="188">100*M66/$F66</f>
        <v>0.96618357487922701</v>
      </c>
      <c r="O66" s="27">
        <v>0</v>
      </c>
      <c r="P66" s="47">
        <f t="shared" ref="P66" si="189">100*O66/$F66</f>
        <v>0</v>
      </c>
    </row>
    <row r="67" spans="1:16" x14ac:dyDescent="0.25">
      <c r="A67" s="12" t="s">
        <v>2</v>
      </c>
      <c r="B67" s="43" t="s">
        <v>7</v>
      </c>
      <c r="C67" s="33" t="s">
        <v>6</v>
      </c>
      <c r="D67" s="36" t="s">
        <v>28</v>
      </c>
      <c r="E67" s="3" t="s">
        <v>9</v>
      </c>
      <c r="F67" s="39">
        <v>1574</v>
      </c>
      <c r="G67" s="27">
        <v>1116</v>
      </c>
      <c r="H67" s="47">
        <f t="shared" si="0"/>
        <v>70.902160101651845</v>
      </c>
      <c r="I67" s="27">
        <v>69</v>
      </c>
      <c r="J67" s="47">
        <f t="shared" si="0"/>
        <v>4.3837357052096566</v>
      </c>
      <c r="K67" s="27">
        <v>388</v>
      </c>
      <c r="L67" s="47">
        <f t="shared" ref="L67" si="190">100*K67/$F67</f>
        <v>24.650571791613721</v>
      </c>
      <c r="M67" s="27">
        <v>1</v>
      </c>
      <c r="N67" s="47">
        <f t="shared" ref="N67" si="191">100*M67/$F67</f>
        <v>6.353240152477764E-2</v>
      </c>
      <c r="O67" s="27">
        <v>0</v>
      </c>
      <c r="P67" s="47">
        <f t="shared" ref="P67" si="192">100*O67/$F67</f>
        <v>0</v>
      </c>
    </row>
    <row r="68" spans="1:16" x14ac:dyDescent="0.25">
      <c r="A68" s="12" t="s">
        <v>2</v>
      </c>
      <c r="B68" s="43" t="s">
        <v>7</v>
      </c>
      <c r="C68" s="33" t="s">
        <v>6</v>
      </c>
      <c r="D68" s="36" t="s">
        <v>28</v>
      </c>
      <c r="E68" s="22" t="s">
        <v>10</v>
      </c>
      <c r="F68" s="39">
        <v>684</v>
      </c>
      <c r="G68" s="27">
        <v>331</v>
      </c>
      <c r="H68" s="47">
        <f t="shared" ref="H68:J131" si="193">100*G68/$F68</f>
        <v>48.391812865497073</v>
      </c>
      <c r="I68" s="27">
        <v>18</v>
      </c>
      <c r="J68" s="47">
        <f t="shared" si="193"/>
        <v>2.6315789473684212</v>
      </c>
      <c r="K68" s="27">
        <v>332</v>
      </c>
      <c r="L68" s="47">
        <f t="shared" ref="L68" si="194">100*K68/$F68</f>
        <v>48.538011695906434</v>
      </c>
      <c r="M68" s="27">
        <v>3</v>
      </c>
      <c r="N68" s="47">
        <f t="shared" ref="N68" si="195">100*M68/$F68</f>
        <v>0.43859649122807015</v>
      </c>
      <c r="O68" s="27">
        <v>0</v>
      </c>
      <c r="P68" s="47">
        <f t="shared" ref="P68" si="196">100*O68/$F68</f>
        <v>0</v>
      </c>
    </row>
    <row r="69" spans="1:16" x14ac:dyDescent="0.25">
      <c r="A69" s="12" t="s">
        <v>2</v>
      </c>
      <c r="B69" s="43" t="s">
        <v>7</v>
      </c>
      <c r="C69" s="33" t="s">
        <v>6</v>
      </c>
      <c r="D69" s="36" t="s">
        <v>28</v>
      </c>
      <c r="E69" s="3" t="s">
        <v>14</v>
      </c>
      <c r="F69" s="39">
        <v>5759</v>
      </c>
      <c r="G69" s="27">
        <v>2987</v>
      </c>
      <c r="H69" s="47">
        <f t="shared" si="193"/>
        <v>51.866643514499046</v>
      </c>
      <c r="I69" s="27">
        <v>90</v>
      </c>
      <c r="J69" s="47">
        <f t="shared" si="193"/>
        <v>1.5627713144643167</v>
      </c>
      <c r="K69" s="27">
        <v>2607</v>
      </c>
      <c r="L69" s="47">
        <f t="shared" ref="L69" si="197">100*K69/$F69</f>
        <v>45.268275742316376</v>
      </c>
      <c r="M69" s="27">
        <v>75</v>
      </c>
      <c r="N69" s="47">
        <f t="shared" ref="N69" si="198">100*M69/$F69</f>
        <v>1.3023094287202639</v>
      </c>
      <c r="O69" s="27">
        <v>0</v>
      </c>
      <c r="P69" s="47">
        <f t="shared" ref="P69" si="199">100*O69/$F69</f>
        <v>0</v>
      </c>
    </row>
    <row r="70" spans="1:16" x14ac:dyDescent="0.25">
      <c r="A70" s="12" t="s">
        <v>2</v>
      </c>
      <c r="B70" s="43" t="s">
        <v>7</v>
      </c>
      <c r="C70" s="33" t="s">
        <v>6</v>
      </c>
      <c r="D70" s="36" t="s">
        <v>28</v>
      </c>
      <c r="E70" s="3" t="s">
        <v>22</v>
      </c>
      <c r="F70" s="39">
        <v>187</v>
      </c>
      <c r="G70" s="27">
        <v>98</v>
      </c>
      <c r="H70" s="47">
        <f t="shared" si="193"/>
        <v>52.406417112299465</v>
      </c>
      <c r="I70" s="27">
        <v>7</v>
      </c>
      <c r="J70" s="47">
        <f t="shared" si="193"/>
        <v>3.7433155080213902</v>
      </c>
      <c r="K70" s="27">
        <v>81</v>
      </c>
      <c r="L70" s="47">
        <f t="shared" ref="L70" si="200">100*K70/$F70</f>
        <v>43.315508021390372</v>
      </c>
      <c r="M70" s="27">
        <v>1</v>
      </c>
      <c r="N70" s="47">
        <f t="shared" ref="N70" si="201">100*M70/$F70</f>
        <v>0.53475935828877008</v>
      </c>
      <c r="O70" s="27">
        <v>0</v>
      </c>
      <c r="P70" s="47">
        <f t="shared" ref="P70" si="202">100*O70/$F70</f>
        <v>0</v>
      </c>
    </row>
    <row r="71" spans="1:16" x14ac:dyDescent="0.25">
      <c r="A71" s="12" t="s">
        <v>2</v>
      </c>
      <c r="B71" s="43" t="s">
        <v>7</v>
      </c>
      <c r="C71" s="33" t="s">
        <v>6</v>
      </c>
      <c r="D71" s="36" t="s">
        <v>28</v>
      </c>
      <c r="E71" s="3" t="s">
        <v>27</v>
      </c>
      <c r="F71" s="39">
        <v>22128</v>
      </c>
      <c r="G71" s="27">
        <v>15903</v>
      </c>
      <c r="H71" s="47">
        <f t="shared" si="193"/>
        <v>71.868221258134497</v>
      </c>
      <c r="I71" s="27">
        <v>700</v>
      </c>
      <c r="J71" s="47">
        <f t="shared" si="193"/>
        <v>3.1634128705712219</v>
      </c>
      <c r="K71" s="27">
        <v>5404</v>
      </c>
      <c r="L71" s="47">
        <f t="shared" ref="L71" si="203">100*K71/$F71</f>
        <v>24.421547360809832</v>
      </c>
      <c r="M71" s="27">
        <v>120</v>
      </c>
      <c r="N71" s="47">
        <f t="shared" ref="N71" si="204">100*M71/$F71</f>
        <v>0.54229934924078094</v>
      </c>
      <c r="O71" s="27">
        <v>1</v>
      </c>
      <c r="P71" s="47">
        <f t="shared" ref="P71" si="205">100*O71/$F71</f>
        <v>4.5191612436731744E-3</v>
      </c>
    </row>
    <row r="72" spans="1:16" x14ac:dyDescent="0.25">
      <c r="A72" s="12" t="s">
        <v>2</v>
      </c>
      <c r="B72" s="43" t="s">
        <v>7</v>
      </c>
      <c r="C72" s="33" t="s">
        <v>6</v>
      </c>
      <c r="D72" s="36" t="s">
        <v>28</v>
      </c>
      <c r="E72" s="22" t="s">
        <v>17</v>
      </c>
      <c r="F72" s="39">
        <v>1536</v>
      </c>
      <c r="G72" s="27">
        <v>1093</v>
      </c>
      <c r="H72" s="47">
        <f t="shared" si="193"/>
        <v>71.158854166666671</v>
      </c>
      <c r="I72" s="27">
        <v>57</v>
      </c>
      <c r="J72" s="47">
        <f t="shared" si="193"/>
        <v>3.7109375</v>
      </c>
      <c r="K72" s="27">
        <v>384</v>
      </c>
      <c r="L72" s="47">
        <f t="shared" ref="L72" si="206">100*K72/$F72</f>
        <v>25</v>
      </c>
      <c r="M72" s="27">
        <v>2</v>
      </c>
      <c r="N72" s="47">
        <f t="shared" ref="N72" si="207">100*M72/$F72</f>
        <v>0.13020833333333334</v>
      </c>
      <c r="O72" s="27">
        <v>0</v>
      </c>
      <c r="P72" s="47">
        <f t="shared" ref="P72" si="208">100*O72/$F72</f>
        <v>0</v>
      </c>
    </row>
    <row r="73" spans="1:16" x14ac:dyDescent="0.25">
      <c r="A73" s="12" t="s">
        <v>2</v>
      </c>
      <c r="B73" s="43" t="s">
        <v>7</v>
      </c>
      <c r="C73" s="33" t="s">
        <v>6</v>
      </c>
      <c r="D73" s="36" t="s">
        <v>28</v>
      </c>
      <c r="E73" s="22" t="s">
        <v>26</v>
      </c>
      <c r="F73" s="39">
        <v>7044</v>
      </c>
      <c r="G73" s="27">
        <v>3661</v>
      </c>
      <c r="H73" s="47">
        <f t="shared" si="193"/>
        <v>51.973310618966494</v>
      </c>
      <c r="I73" s="27">
        <v>124</v>
      </c>
      <c r="J73" s="47">
        <f t="shared" si="193"/>
        <v>1.7603634298693924</v>
      </c>
      <c r="K73" s="27">
        <v>3176</v>
      </c>
      <c r="L73" s="47">
        <f t="shared" ref="L73" si="209">100*K73/$F73</f>
        <v>45.088018171493466</v>
      </c>
      <c r="M73" s="27">
        <v>83</v>
      </c>
      <c r="N73" s="47">
        <f t="shared" ref="N73" si="210">100*M73/$F73</f>
        <v>1.1783077796706416</v>
      </c>
      <c r="O73" s="27">
        <v>0</v>
      </c>
      <c r="P73" s="47">
        <f t="shared" ref="P73" si="211">100*O73/$F73</f>
        <v>0</v>
      </c>
    </row>
    <row r="74" spans="1:16" x14ac:dyDescent="0.25">
      <c r="A74" s="12" t="s">
        <v>2</v>
      </c>
      <c r="B74" s="43" t="s">
        <v>7</v>
      </c>
      <c r="C74" s="33" t="s">
        <v>6</v>
      </c>
      <c r="D74" s="36" t="s">
        <v>28</v>
      </c>
      <c r="E74" s="22" t="s">
        <v>12</v>
      </c>
      <c r="F74" s="39">
        <v>16098</v>
      </c>
      <c r="G74" s="27">
        <v>9419</v>
      </c>
      <c r="H74" s="47">
        <f t="shared" si="193"/>
        <v>58.510373959498075</v>
      </c>
      <c r="I74" s="27">
        <v>309</v>
      </c>
      <c r="J74" s="47">
        <f t="shared" si="193"/>
        <v>1.9194931047335073</v>
      </c>
      <c r="K74" s="27">
        <v>6195</v>
      </c>
      <c r="L74" s="47">
        <f t="shared" ref="L74" si="212">100*K74/$F74</f>
        <v>38.483041371598958</v>
      </c>
      <c r="M74" s="27">
        <v>175</v>
      </c>
      <c r="N74" s="47">
        <f t="shared" ref="N74" si="213">100*M74/$F74</f>
        <v>1.0870915641694621</v>
      </c>
      <c r="O74" s="27">
        <v>0</v>
      </c>
      <c r="P74" s="47">
        <f t="shared" ref="P74" si="214">100*O74/$F74</f>
        <v>0</v>
      </c>
    </row>
    <row r="75" spans="1:16" x14ac:dyDescent="0.25">
      <c r="A75" s="12" t="s">
        <v>2</v>
      </c>
      <c r="B75" s="43" t="s">
        <v>7</v>
      </c>
      <c r="C75" s="33" t="s">
        <v>6</v>
      </c>
      <c r="D75" s="36" t="s">
        <v>28</v>
      </c>
      <c r="E75" s="22" t="s">
        <v>18</v>
      </c>
      <c r="F75" s="39">
        <v>16184</v>
      </c>
      <c r="G75" s="27">
        <v>12354</v>
      </c>
      <c r="H75" s="47">
        <f t="shared" si="193"/>
        <v>76.334651507661889</v>
      </c>
      <c r="I75" s="27">
        <v>641</v>
      </c>
      <c r="J75" s="47">
        <f t="shared" si="193"/>
        <v>3.9607019278299553</v>
      </c>
      <c r="K75" s="27">
        <v>3157</v>
      </c>
      <c r="L75" s="47">
        <f t="shared" ref="L75" si="215">100*K75/$F75</f>
        <v>19.506920415224915</v>
      </c>
      <c r="M75" s="27">
        <v>31</v>
      </c>
      <c r="N75" s="47">
        <f t="shared" ref="N75" si="216">100*M75/$F75</f>
        <v>0.19154720711814138</v>
      </c>
      <c r="O75" s="27">
        <v>1</v>
      </c>
      <c r="P75" s="47">
        <f t="shared" ref="P75" si="217">100*O75/$F75</f>
        <v>6.1789421651013343E-3</v>
      </c>
    </row>
    <row r="76" spans="1:16" x14ac:dyDescent="0.25">
      <c r="A76" s="12" t="s">
        <v>2</v>
      </c>
      <c r="B76" s="43" t="s">
        <v>7</v>
      </c>
      <c r="C76" s="33" t="s">
        <v>6</v>
      </c>
      <c r="D76" s="36" t="s">
        <v>28</v>
      </c>
      <c r="E76" s="22" t="s">
        <v>23</v>
      </c>
      <c r="F76" s="39">
        <v>2397</v>
      </c>
      <c r="G76" s="27">
        <v>817</v>
      </c>
      <c r="H76" s="47">
        <f t="shared" si="193"/>
        <v>34.084272006675008</v>
      </c>
      <c r="I76" s="27">
        <v>34</v>
      </c>
      <c r="J76" s="47">
        <f t="shared" si="193"/>
        <v>1.4184397163120568</v>
      </c>
      <c r="K76" s="27">
        <v>1516</v>
      </c>
      <c r="L76" s="47">
        <f t="shared" ref="L76" si="218">100*K76/$F76</f>
        <v>63.24572382144347</v>
      </c>
      <c r="M76" s="27">
        <v>30</v>
      </c>
      <c r="N76" s="47">
        <f t="shared" ref="N76" si="219">100*M76/$F76</f>
        <v>1.2515644555694618</v>
      </c>
      <c r="O76" s="27">
        <v>0</v>
      </c>
      <c r="P76" s="47">
        <f t="shared" ref="P76" si="220">100*O76/$F76</f>
        <v>0</v>
      </c>
    </row>
    <row r="77" spans="1:16" x14ac:dyDescent="0.25">
      <c r="A77" s="12" t="s">
        <v>2</v>
      </c>
      <c r="B77" s="43" t="s">
        <v>7</v>
      </c>
      <c r="C77" s="33" t="s">
        <v>6</v>
      </c>
      <c r="D77" s="36" t="s">
        <v>28</v>
      </c>
      <c r="E77" s="22" t="s">
        <v>20</v>
      </c>
      <c r="F77" s="39">
        <v>29885</v>
      </c>
      <c r="G77" s="27">
        <v>20956</v>
      </c>
      <c r="H77" s="47">
        <f t="shared" si="193"/>
        <v>70.122134850259329</v>
      </c>
      <c r="I77" s="27">
        <v>916</v>
      </c>
      <c r="J77" s="47">
        <f t="shared" si="193"/>
        <v>3.0650828174669567</v>
      </c>
      <c r="K77" s="27">
        <v>7836</v>
      </c>
      <c r="L77" s="47">
        <f t="shared" ref="L77" si="221">100*K77/$F77</f>
        <v>26.220511962523005</v>
      </c>
      <c r="M77" s="27">
        <v>176</v>
      </c>
      <c r="N77" s="47">
        <f t="shared" ref="N77" si="222">100*M77/$F77</f>
        <v>0.58892420946963364</v>
      </c>
      <c r="O77" s="27">
        <v>1</v>
      </c>
      <c r="P77" s="47">
        <f t="shared" ref="P77" si="223">100*O77/$F77</f>
        <v>3.3461602810774638E-3</v>
      </c>
    </row>
    <row r="78" spans="1:16" x14ac:dyDescent="0.25">
      <c r="A78" s="12" t="s">
        <v>2</v>
      </c>
      <c r="B78" s="43" t="s">
        <v>7</v>
      </c>
      <c r="C78" s="33" t="s">
        <v>6</v>
      </c>
      <c r="D78" s="36" t="s">
        <v>28</v>
      </c>
      <c r="E78" s="22" t="s">
        <v>15</v>
      </c>
      <c r="F78" s="39">
        <v>1013</v>
      </c>
      <c r="G78" s="27">
        <v>209</v>
      </c>
      <c r="H78" s="47">
        <f t="shared" si="193"/>
        <v>20.63178677196446</v>
      </c>
      <c r="I78" s="27">
        <v>19</v>
      </c>
      <c r="J78" s="47">
        <f t="shared" si="193"/>
        <v>1.8756169792694966</v>
      </c>
      <c r="K78" s="27">
        <v>761</v>
      </c>
      <c r="L78" s="47">
        <f t="shared" ref="L78" si="224">100*K78/$F78</f>
        <v>75.123395853899311</v>
      </c>
      <c r="M78" s="27">
        <v>24</v>
      </c>
      <c r="N78" s="47">
        <f t="shared" ref="N78" si="225">100*M78/$F78</f>
        <v>2.3692003948667324</v>
      </c>
      <c r="O78" s="27">
        <v>0</v>
      </c>
      <c r="P78" s="47">
        <f t="shared" ref="P78" si="226">100*O78/$F78</f>
        <v>0</v>
      </c>
    </row>
    <row r="79" spans="1:16" x14ac:dyDescent="0.25">
      <c r="A79" s="12" t="s">
        <v>2</v>
      </c>
      <c r="B79" s="43" t="s">
        <v>7</v>
      </c>
      <c r="C79" s="33" t="s">
        <v>6</v>
      </c>
      <c r="D79" s="36" t="s">
        <v>28</v>
      </c>
      <c r="E79" s="22" t="s">
        <v>19</v>
      </c>
      <c r="F79" s="39">
        <v>31269</v>
      </c>
      <c r="G79" s="27">
        <v>21564</v>
      </c>
      <c r="H79" s="47">
        <f t="shared" si="193"/>
        <v>68.962870574690584</v>
      </c>
      <c r="I79" s="27">
        <v>931</v>
      </c>
      <c r="J79" s="47">
        <f t="shared" si="193"/>
        <v>2.9773897470338033</v>
      </c>
      <c r="K79" s="27">
        <v>8591</v>
      </c>
      <c r="L79" s="47">
        <f t="shared" ref="L79" si="227">100*K79/$F79</f>
        <v>27.474495506731905</v>
      </c>
      <c r="M79" s="27">
        <v>182</v>
      </c>
      <c r="N79" s="47">
        <f t="shared" ref="N79" si="228">100*M79/$F79</f>
        <v>0.58204611596149536</v>
      </c>
      <c r="O79" s="27">
        <v>1</v>
      </c>
      <c r="P79" s="47">
        <f t="shared" ref="P79" si="229">100*O79/$F79</f>
        <v>3.1980555822060186E-3</v>
      </c>
    </row>
    <row r="80" spans="1:16" x14ac:dyDescent="0.25">
      <c r="A80" s="12" t="s">
        <v>2</v>
      </c>
      <c r="B80" s="43" t="s">
        <v>7</v>
      </c>
      <c r="C80" s="33" t="s">
        <v>6</v>
      </c>
      <c r="D80" s="36" t="s">
        <v>28</v>
      </c>
      <c r="E80" s="22" t="s">
        <v>24</v>
      </c>
      <c r="F80" s="39">
        <v>3888</v>
      </c>
      <c r="G80" s="27">
        <v>3482</v>
      </c>
      <c r="H80" s="47">
        <f t="shared" si="193"/>
        <v>89.557613168724274</v>
      </c>
      <c r="I80" s="27">
        <v>120</v>
      </c>
      <c r="J80" s="47">
        <f t="shared" si="193"/>
        <v>3.0864197530864197</v>
      </c>
      <c r="K80" s="27">
        <v>281</v>
      </c>
      <c r="L80" s="47">
        <f t="shared" ref="L80" si="230">100*K80/$F80</f>
        <v>7.227366255144033</v>
      </c>
      <c r="M80" s="27">
        <v>5</v>
      </c>
      <c r="N80" s="47">
        <f t="shared" ref="N80" si="231">100*M80/$F80</f>
        <v>0.12860082304526749</v>
      </c>
      <c r="O80" s="27">
        <v>0</v>
      </c>
      <c r="P80" s="47">
        <f t="shared" ref="P80" si="232">100*O80/$F80</f>
        <v>0</v>
      </c>
    </row>
    <row r="81" spans="1:16" x14ac:dyDescent="0.25">
      <c r="A81" s="12" t="s">
        <v>2</v>
      </c>
      <c r="B81" s="43" t="s">
        <v>7</v>
      </c>
      <c r="C81" s="33" t="s">
        <v>6</v>
      </c>
      <c r="D81" s="36" t="s">
        <v>28</v>
      </c>
      <c r="E81" s="22" t="s">
        <v>21</v>
      </c>
      <c r="F81" s="39">
        <v>28394</v>
      </c>
      <c r="G81" s="27">
        <v>18291</v>
      </c>
      <c r="H81" s="47">
        <f t="shared" si="193"/>
        <v>64.418539127984786</v>
      </c>
      <c r="I81" s="27">
        <v>830</v>
      </c>
      <c r="J81" s="47">
        <f t="shared" si="193"/>
        <v>2.9231527787560752</v>
      </c>
      <c r="K81" s="27">
        <v>9071</v>
      </c>
      <c r="L81" s="47">
        <f t="shared" ref="L81" si="233">100*K81/$F81</f>
        <v>31.946890188067901</v>
      </c>
      <c r="M81" s="27">
        <v>201</v>
      </c>
      <c r="N81" s="47">
        <f t="shared" ref="N81" si="234">100*M81/$F81</f>
        <v>0.70789603437345916</v>
      </c>
      <c r="O81" s="27">
        <v>1</v>
      </c>
      <c r="P81" s="47">
        <f t="shared" ref="P81" si="235">100*O81/$F81</f>
        <v>3.5218708177784039E-3</v>
      </c>
    </row>
    <row r="82" spans="1:16" x14ac:dyDescent="0.25">
      <c r="A82" s="30" t="s">
        <v>2</v>
      </c>
      <c r="B82" s="43" t="s">
        <v>7</v>
      </c>
      <c r="C82" s="34" t="s">
        <v>6</v>
      </c>
      <c r="D82" s="37" t="s">
        <v>28</v>
      </c>
      <c r="E82" s="23" t="s">
        <v>11</v>
      </c>
      <c r="F82" s="39">
        <v>18308</v>
      </c>
      <c r="G82" s="27">
        <v>10668</v>
      </c>
      <c r="H82" s="48">
        <f t="shared" si="193"/>
        <v>58.269608914135894</v>
      </c>
      <c r="I82" s="27">
        <v>389</v>
      </c>
      <c r="J82" s="48">
        <f t="shared" si="193"/>
        <v>2.1247542058116671</v>
      </c>
      <c r="K82" s="27">
        <v>7070</v>
      </c>
      <c r="L82" s="48">
        <f t="shared" ref="L82" si="236">100*K82/$F82</f>
        <v>38.616998033646496</v>
      </c>
      <c r="M82" s="27">
        <v>181</v>
      </c>
      <c r="N82" s="48">
        <f t="shared" ref="N82" si="237">100*M82/$F82</f>
        <v>0.98863884640594279</v>
      </c>
      <c r="O82" s="27">
        <v>0</v>
      </c>
      <c r="P82" s="48">
        <f t="shared" ref="P82" si="238">100*O82/$F82</f>
        <v>0</v>
      </c>
    </row>
    <row r="83" spans="1:16" s="4" customFormat="1" x14ac:dyDescent="0.25">
      <c r="A83" s="31" t="s">
        <v>2</v>
      </c>
      <c r="B83" s="24" t="s">
        <v>3</v>
      </c>
      <c r="C83" s="32" t="s">
        <v>4</v>
      </c>
      <c r="D83" s="35" t="s">
        <v>28</v>
      </c>
      <c r="E83" s="21" t="s">
        <v>25</v>
      </c>
      <c r="F83" s="38">
        <v>33820</v>
      </c>
      <c r="G83" s="29">
        <v>28389</v>
      </c>
      <c r="H83" s="46">
        <f t="shared" si="193"/>
        <v>83.941454760496754</v>
      </c>
      <c r="I83" s="29">
        <v>563</v>
      </c>
      <c r="J83" s="46">
        <f t="shared" si="193"/>
        <v>1.6646954464813719</v>
      </c>
      <c r="K83" s="29">
        <v>4741</v>
      </c>
      <c r="L83" s="46">
        <f t="shared" ref="L83" si="239">100*K83/$F83</f>
        <v>14.018332347723241</v>
      </c>
      <c r="M83" s="29">
        <v>126</v>
      </c>
      <c r="N83" s="46">
        <f t="shared" ref="N83" si="240">100*M83/$F83</f>
        <v>0.37256061502069782</v>
      </c>
      <c r="O83" s="29">
        <v>1</v>
      </c>
      <c r="P83" s="46">
        <f t="shared" ref="P83" si="241">100*O83/$F83</f>
        <v>2.9568302779420462E-3</v>
      </c>
    </row>
    <row r="84" spans="1:16" x14ac:dyDescent="0.25">
      <c r="A84" s="12" t="s">
        <v>2</v>
      </c>
      <c r="B84" s="11" t="s">
        <v>3</v>
      </c>
      <c r="C84" s="33" t="s">
        <v>4</v>
      </c>
      <c r="D84" s="36" t="s">
        <v>28</v>
      </c>
      <c r="E84" s="3" t="s">
        <v>16</v>
      </c>
      <c r="F84" s="39">
        <v>16526</v>
      </c>
      <c r="G84" s="27">
        <v>14111</v>
      </c>
      <c r="H84" s="47">
        <f t="shared" si="193"/>
        <v>85.386663439428773</v>
      </c>
      <c r="I84" s="27">
        <v>294</v>
      </c>
      <c r="J84" s="47">
        <f t="shared" si="193"/>
        <v>1.7790148856347574</v>
      </c>
      <c r="K84" s="27">
        <v>2061</v>
      </c>
      <c r="L84" s="47">
        <f t="shared" ref="L84" si="242">100*K84/$F84</f>
        <v>12.471257412562023</v>
      </c>
      <c r="M84" s="27">
        <v>60</v>
      </c>
      <c r="N84" s="47">
        <f t="shared" ref="N84" si="243">100*M84/$F84</f>
        <v>0.36306426237444028</v>
      </c>
      <c r="O84" s="27">
        <v>0</v>
      </c>
      <c r="P84" s="47">
        <f t="shared" ref="P84" si="244">100*O84/$F84</f>
        <v>0</v>
      </c>
    </row>
    <row r="85" spans="1:16" x14ac:dyDescent="0.25">
      <c r="A85" s="12" t="s">
        <v>2</v>
      </c>
      <c r="B85" s="11" t="s">
        <v>3</v>
      </c>
      <c r="C85" s="33" t="s">
        <v>4</v>
      </c>
      <c r="D85" s="36" t="s">
        <v>28</v>
      </c>
      <c r="E85" s="3" t="s">
        <v>13</v>
      </c>
      <c r="F85" s="39">
        <v>17294</v>
      </c>
      <c r="G85" s="27">
        <v>14278</v>
      </c>
      <c r="H85" s="47">
        <f t="shared" si="193"/>
        <v>82.560425581126395</v>
      </c>
      <c r="I85" s="27">
        <v>269</v>
      </c>
      <c r="J85" s="47">
        <f t="shared" si="193"/>
        <v>1.5554527581820285</v>
      </c>
      <c r="K85" s="27">
        <v>2680</v>
      </c>
      <c r="L85" s="47">
        <f t="shared" ref="L85" si="245">100*K85/$F85</f>
        <v>15.496704059211288</v>
      </c>
      <c r="M85" s="27">
        <v>66</v>
      </c>
      <c r="N85" s="47">
        <f t="shared" ref="N85" si="246">100*M85/$F85</f>
        <v>0.38163524921938247</v>
      </c>
      <c r="O85" s="27">
        <v>1</v>
      </c>
      <c r="P85" s="47">
        <f t="shared" ref="P85" si="247">100*O85/$F85</f>
        <v>5.7823522608997343E-3</v>
      </c>
    </row>
    <row r="86" spans="1:16" x14ac:dyDescent="0.25">
      <c r="A86" s="12" t="s">
        <v>2</v>
      </c>
      <c r="B86" s="11" t="s">
        <v>3</v>
      </c>
      <c r="C86" s="33" t="s">
        <v>4</v>
      </c>
      <c r="D86" s="36" t="s">
        <v>28</v>
      </c>
      <c r="E86" s="22" t="s">
        <v>8</v>
      </c>
      <c r="F86" s="39">
        <v>473</v>
      </c>
      <c r="G86" s="27">
        <v>377</v>
      </c>
      <c r="H86" s="47">
        <f t="shared" si="193"/>
        <v>79.704016913319236</v>
      </c>
      <c r="I86" s="27">
        <v>16</v>
      </c>
      <c r="J86" s="47">
        <f t="shared" si="193"/>
        <v>3.382663847780127</v>
      </c>
      <c r="K86" s="27">
        <v>79</v>
      </c>
      <c r="L86" s="47">
        <f t="shared" ref="L86" si="248">100*K86/$F86</f>
        <v>16.701902748414376</v>
      </c>
      <c r="M86" s="27">
        <v>1</v>
      </c>
      <c r="N86" s="47">
        <f t="shared" ref="N86" si="249">100*M86/$F86</f>
        <v>0.21141649048625794</v>
      </c>
      <c r="O86" s="27">
        <v>0</v>
      </c>
      <c r="P86" s="47">
        <f t="shared" ref="P86" si="250">100*O86/$F86</f>
        <v>0</v>
      </c>
    </row>
    <row r="87" spans="1:16" x14ac:dyDescent="0.25">
      <c r="A87" s="12" t="s">
        <v>2</v>
      </c>
      <c r="B87" s="11" t="s">
        <v>3</v>
      </c>
      <c r="C87" s="33" t="s">
        <v>4</v>
      </c>
      <c r="D87" s="36" t="s">
        <v>28</v>
      </c>
      <c r="E87" s="3" t="s">
        <v>9</v>
      </c>
      <c r="F87" s="39">
        <v>1624</v>
      </c>
      <c r="G87" s="27">
        <v>1472</v>
      </c>
      <c r="H87" s="47">
        <f t="shared" si="193"/>
        <v>90.64039408866995</v>
      </c>
      <c r="I87" s="27">
        <v>11</v>
      </c>
      <c r="J87" s="47">
        <f t="shared" si="193"/>
        <v>0.67733990147783252</v>
      </c>
      <c r="K87" s="27">
        <v>139</v>
      </c>
      <c r="L87" s="47">
        <f t="shared" ref="L87" si="251">100*K87/$F87</f>
        <v>8.5591133004926103</v>
      </c>
      <c r="M87" s="27">
        <v>2</v>
      </c>
      <c r="N87" s="47">
        <f t="shared" ref="N87" si="252">100*M87/$F87</f>
        <v>0.12315270935960591</v>
      </c>
      <c r="O87" s="27">
        <v>0</v>
      </c>
      <c r="P87" s="47">
        <f t="shared" ref="P87" si="253">100*O87/$F87</f>
        <v>0</v>
      </c>
    </row>
    <row r="88" spans="1:16" x14ac:dyDescent="0.25">
      <c r="A88" s="12" t="s">
        <v>2</v>
      </c>
      <c r="B88" s="11" t="s">
        <v>3</v>
      </c>
      <c r="C88" s="33" t="s">
        <v>4</v>
      </c>
      <c r="D88" s="36" t="s">
        <v>28</v>
      </c>
      <c r="E88" s="22" t="s">
        <v>10</v>
      </c>
      <c r="F88" s="39">
        <v>724</v>
      </c>
      <c r="G88" s="27">
        <v>422</v>
      </c>
      <c r="H88" s="47">
        <f t="shared" si="193"/>
        <v>58.287292817679557</v>
      </c>
      <c r="I88" s="27">
        <v>27</v>
      </c>
      <c r="J88" s="47">
        <f t="shared" si="193"/>
        <v>3.729281767955801</v>
      </c>
      <c r="K88" s="27">
        <v>273</v>
      </c>
      <c r="L88" s="47">
        <f t="shared" ref="L88" si="254">100*K88/$F88</f>
        <v>37.707182320441987</v>
      </c>
      <c r="M88" s="27">
        <v>2</v>
      </c>
      <c r="N88" s="47">
        <f t="shared" ref="N88" si="255">100*M88/$F88</f>
        <v>0.27624309392265195</v>
      </c>
      <c r="O88" s="27">
        <v>0</v>
      </c>
      <c r="P88" s="47">
        <f t="shared" ref="P88" si="256">100*O88/$F88</f>
        <v>0</v>
      </c>
    </row>
    <row r="89" spans="1:16" x14ac:dyDescent="0.25">
      <c r="A89" s="12" t="s">
        <v>2</v>
      </c>
      <c r="B89" s="11" t="s">
        <v>3</v>
      </c>
      <c r="C89" s="33" t="s">
        <v>4</v>
      </c>
      <c r="D89" s="36" t="s">
        <v>28</v>
      </c>
      <c r="E89" s="3" t="s">
        <v>14</v>
      </c>
      <c r="F89" s="39">
        <v>5833</v>
      </c>
      <c r="G89" s="27">
        <v>4371</v>
      </c>
      <c r="H89" s="47">
        <f t="shared" si="193"/>
        <v>74.935710612034967</v>
      </c>
      <c r="I89" s="27">
        <v>100</v>
      </c>
      <c r="J89" s="47">
        <f t="shared" si="193"/>
        <v>1.7143836790673752</v>
      </c>
      <c r="K89" s="27">
        <v>1320</v>
      </c>
      <c r="L89" s="47">
        <f t="shared" ref="L89" si="257">100*K89/$F89</f>
        <v>22.629864563689353</v>
      </c>
      <c r="M89" s="27">
        <v>42</v>
      </c>
      <c r="N89" s="47">
        <f t="shared" ref="N89" si="258">100*M89/$F89</f>
        <v>0.72004114520829765</v>
      </c>
      <c r="O89" s="27">
        <v>0</v>
      </c>
      <c r="P89" s="47">
        <f t="shared" ref="P89" si="259">100*O89/$F89</f>
        <v>0</v>
      </c>
    </row>
    <row r="90" spans="1:16" x14ac:dyDescent="0.25">
      <c r="A90" s="12" t="s">
        <v>2</v>
      </c>
      <c r="B90" s="11" t="s">
        <v>3</v>
      </c>
      <c r="C90" s="33" t="s">
        <v>4</v>
      </c>
      <c r="D90" s="36" t="s">
        <v>28</v>
      </c>
      <c r="E90" s="3" t="s">
        <v>22</v>
      </c>
      <c r="F90" s="39">
        <v>214</v>
      </c>
      <c r="G90" s="27">
        <v>158</v>
      </c>
      <c r="H90" s="47">
        <f t="shared" si="193"/>
        <v>73.831775700934585</v>
      </c>
      <c r="I90" s="27">
        <v>3</v>
      </c>
      <c r="J90" s="47">
        <f t="shared" si="193"/>
        <v>1.4018691588785046</v>
      </c>
      <c r="K90" s="27">
        <v>53</v>
      </c>
      <c r="L90" s="47">
        <f t="shared" ref="L90" si="260">100*K90/$F90</f>
        <v>24.766355140186917</v>
      </c>
      <c r="M90" s="27">
        <v>0</v>
      </c>
      <c r="N90" s="47">
        <f t="shared" ref="N90" si="261">100*M90/$F90</f>
        <v>0</v>
      </c>
      <c r="O90" s="27">
        <v>0</v>
      </c>
      <c r="P90" s="47">
        <f t="shared" ref="P90" si="262">100*O90/$F90</f>
        <v>0</v>
      </c>
    </row>
    <row r="91" spans="1:16" x14ac:dyDescent="0.25">
      <c r="A91" s="12" t="s">
        <v>2</v>
      </c>
      <c r="B91" s="11" t="s">
        <v>3</v>
      </c>
      <c r="C91" s="33" t="s">
        <v>4</v>
      </c>
      <c r="D91" s="36" t="s">
        <v>28</v>
      </c>
      <c r="E91" s="3" t="s">
        <v>27</v>
      </c>
      <c r="F91" s="39">
        <v>23342</v>
      </c>
      <c r="G91" s="27">
        <v>20199</v>
      </c>
      <c r="H91" s="47">
        <f t="shared" si="193"/>
        <v>86.535001285236916</v>
      </c>
      <c r="I91" s="27">
        <v>383</v>
      </c>
      <c r="J91" s="47">
        <f t="shared" si="193"/>
        <v>1.6408191243252506</v>
      </c>
      <c r="K91" s="27">
        <v>2683</v>
      </c>
      <c r="L91" s="47">
        <f t="shared" ref="L91" si="263">100*K91/$F91</f>
        <v>11.494302116356781</v>
      </c>
      <c r="M91" s="27">
        <v>76</v>
      </c>
      <c r="N91" s="47">
        <f t="shared" ref="N91" si="264">100*M91/$F91</f>
        <v>0.32559335104104192</v>
      </c>
      <c r="O91" s="27">
        <v>1</v>
      </c>
      <c r="P91" s="47">
        <f t="shared" ref="P91" si="265">100*O91/$F91</f>
        <v>4.2841230400137093E-3</v>
      </c>
    </row>
    <row r="92" spans="1:16" x14ac:dyDescent="0.25">
      <c r="A92" s="12" t="s">
        <v>2</v>
      </c>
      <c r="B92" s="11" t="s">
        <v>3</v>
      </c>
      <c r="C92" s="33" t="s">
        <v>4</v>
      </c>
      <c r="D92" s="36" t="s">
        <v>28</v>
      </c>
      <c r="E92" s="22" t="s">
        <v>17</v>
      </c>
      <c r="F92" s="39">
        <v>1610</v>
      </c>
      <c r="G92" s="27">
        <v>1390</v>
      </c>
      <c r="H92" s="47">
        <f t="shared" si="193"/>
        <v>86.33540372670808</v>
      </c>
      <c r="I92" s="27">
        <v>23</v>
      </c>
      <c r="J92" s="47">
        <f t="shared" si="193"/>
        <v>1.4285714285714286</v>
      </c>
      <c r="K92" s="27">
        <v>194</v>
      </c>
      <c r="L92" s="47">
        <f t="shared" ref="L92" si="266">100*K92/$F92</f>
        <v>12.049689440993788</v>
      </c>
      <c r="M92" s="27">
        <v>3</v>
      </c>
      <c r="N92" s="47">
        <f t="shared" ref="N92" si="267">100*M92/$F92</f>
        <v>0.18633540372670807</v>
      </c>
      <c r="O92" s="27">
        <v>0</v>
      </c>
      <c r="P92" s="47">
        <f t="shared" ref="P92" si="268">100*O92/$F92</f>
        <v>0</v>
      </c>
    </row>
    <row r="93" spans="1:16" x14ac:dyDescent="0.25">
      <c r="A93" s="12" t="s">
        <v>2</v>
      </c>
      <c r="B93" s="11" t="s">
        <v>3</v>
      </c>
      <c r="C93" s="33" t="s">
        <v>4</v>
      </c>
      <c r="D93" s="36" t="s">
        <v>28</v>
      </c>
      <c r="E93" s="22" t="s">
        <v>26</v>
      </c>
      <c r="F93" s="39">
        <v>7244</v>
      </c>
      <c r="G93" s="27">
        <v>5328</v>
      </c>
      <c r="H93" s="47">
        <f t="shared" si="193"/>
        <v>73.550524572059629</v>
      </c>
      <c r="I93" s="27">
        <v>146</v>
      </c>
      <c r="J93" s="47">
        <f t="shared" si="193"/>
        <v>2.0154610712313641</v>
      </c>
      <c r="K93" s="27">
        <v>1725</v>
      </c>
      <c r="L93" s="47">
        <f t="shared" ref="L93" si="269">100*K93/$F93</f>
        <v>23.812810601877416</v>
      </c>
      <c r="M93" s="27">
        <v>45</v>
      </c>
      <c r="N93" s="47">
        <f t="shared" ref="N93" si="270">100*M93/$F93</f>
        <v>0.62120375483158474</v>
      </c>
      <c r="O93" s="27">
        <v>0</v>
      </c>
      <c r="P93" s="47">
        <f t="shared" ref="P93" si="271">100*O93/$F93</f>
        <v>0</v>
      </c>
    </row>
    <row r="94" spans="1:16" x14ac:dyDescent="0.25">
      <c r="A94" s="12" t="s">
        <v>2</v>
      </c>
      <c r="B94" s="11" t="s">
        <v>3</v>
      </c>
      <c r="C94" s="33" t="s">
        <v>4</v>
      </c>
      <c r="D94" s="36" t="s">
        <v>28</v>
      </c>
      <c r="E94" s="22" t="s">
        <v>12</v>
      </c>
      <c r="F94" s="39">
        <v>16778</v>
      </c>
      <c r="G94" s="27">
        <v>13026</v>
      </c>
      <c r="H94" s="47">
        <f t="shared" si="193"/>
        <v>77.637382286327338</v>
      </c>
      <c r="I94" s="27">
        <v>297</v>
      </c>
      <c r="J94" s="47">
        <f t="shared" si="193"/>
        <v>1.7701752294671593</v>
      </c>
      <c r="K94" s="27">
        <v>3365</v>
      </c>
      <c r="L94" s="47">
        <f t="shared" ref="L94" si="272">100*K94/$F94</f>
        <v>20.056025748003339</v>
      </c>
      <c r="M94" s="27">
        <v>89</v>
      </c>
      <c r="N94" s="47">
        <f t="shared" ref="N94" si="273">100*M94/$F94</f>
        <v>0.53045655024436766</v>
      </c>
      <c r="O94" s="27">
        <v>1</v>
      </c>
      <c r="P94" s="47">
        <f t="shared" ref="P94" si="274">100*O94/$F94</f>
        <v>5.9601859578018836E-3</v>
      </c>
    </row>
    <row r="95" spans="1:16" x14ac:dyDescent="0.25">
      <c r="A95" s="12" t="s">
        <v>2</v>
      </c>
      <c r="B95" s="11" t="s">
        <v>3</v>
      </c>
      <c r="C95" s="33" t="s">
        <v>4</v>
      </c>
      <c r="D95" s="36" t="s">
        <v>28</v>
      </c>
      <c r="E95" s="22" t="s">
        <v>18</v>
      </c>
      <c r="F95" s="39">
        <v>17042</v>
      </c>
      <c r="G95" s="27">
        <v>15363</v>
      </c>
      <c r="H95" s="47">
        <f t="shared" si="193"/>
        <v>90.147869968313572</v>
      </c>
      <c r="I95" s="27">
        <v>266</v>
      </c>
      <c r="J95" s="47">
        <f t="shared" si="193"/>
        <v>1.5608496655322146</v>
      </c>
      <c r="K95" s="27">
        <v>1376</v>
      </c>
      <c r="L95" s="47">
        <f t="shared" ref="L95" si="275">100*K95/$F95</f>
        <v>8.0741696983922076</v>
      </c>
      <c r="M95" s="27">
        <v>37</v>
      </c>
      <c r="N95" s="47">
        <f t="shared" ref="N95" si="276">100*M95/$F95</f>
        <v>0.21711066776199978</v>
      </c>
      <c r="O95" s="27">
        <v>0</v>
      </c>
      <c r="P95" s="47">
        <f t="shared" ref="P95" si="277">100*O95/$F95</f>
        <v>0</v>
      </c>
    </row>
    <row r="96" spans="1:16" x14ac:dyDescent="0.25">
      <c r="A96" s="12" t="s">
        <v>2</v>
      </c>
      <c r="B96" s="11" t="s">
        <v>3</v>
      </c>
      <c r="C96" s="33" t="s">
        <v>4</v>
      </c>
      <c r="D96" s="36" t="s">
        <v>28</v>
      </c>
      <c r="E96" s="22" t="s">
        <v>23</v>
      </c>
      <c r="F96" s="39">
        <v>2709</v>
      </c>
      <c r="G96" s="27">
        <v>1525</v>
      </c>
      <c r="H96" s="47">
        <f t="shared" si="193"/>
        <v>56.293835363602803</v>
      </c>
      <c r="I96" s="27">
        <v>86</v>
      </c>
      <c r="J96" s="47">
        <f t="shared" si="193"/>
        <v>3.1746031746031744</v>
      </c>
      <c r="K96" s="27">
        <v>1067</v>
      </c>
      <c r="L96" s="47">
        <f t="shared" ref="L96" si="278">100*K96/$F96</f>
        <v>39.38722775932078</v>
      </c>
      <c r="M96" s="27">
        <v>30</v>
      </c>
      <c r="N96" s="47">
        <f t="shared" ref="N96" si="279">100*M96/$F96</f>
        <v>1.1074197120708749</v>
      </c>
      <c r="O96" s="27">
        <v>1</v>
      </c>
      <c r="P96" s="47">
        <f t="shared" ref="P96" si="280">100*O96/$F96</f>
        <v>3.6913990402362498E-2</v>
      </c>
    </row>
    <row r="97" spans="1:16" x14ac:dyDescent="0.25">
      <c r="A97" s="12" t="s">
        <v>2</v>
      </c>
      <c r="B97" s="11" t="s">
        <v>3</v>
      </c>
      <c r="C97" s="33" t="s">
        <v>4</v>
      </c>
      <c r="D97" s="36" t="s">
        <v>28</v>
      </c>
      <c r="E97" s="22" t="s">
        <v>20</v>
      </c>
      <c r="F97" s="39">
        <v>31111</v>
      </c>
      <c r="G97" s="27">
        <v>26864</v>
      </c>
      <c r="H97" s="47">
        <f t="shared" si="193"/>
        <v>86.348879817427914</v>
      </c>
      <c r="I97" s="27">
        <v>477</v>
      </c>
      <c r="J97" s="47">
        <f t="shared" si="193"/>
        <v>1.5332197614991483</v>
      </c>
      <c r="K97" s="27">
        <v>3674</v>
      </c>
      <c r="L97" s="47">
        <f t="shared" ref="L97" si="281">100*K97/$F97</f>
        <v>11.809327890456752</v>
      </c>
      <c r="M97" s="27">
        <v>96</v>
      </c>
      <c r="N97" s="47">
        <f t="shared" ref="N97" si="282">100*M97/$F97</f>
        <v>0.30857253061618078</v>
      </c>
      <c r="O97" s="27">
        <v>0</v>
      </c>
      <c r="P97" s="47">
        <f t="shared" ref="P97" si="283">100*O97/$F97</f>
        <v>0</v>
      </c>
    </row>
    <row r="98" spans="1:16" x14ac:dyDescent="0.25">
      <c r="A98" s="12" t="s">
        <v>2</v>
      </c>
      <c r="B98" s="11" t="s">
        <v>3</v>
      </c>
      <c r="C98" s="33" t="s">
        <v>4</v>
      </c>
      <c r="D98" s="36" t="s">
        <v>28</v>
      </c>
      <c r="E98" s="22" t="s">
        <v>15</v>
      </c>
      <c r="F98" s="39">
        <v>1479</v>
      </c>
      <c r="G98" s="27">
        <v>749</v>
      </c>
      <c r="H98" s="47">
        <f t="shared" si="193"/>
        <v>50.642325895875594</v>
      </c>
      <c r="I98" s="27">
        <v>30</v>
      </c>
      <c r="J98" s="47">
        <f t="shared" si="193"/>
        <v>2.028397565922921</v>
      </c>
      <c r="K98" s="27">
        <v>677</v>
      </c>
      <c r="L98" s="47">
        <f t="shared" ref="L98" si="284">100*K98/$F98</f>
        <v>45.774171737660581</v>
      </c>
      <c r="M98" s="27">
        <v>23</v>
      </c>
      <c r="N98" s="47">
        <f t="shared" ref="N98" si="285">100*M98/$F98</f>
        <v>1.5551048005409061</v>
      </c>
      <c r="O98" s="27">
        <v>0</v>
      </c>
      <c r="P98" s="47">
        <f t="shared" ref="P98" si="286">100*O98/$F98</f>
        <v>0</v>
      </c>
    </row>
    <row r="99" spans="1:16" x14ac:dyDescent="0.25">
      <c r="A99" s="12" t="s">
        <v>2</v>
      </c>
      <c r="B99" s="11" t="s">
        <v>3</v>
      </c>
      <c r="C99" s="33" t="s">
        <v>4</v>
      </c>
      <c r="D99" s="36" t="s">
        <v>28</v>
      </c>
      <c r="E99" s="22" t="s">
        <v>19</v>
      </c>
      <c r="F99" s="39">
        <v>32341</v>
      </c>
      <c r="G99" s="27">
        <v>27640</v>
      </c>
      <c r="H99" s="47">
        <f t="shared" si="193"/>
        <v>85.464271358337712</v>
      </c>
      <c r="I99" s="27">
        <v>533</v>
      </c>
      <c r="J99" s="47">
        <f t="shared" si="193"/>
        <v>1.6480628304628799</v>
      </c>
      <c r="K99" s="27">
        <v>4064</v>
      </c>
      <c r="L99" s="47">
        <f t="shared" ref="L99" si="287">100*K99/$F99</f>
        <v>12.566092575987136</v>
      </c>
      <c r="M99" s="27">
        <v>103</v>
      </c>
      <c r="N99" s="47">
        <f t="shared" ref="N99" si="288">100*M99/$F99</f>
        <v>0.31848118487368976</v>
      </c>
      <c r="O99" s="27">
        <v>1</v>
      </c>
      <c r="P99" s="47">
        <f t="shared" ref="P99" si="289">100*O99/$F99</f>
        <v>3.0920503385795119E-3</v>
      </c>
    </row>
    <row r="100" spans="1:16" x14ac:dyDescent="0.25">
      <c r="A100" s="12" t="s">
        <v>2</v>
      </c>
      <c r="B100" s="11" t="s">
        <v>3</v>
      </c>
      <c r="C100" s="33" t="s">
        <v>4</v>
      </c>
      <c r="D100" s="36" t="s">
        <v>28</v>
      </c>
      <c r="E100" s="22" t="s">
        <v>24</v>
      </c>
      <c r="F100" s="39">
        <v>4090</v>
      </c>
      <c r="G100" s="27">
        <v>4059</v>
      </c>
      <c r="H100" s="47">
        <f t="shared" si="193"/>
        <v>99.242053789731045</v>
      </c>
      <c r="I100" s="27">
        <v>7</v>
      </c>
      <c r="J100" s="47">
        <f t="shared" si="193"/>
        <v>0.17114914425427874</v>
      </c>
      <c r="K100" s="27">
        <v>24</v>
      </c>
      <c r="L100" s="47">
        <f t="shared" ref="L100" si="290">100*K100/$F100</f>
        <v>0.58679706601466997</v>
      </c>
      <c r="M100" s="27">
        <v>0</v>
      </c>
      <c r="N100" s="47">
        <f t="shared" ref="N100" si="291">100*M100/$F100</f>
        <v>0</v>
      </c>
      <c r="O100" s="27">
        <v>0</v>
      </c>
      <c r="P100" s="47">
        <f t="shared" ref="P100" si="292">100*O100/$F100</f>
        <v>0</v>
      </c>
    </row>
    <row r="101" spans="1:16" x14ac:dyDescent="0.25">
      <c r="A101" s="12" t="s">
        <v>2</v>
      </c>
      <c r="B101" s="11" t="s">
        <v>3</v>
      </c>
      <c r="C101" s="33" t="s">
        <v>4</v>
      </c>
      <c r="D101" s="36" t="s">
        <v>28</v>
      </c>
      <c r="E101" s="22" t="s">
        <v>21</v>
      </c>
      <c r="F101" s="39">
        <v>29730</v>
      </c>
      <c r="G101" s="27">
        <v>24330</v>
      </c>
      <c r="H101" s="47">
        <f t="shared" si="193"/>
        <v>81.836528758829459</v>
      </c>
      <c r="I101" s="27">
        <v>556</v>
      </c>
      <c r="J101" s="47">
        <f t="shared" si="193"/>
        <v>1.8701648166834848</v>
      </c>
      <c r="K101" s="27">
        <v>4717</v>
      </c>
      <c r="L101" s="47">
        <f t="shared" ref="L101" si="293">100*K101/$F101</f>
        <v>15.866128489741003</v>
      </c>
      <c r="M101" s="27">
        <v>126</v>
      </c>
      <c r="N101" s="47">
        <f t="shared" ref="N101" si="294">100*M101/$F101</f>
        <v>0.4238143289606458</v>
      </c>
      <c r="O101" s="27">
        <v>1</v>
      </c>
      <c r="P101" s="47">
        <f t="shared" ref="P101" si="295">100*O101/$F101</f>
        <v>3.3636057854019509E-3</v>
      </c>
    </row>
    <row r="102" spans="1:16" x14ac:dyDescent="0.25">
      <c r="A102" s="30" t="s">
        <v>2</v>
      </c>
      <c r="B102" s="25" t="s">
        <v>3</v>
      </c>
      <c r="C102" s="34" t="s">
        <v>4</v>
      </c>
      <c r="D102" s="37" t="s">
        <v>28</v>
      </c>
      <c r="E102" s="23" t="s">
        <v>11</v>
      </c>
      <c r="F102" s="40">
        <v>19140</v>
      </c>
      <c r="G102" s="28">
        <v>14828</v>
      </c>
      <c r="H102" s="48">
        <f t="shared" si="193"/>
        <v>77.47126436781609</v>
      </c>
      <c r="I102" s="28">
        <v>365</v>
      </c>
      <c r="J102" s="48">
        <f t="shared" si="193"/>
        <v>1.9070010449320793</v>
      </c>
      <c r="K102" s="28">
        <v>3845</v>
      </c>
      <c r="L102" s="48">
        <f t="shared" ref="L102" si="296">100*K102/$F102</f>
        <v>20.08881922675026</v>
      </c>
      <c r="M102" s="28">
        <v>101</v>
      </c>
      <c r="N102" s="48">
        <f t="shared" ref="N102" si="297">100*M102/$F102</f>
        <v>0.52769070010449326</v>
      </c>
      <c r="O102" s="28">
        <v>1</v>
      </c>
      <c r="P102" s="48">
        <f t="shared" ref="P102" si="298">100*O102/$F102</f>
        <v>5.2246603970741903E-3</v>
      </c>
    </row>
    <row r="103" spans="1:16" x14ac:dyDescent="0.25">
      <c r="A103" s="31" t="s">
        <v>2</v>
      </c>
      <c r="B103" s="42" t="s">
        <v>7</v>
      </c>
      <c r="C103" s="32" t="s">
        <v>4</v>
      </c>
      <c r="D103" s="35" t="s">
        <v>28</v>
      </c>
      <c r="E103" s="21" t="s">
        <v>25</v>
      </c>
      <c r="F103" s="45">
        <v>32282</v>
      </c>
      <c r="G103" s="44">
        <v>26207</v>
      </c>
      <c r="H103" s="49">
        <f t="shared" si="193"/>
        <v>81.181463354191195</v>
      </c>
      <c r="I103" s="44">
        <v>990</v>
      </c>
      <c r="J103" s="49">
        <f t="shared" si="193"/>
        <v>3.0667244904281024</v>
      </c>
      <c r="K103" s="44">
        <v>4967</v>
      </c>
      <c r="L103" s="49">
        <f t="shared" ref="L103" si="299">100*K103/$F103</f>
        <v>15.386283377733722</v>
      </c>
      <c r="M103" s="44">
        <v>118</v>
      </c>
      <c r="N103" s="49">
        <f t="shared" ref="N103" si="300">100*M103/$F103</f>
        <v>0.36552877764698594</v>
      </c>
      <c r="O103" s="44">
        <v>0</v>
      </c>
      <c r="P103" s="49">
        <f t="shared" ref="P103" si="301">100*O103/$F103</f>
        <v>0</v>
      </c>
    </row>
    <row r="104" spans="1:16" x14ac:dyDescent="0.25">
      <c r="A104" s="12" t="s">
        <v>2</v>
      </c>
      <c r="B104" s="43" t="s">
        <v>7</v>
      </c>
      <c r="C104" s="33" t="s">
        <v>4</v>
      </c>
      <c r="D104" s="36" t="s">
        <v>28</v>
      </c>
      <c r="E104" s="3" t="s">
        <v>16</v>
      </c>
      <c r="F104" s="39">
        <v>15503</v>
      </c>
      <c r="G104" s="27">
        <v>12831</v>
      </c>
      <c r="H104" s="47">
        <f t="shared" si="193"/>
        <v>82.764626201380381</v>
      </c>
      <c r="I104" s="27">
        <v>493</v>
      </c>
      <c r="J104" s="47">
        <f t="shared" si="193"/>
        <v>3.1800296716764498</v>
      </c>
      <c r="K104" s="27">
        <v>2133</v>
      </c>
      <c r="L104" s="47">
        <f t="shared" ref="L104" si="302">100*K104/$F104</f>
        <v>13.758627362445978</v>
      </c>
      <c r="M104" s="27">
        <v>46</v>
      </c>
      <c r="N104" s="47">
        <f t="shared" ref="N104" si="303">100*M104/$F104</f>
        <v>0.29671676449719409</v>
      </c>
      <c r="O104" s="27">
        <v>0</v>
      </c>
      <c r="P104" s="47">
        <f t="shared" ref="P104" si="304">100*O104/$F104</f>
        <v>0</v>
      </c>
    </row>
    <row r="105" spans="1:16" x14ac:dyDescent="0.25">
      <c r="A105" s="12" t="s">
        <v>2</v>
      </c>
      <c r="B105" s="43" t="s">
        <v>7</v>
      </c>
      <c r="C105" s="33" t="s">
        <v>4</v>
      </c>
      <c r="D105" s="36" t="s">
        <v>28</v>
      </c>
      <c r="E105" s="3" t="s">
        <v>13</v>
      </c>
      <c r="F105" s="39">
        <v>16779</v>
      </c>
      <c r="G105" s="27">
        <v>13376</v>
      </c>
      <c r="H105" s="47">
        <f t="shared" si="193"/>
        <v>79.718695989033918</v>
      </c>
      <c r="I105" s="27">
        <v>497</v>
      </c>
      <c r="J105" s="47">
        <f t="shared" si="193"/>
        <v>2.9620358781810596</v>
      </c>
      <c r="K105" s="27">
        <v>2834</v>
      </c>
      <c r="L105" s="47">
        <f t="shared" ref="L105" si="305">100*K105/$F105</f>
        <v>16.890160319446927</v>
      </c>
      <c r="M105" s="27">
        <v>72</v>
      </c>
      <c r="N105" s="47">
        <f t="shared" ref="N105" si="306">100*M105/$F105</f>
        <v>0.42910781333810122</v>
      </c>
      <c r="O105" s="27">
        <v>0</v>
      </c>
      <c r="P105" s="47">
        <f t="shared" ref="P105" si="307">100*O105/$F105</f>
        <v>0</v>
      </c>
    </row>
    <row r="106" spans="1:16" x14ac:dyDescent="0.25">
      <c r="A106" s="12" t="s">
        <v>2</v>
      </c>
      <c r="B106" s="43" t="s">
        <v>7</v>
      </c>
      <c r="C106" s="33" t="s">
        <v>4</v>
      </c>
      <c r="D106" s="36" t="s">
        <v>28</v>
      </c>
      <c r="E106" s="22" t="s">
        <v>8</v>
      </c>
      <c r="F106" s="39">
        <v>414</v>
      </c>
      <c r="G106" s="27">
        <v>314</v>
      </c>
      <c r="H106" s="47">
        <f t="shared" si="193"/>
        <v>75.845410628019323</v>
      </c>
      <c r="I106" s="27">
        <v>17</v>
      </c>
      <c r="J106" s="47">
        <f t="shared" si="193"/>
        <v>4.1062801932367146</v>
      </c>
      <c r="K106" s="27">
        <v>81</v>
      </c>
      <c r="L106" s="47">
        <f t="shared" ref="L106" si="308">100*K106/$F106</f>
        <v>19.565217391304348</v>
      </c>
      <c r="M106" s="27">
        <v>2</v>
      </c>
      <c r="N106" s="47">
        <f t="shared" ref="N106" si="309">100*M106/$F106</f>
        <v>0.48309178743961351</v>
      </c>
      <c r="O106" s="27">
        <v>0</v>
      </c>
      <c r="P106" s="47">
        <f t="shared" ref="P106" si="310">100*O106/$F106</f>
        <v>0</v>
      </c>
    </row>
    <row r="107" spans="1:16" x14ac:dyDescent="0.25">
      <c r="A107" s="12" t="s">
        <v>2</v>
      </c>
      <c r="B107" s="43" t="s">
        <v>7</v>
      </c>
      <c r="C107" s="33" t="s">
        <v>4</v>
      </c>
      <c r="D107" s="36" t="s">
        <v>28</v>
      </c>
      <c r="E107" s="3" t="s">
        <v>9</v>
      </c>
      <c r="F107" s="39">
        <v>1574</v>
      </c>
      <c r="G107" s="27">
        <v>1415</v>
      </c>
      <c r="H107" s="47">
        <f t="shared" si="193"/>
        <v>89.898348157560349</v>
      </c>
      <c r="I107" s="27">
        <v>17</v>
      </c>
      <c r="J107" s="47">
        <f t="shared" si="193"/>
        <v>1.0800508259212198</v>
      </c>
      <c r="K107" s="27">
        <v>141</v>
      </c>
      <c r="L107" s="47">
        <f t="shared" ref="L107" si="311">100*K107/$F107</f>
        <v>8.9580686149936462</v>
      </c>
      <c r="M107" s="27">
        <v>1</v>
      </c>
      <c r="N107" s="47">
        <f t="shared" ref="N107" si="312">100*M107/$F107</f>
        <v>6.353240152477764E-2</v>
      </c>
      <c r="O107" s="27">
        <v>0</v>
      </c>
      <c r="P107" s="47">
        <f t="shared" ref="P107" si="313">100*O107/$F107</f>
        <v>0</v>
      </c>
    </row>
    <row r="108" spans="1:16" x14ac:dyDescent="0.25">
      <c r="A108" s="12" t="s">
        <v>2</v>
      </c>
      <c r="B108" s="43" t="s">
        <v>7</v>
      </c>
      <c r="C108" s="33" t="s">
        <v>4</v>
      </c>
      <c r="D108" s="36" t="s">
        <v>28</v>
      </c>
      <c r="E108" s="22" t="s">
        <v>10</v>
      </c>
      <c r="F108" s="39">
        <v>684</v>
      </c>
      <c r="G108" s="27">
        <v>368</v>
      </c>
      <c r="H108" s="47">
        <f t="shared" si="193"/>
        <v>53.801169590643276</v>
      </c>
      <c r="I108" s="27">
        <v>39</v>
      </c>
      <c r="J108" s="47">
        <f t="shared" si="193"/>
        <v>5.7017543859649127</v>
      </c>
      <c r="K108" s="27">
        <v>272</v>
      </c>
      <c r="L108" s="47">
        <f t="shared" ref="L108" si="314">100*K108/$F108</f>
        <v>39.76608187134503</v>
      </c>
      <c r="M108" s="27">
        <v>5</v>
      </c>
      <c r="N108" s="47">
        <f t="shared" ref="N108" si="315">100*M108/$F108</f>
        <v>0.73099415204678364</v>
      </c>
      <c r="O108" s="27">
        <v>0</v>
      </c>
      <c r="P108" s="47">
        <f t="shared" ref="P108" si="316">100*O108/$F108</f>
        <v>0</v>
      </c>
    </row>
    <row r="109" spans="1:16" x14ac:dyDescent="0.25">
      <c r="A109" s="12" t="s">
        <v>2</v>
      </c>
      <c r="B109" s="43" t="s">
        <v>7</v>
      </c>
      <c r="C109" s="33" t="s">
        <v>4</v>
      </c>
      <c r="D109" s="36" t="s">
        <v>28</v>
      </c>
      <c r="E109" s="3" t="s">
        <v>14</v>
      </c>
      <c r="F109" s="39">
        <v>5759</v>
      </c>
      <c r="G109" s="27">
        <v>4070</v>
      </c>
      <c r="H109" s="47">
        <f t="shared" si="193"/>
        <v>70.67199166521965</v>
      </c>
      <c r="I109" s="27">
        <v>199</v>
      </c>
      <c r="J109" s="47">
        <f t="shared" si="193"/>
        <v>3.4554610175377669</v>
      </c>
      <c r="K109" s="27">
        <v>1447</v>
      </c>
      <c r="L109" s="47">
        <f t="shared" ref="L109" si="317">100*K109/$F109</f>
        <v>25.125889911442957</v>
      </c>
      <c r="M109" s="27">
        <v>43</v>
      </c>
      <c r="N109" s="47">
        <f t="shared" ref="N109" si="318">100*M109/$F109</f>
        <v>0.74665740579961803</v>
      </c>
      <c r="O109" s="27">
        <v>0</v>
      </c>
      <c r="P109" s="47">
        <f t="shared" ref="P109" si="319">100*O109/$F109</f>
        <v>0</v>
      </c>
    </row>
    <row r="110" spans="1:16" x14ac:dyDescent="0.25">
      <c r="A110" s="12" t="s">
        <v>2</v>
      </c>
      <c r="B110" s="43" t="s">
        <v>7</v>
      </c>
      <c r="C110" s="33" t="s">
        <v>4</v>
      </c>
      <c r="D110" s="36" t="s">
        <v>28</v>
      </c>
      <c r="E110" s="3" t="s">
        <v>22</v>
      </c>
      <c r="F110" s="39">
        <v>187</v>
      </c>
      <c r="G110" s="27">
        <v>130</v>
      </c>
      <c r="H110" s="47">
        <f t="shared" si="193"/>
        <v>69.518716577540104</v>
      </c>
      <c r="I110" s="27">
        <v>3</v>
      </c>
      <c r="J110" s="47">
        <f t="shared" si="193"/>
        <v>1.6042780748663101</v>
      </c>
      <c r="K110" s="27">
        <v>54</v>
      </c>
      <c r="L110" s="47">
        <f t="shared" ref="L110" si="320">100*K110/$F110</f>
        <v>28.877005347593585</v>
      </c>
      <c r="M110" s="27">
        <v>0</v>
      </c>
      <c r="N110" s="47">
        <f t="shared" ref="N110" si="321">100*M110/$F110</f>
        <v>0</v>
      </c>
      <c r="O110" s="27">
        <v>0</v>
      </c>
      <c r="P110" s="47">
        <f t="shared" ref="P110" si="322">100*O110/$F110</f>
        <v>0</v>
      </c>
    </row>
    <row r="111" spans="1:16" x14ac:dyDescent="0.25">
      <c r="A111" s="12" t="s">
        <v>2</v>
      </c>
      <c r="B111" s="43" t="s">
        <v>7</v>
      </c>
      <c r="C111" s="33" t="s">
        <v>4</v>
      </c>
      <c r="D111" s="36" t="s">
        <v>28</v>
      </c>
      <c r="E111" s="3" t="s">
        <v>27</v>
      </c>
      <c r="F111" s="39">
        <v>22128</v>
      </c>
      <c r="G111" s="27">
        <v>18639</v>
      </c>
      <c r="H111" s="47">
        <f t="shared" si="193"/>
        <v>84.232646420824295</v>
      </c>
      <c r="I111" s="27">
        <v>676</v>
      </c>
      <c r="J111" s="47">
        <f t="shared" si="193"/>
        <v>3.0549530007230659</v>
      </c>
      <c r="K111" s="27">
        <v>2748</v>
      </c>
      <c r="L111" s="47">
        <f t="shared" ref="L111" si="323">100*K111/$F111</f>
        <v>12.418655097613883</v>
      </c>
      <c r="M111" s="27">
        <v>65</v>
      </c>
      <c r="N111" s="47">
        <f t="shared" ref="N111" si="324">100*M111/$F111</f>
        <v>0.29374548083875635</v>
      </c>
      <c r="O111" s="27">
        <v>0</v>
      </c>
      <c r="P111" s="47">
        <f t="shared" ref="P111" si="325">100*O111/$F111</f>
        <v>0</v>
      </c>
    </row>
    <row r="112" spans="1:16" x14ac:dyDescent="0.25">
      <c r="A112" s="12" t="s">
        <v>2</v>
      </c>
      <c r="B112" s="43" t="s">
        <v>7</v>
      </c>
      <c r="C112" s="33" t="s">
        <v>4</v>
      </c>
      <c r="D112" s="36" t="s">
        <v>28</v>
      </c>
      <c r="E112" s="22" t="s">
        <v>17</v>
      </c>
      <c r="F112" s="39">
        <v>1536</v>
      </c>
      <c r="G112" s="27">
        <v>1271</v>
      </c>
      <c r="H112" s="47">
        <f t="shared" si="193"/>
        <v>82.747395833333329</v>
      </c>
      <c r="I112" s="27">
        <v>39</v>
      </c>
      <c r="J112" s="47">
        <f t="shared" si="193"/>
        <v>2.5390625</v>
      </c>
      <c r="K112" s="27">
        <v>224</v>
      </c>
      <c r="L112" s="47">
        <f t="shared" ref="L112" si="326">100*K112/$F112</f>
        <v>14.583333333333334</v>
      </c>
      <c r="M112" s="27">
        <v>2</v>
      </c>
      <c r="N112" s="47">
        <f t="shared" ref="N112" si="327">100*M112/$F112</f>
        <v>0.13020833333333334</v>
      </c>
      <c r="O112" s="27">
        <v>0</v>
      </c>
      <c r="P112" s="47">
        <f t="shared" ref="P112" si="328">100*O112/$F112</f>
        <v>0</v>
      </c>
    </row>
    <row r="113" spans="1:16" x14ac:dyDescent="0.25">
      <c r="A113" s="12" t="s">
        <v>2</v>
      </c>
      <c r="B113" s="43" t="s">
        <v>7</v>
      </c>
      <c r="C113" s="33" t="s">
        <v>4</v>
      </c>
      <c r="D113" s="36" t="s">
        <v>28</v>
      </c>
      <c r="E113" s="22" t="s">
        <v>26</v>
      </c>
      <c r="F113" s="39">
        <v>7044</v>
      </c>
      <c r="G113" s="27">
        <v>4882</v>
      </c>
      <c r="H113" s="47">
        <f t="shared" si="193"/>
        <v>69.307211811470751</v>
      </c>
      <c r="I113" s="27">
        <v>258</v>
      </c>
      <c r="J113" s="47">
        <f t="shared" si="193"/>
        <v>3.6626916524701874</v>
      </c>
      <c r="K113" s="27">
        <v>1854</v>
      </c>
      <c r="L113" s="47">
        <f t="shared" ref="L113" si="329">100*K113/$F113</f>
        <v>26.320272572402043</v>
      </c>
      <c r="M113" s="27">
        <v>50</v>
      </c>
      <c r="N113" s="47">
        <f t="shared" ref="N113" si="330">100*M113/$F113</f>
        <v>0.70982396365701306</v>
      </c>
      <c r="O113" s="27">
        <v>0</v>
      </c>
      <c r="P113" s="47">
        <f t="shared" ref="P113" si="331">100*O113/$F113</f>
        <v>0</v>
      </c>
    </row>
    <row r="114" spans="1:16" x14ac:dyDescent="0.25">
      <c r="A114" s="12" t="s">
        <v>2</v>
      </c>
      <c r="B114" s="43" t="s">
        <v>7</v>
      </c>
      <c r="C114" s="33" t="s">
        <v>4</v>
      </c>
      <c r="D114" s="36" t="s">
        <v>28</v>
      </c>
      <c r="E114" s="22" t="s">
        <v>12</v>
      </c>
      <c r="F114" s="39">
        <v>16098</v>
      </c>
      <c r="G114" s="27">
        <v>12028</v>
      </c>
      <c r="H114" s="47">
        <f t="shared" si="193"/>
        <v>74.717356193315936</v>
      </c>
      <c r="I114" s="27">
        <v>555</v>
      </c>
      <c r="J114" s="47">
        <f t="shared" si="193"/>
        <v>3.4476332463660082</v>
      </c>
      <c r="K114" s="27">
        <v>3421</v>
      </c>
      <c r="L114" s="47">
        <f t="shared" ref="L114" si="332">100*K114/$F114</f>
        <v>21.25108709156417</v>
      </c>
      <c r="M114" s="27">
        <v>94</v>
      </c>
      <c r="N114" s="47">
        <f t="shared" ref="N114" si="333">100*M114/$F114</f>
        <v>0.58392346875388246</v>
      </c>
      <c r="O114" s="27">
        <v>0</v>
      </c>
      <c r="P114" s="47">
        <f t="shared" ref="P114" si="334">100*O114/$F114</f>
        <v>0</v>
      </c>
    </row>
    <row r="115" spans="1:16" x14ac:dyDescent="0.25">
      <c r="A115" s="12" t="s">
        <v>2</v>
      </c>
      <c r="B115" s="43" t="s">
        <v>7</v>
      </c>
      <c r="C115" s="33" t="s">
        <v>4</v>
      </c>
      <c r="D115" s="36" t="s">
        <v>28</v>
      </c>
      <c r="E115" s="22" t="s">
        <v>18</v>
      </c>
      <c r="F115" s="39">
        <v>16184</v>
      </c>
      <c r="G115" s="27">
        <v>14179</v>
      </c>
      <c r="H115" s="47">
        <f t="shared" si="193"/>
        <v>87.611220958971828</v>
      </c>
      <c r="I115" s="27">
        <v>435</v>
      </c>
      <c r="J115" s="47">
        <f t="shared" si="193"/>
        <v>2.6878398418190805</v>
      </c>
      <c r="K115" s="27">
        <v>1546</v>
      </c>
      <c r="L115" s="47">
        <f t="shared" ref="L115" si="335">100*K115/$F115</f>
        <v>9.5526445872466628</v>
      </c>
      <c r="M115" s="27">
        <v>24</v>
      </c>
      <c r="N115" s="47">
        <f t="shared" ref="N115" si="336">100*M115/$F115</f>
        <v>0.14829461196243204</v>
      </c>
      <c r="O115" s="27">
        <v>0</v>
      </c>
      <c r="P115" s="47">
        <f t="shared" ref="P115" si="337">100*O115/$F115</f>
        <v>0</v>
      </c>
    </row>
    <row r="116" spans="1:16" x14ac:dyDescent="0.25">
      <c r="A116" s="12" t="s">
        <v>2</v>
      </c>
      <c r="B116" s="43" t="s">
        <v>7</v>
      </c>
      <c r="C116" s="33" t="s">
        <v>4</v>
      </c>
      <c r="D116" s="36" t="s">
        <v>28</v>
      </c>
      <c r="E116" s="22" t="s">
        <v>23</v>
      </c>
      <c r="F116" s="39">
        <v>2397</v>
      </c>
      <c r="G116" s="27">
        <v>1202</v>
      </c>
      <c r="H116" s="47">
        <f t="shared" si="193"/>
        <v>50.14601585314977</v>
      </c>
      <c r="I116" s="27">
        <v>119</v>
      </c>
      <c r="J116" s="47">
        <f t="shared" si="193"/>
        <v>4.9645390070921982</v>
      </c>
      <c r="K116" s="27">
        <v>1049</v>
      </c>
      <c r="L116" s="47">
        <f t="shared" ref="L116" si="338">100*K116/$F116</f>
        <v>43.763037129745513</v>
      </c>
      <c r="M116" s="27">
        <v>27</v>
      </c>
      <c r="N116" s="47">
        <f t="shared" ref="N116" si="339">100*M116/$F116</f>
        <v>1.1264080100125156</v>
      </c>
      <c r="O116" s="27">
        <v>0</v>
      </c>
      <c r="P116" s="47">
        <f t="shared" ref="P116" si="340">100*O116/$F116</f>
        <v>0</v>
      </c>
    </row>
    <row r="117" spans="1:16" x14ac:dyDescent="0.25">
      <c r="A117" s="12" t="s">
        <v>2</v>
      </c>
      <c r="B117" s="43" t="s">
        <v>7</v>
      </c>
      <c r="C117" s="33" t="s">
        <v>4</v>
      </c>
      <c r="D117" s="36" t="s">
        <v>28</v>
      </c>
      <c r="E117" s="22" t="s">
        <v>20</v>
      </c>
      <c r="F117" s="39">
        <v>29885</v>
      </c>
      <c r="G117" s="27">
        <v>25005</v>
      </c>
      <c r="H117" s="47">
        <f t="shared" si="193"/>
        <v>83.670737828341984</v>
      </c>
      <c r="I117" s="27">
        <v>871</v>
      </c>
      <c r="J117" s="47">
        <f t="shared" si="193"/>
        <v>2.914505604818471</v>
      </c>
      <c r="K117" s="27">
        <v>3918</v>
      </c>
      <c r="L117" s="47">
        <f t="shared" ref="L117" si="341">100*K117/$F117</f>
        <v>13.110255981261503</v>
      </c>
      <c r="M117" s="27">
        <v>91</v>
      </c>
      <c r="N117" s="47">
        <f t="shared" ref="N117" si="342">100*M117/$F117</f>
        <v>0.30450058557804921</v>
      </c>
      <c r="O117" s="27">
        <v>0</v>
      </c>
      <c r="P117" s="47">
        <f t="shared" ref="P117" si="343">100*O117/$F117</f>
        <v>0</v>
      </c>
    </row>
    <row r="118" spans="1:16" x14ac:dyDescent="0.25">
      <c r="A118" s="12" t="s">
        <v>2</v>
      </c>
      <c r="B118" s="43" t="s">
        <v>7</v>
      </c>
      <c r="C118" s="33" t="s">
        <v>4</v>
      </c>
      <c r="D118" s="36" t="s">
        <v>28</v>
      </c>
      <c r="E118" s="22" t="s">
        <v>15</v>
      </c>
      <c r="F118" s="39">
        <v>1013</v>
      </c>
      <c r="G118" s="27">
        <v>452</v>
      </c>
      <c r="H118" s="47">
        <f t="shared" si="193"/>
        <v>44.61994076999013</v>
      </c>
      <c r="I118" s="27">
        <v>36</v>
      </c>
      <c r="J118" s="47">
        <f t="shared" si="193"/>
        <v>3.5538005923000986</v>
      </c>
      <c r="K118" s="27">
        <v>503</v>
      </c>
      <c r="L118" s="47">
        <f t="shared" ref="L118" si="344">100*K118/$F118</f>
        <v>49.654491609081937</v>
      </c>
      <c r="M118" s="27">
        <v>22</v>
      </c>
      <c r="N118" s="47">
        <f t="shared" ref="N118" si="345">100*M118/$F118</f>
        <v>2.1717670286278383</v>
      </c>
      <c r="O118" s="27">
        <v>0</v>
      </c>
      <c r="P118" s="47">
        <f t="shared" ref="P118" si="346">100*O118/$F118</f>
        <v>0</v>
      </c>
    </row>
    <row r="119" spans="1:16" x14ac:dyDescent="0.25">
      <c r="A119" s="12" t="s">
        <v>2</v>
      </c>
      <c r="B119" s="43" t="s">
        <v>7</v>
      </c>
      <c r="C119" s="33" t="s">
        <v>4</v>
      </c>
      <c r="D119" s="36" t="s">
        <v>28</v>
      </c>
      <c r="E119" s="22" t="s">
        <v>19</v>
      </c>
      <c r="F119" s="39">
        <v>31269</v>
      </c>
      <c r="G119" s="27">
        <v>25755</v>
      </c>
      <c r="H119" s="47">
        <f t="shared" si="193"/>
        <v>82.365921519716011</v>
      </c>
      <c r="I119" s="27">
        <v>954</v>
      </c>
      <c r="J119" s="47">
        <f t="shared" si="193"/>
        <v>3.050945025424542</v>
      </c>
      <c r="K119" s="27">
        <v>4464</v>
      </c>
      <c r="L119" s="47">
        <f t="shared" ref="L119" si="347">100*K119/$F119</f>
        <v>14.276120118967668</v>
      </c>
      <c r="M119" s="27">
        <v>96</v>
      </c>
      <c r="N119" s="47">
        <f t="shared" ref="N119" si="348">100*M119/$F119</f>
        <v>0.30701333589177782</v>
      </c>
      <c r="O119" s="27">
        <v>0</v>
      </c>
      <c r="P119" s="47">
        <f t="shared" ref="P119" si="349">100*O119/$F119</f>
        <v>0</v>
      </c>
    </row>
    <row r="120" spans="1:16" x14ac:dyDescent="0.25">
      <c r="A120" s="12" t="s">
        <v>2</v>
      </c>
      <c r="B120" s="43" t="s">
        <v>7</v>
      </c>
      <c r="C120" s="33" t="s">
        <v>4</v>
      </c>
      <c r="D120" s="36" t="s">
        <v>28</v>
      </c>
      <c r="E120" s="22" t="s">
        <v>24</v>
      </c>
      <c r="F120" s="39">
        <v>3888</v>
      </c>
      <c r="G120" s="27">
        <v>3821</v>
      </c>
      <c r="H120" s="47">
        <f t="shared" si="193"/>
        <v>98.276748971193413</v>
      </c>
      <c r="I120" s="27">
        <v>32</v>
      </c>
      <c r="J120" s="47">
        <f t="shared" si="193"/>
        <v>0.82304526748971196</v>
      </c>
      <c r="K120" s="27">
        <v>35</v>
      </c>
      <c r="L120" s="47">
        <f t="shared" ref="L120" si="350">100*K120/$F120</f>
        <v>0.90020576131687247</v>
      </c>
      <c r="M120" s="27">
        <v>0</v>
      </c>
      <c r="N120" s="47">
        <f t="shared" ref="N120" si="351">100*M120/$F120</f>
        <v>0</v>
      </c>
      <c r="O120" s="27">
        <v>0</v>
      </c>
      <c r="P120" s="47">
        <f t="shared" ref="P120" si="352">100*O120/$F120</f>
        <v>0</v>
      </c>
    </row>
    <row r="121" spans="1:16" x14ac:dyDescent="0.25">
      <c r="A121" s="12" t="s">
        <v>2</v>
      </c>
      <c r="B121" s="43" t="s">
        <v>7</v>
      </c>
      <c r="C121" s="33" t="s">
        <v>4</v>
      </c>
      <c r="D121" s="36" t="s">
        <v>28</v>
      </c>
      <c r="E121" s="22" t="s">
        <v>21</v>
      </c>
      <c r="F121" s="39">
        <v>28394</v>
      </c>
      <c r="G121" s="27">
        <v>22386</v>
      </c>
      <c r="H121" s="47">
        <f t="shared" si="193"/>
        <v>78.840600126787351</v>
      </c>
      <c r="I121" s="27">
        <v>958</v>
      </c>
      <c r="J121" s="47">
        <f t="shared" si="193"/>
        <v>3.3739522434317109</v>
      </c>
      <c r="K121" s="27">
        <v>4932</v>
      </c>
      <c r="L121" s="47">
        <f t="shared" ref="L121" si="353">100*K121/$F121</f>
        <v>17.369866873283087</v>
      </c>
      <c r="M121" s="27">
        <v>118</v>
      </c>
      <c r="N121" s="47">
        <f t="shared" ref="N121" si="354">100*M121/$F121</f>
        <v>0.41558075649785164</v>
      </c>
      <c r="O121" s="27">
        <v>0</v>
      </c>
      <c r="P121" s="47">
        <f t="shared" ref="P121" si="355">100*O121/$F121</f>
        <v>0</v>
      </c>
    </row>
    <row r="122" spans="1:16" x14ac:dyDescent="0.25">
      <c r="A122" s="30" t="s">
        <v>2</v>
      </c>
      <c r="B122" s="43" t="s">
        <v>7</v>
      </c>
      <c r="C122" s="34" t="s">
        <v>4</v>
      </c>
      <c r="D122" s="37" t="s">
        <v>28</v>
      </c>
      <c r="E122" s="23" t="s">
        <v>11</v>
      </c>
      <c r="F122" s="39">
        <v>18308</v>
      </c>
      <c r="G122" s="27">
        <v>13607</v>
      </c>
      <c r="H122" s="47">
        <f t="shared" si="193"/>
        <v>74.322700458815817</v>
      </c>
      <c r="I122" s="27">
        <v>649</v>
      </c>
      <c r="J122" s="47">
        <f t="shared" si="193"/>
        <v>3.5448984050688224</v>
      </c>
      <c r="K122" s="27">
        <v>3951</v>
      </c>
      <c r="L122" s="47">
        <f t="shared" ref="L122" si="356">100*K122/$F122</f>
        <v>21.580729735634694</v>
      </c>
      <c r="M122" s="27">
        <v>101</v>
      </c>
      <c r="N122" s="47">
        <f t="shared" ref="N122" si="357">100*M122/$F122</f>
        <v>0.55167140048066421</v>
      </c>
      <c r="O122" s="27">
        <v>0</v>
      </c>
      <c r="P122" s="47">
        <f t="shared" ref="P122" si="358">100*O122/$F122</f>
        <v>0</v>
      </c>
    </row>
    <row r="123" spans="1:16" s="4" customFormat="1" x14ac:dyDescent="0.25">
      <c r="A123" s="31" t="s">
        <v>2</v>
      </c>
      <c r="B123" s="24" t="s">
        <v>3</v>
      </c>
      <c r="C123" s="32" t="s">
        <v>5</v>
      </c>
      <c r="D123" s="35" t="s">
        <v>29</v>
      </c>
      <c r="E123" s="21" t="s">
        <v>25</v>
      </c>
      <c r="F123" s="38">
        <v>1063</v>
      </c>
      <c r="G123" s="29">
        <v>841</v>
      </c>
      <c r="H123" s="46">
        <f t="shared" si="193"/>
        <v>79.115710253998117</v>
      </c>
      <c r="I123" s="29">
        <v>8</v>
      </c>
      <c r="J123" s="46">
        <f t="shared" si="193"/>
        <v>0.75258701787394167</v>
      </c>
      <c r="K123" s="29">
        <v>200</v>
      </c>
      <c r="L123" s="46">
        <f t="shared" ref="L123" si="359">100*K123/$F123</f>
        <v>18.814675446848543</v>
      </c>
      <c r="M123" s="29">
        <v>14</v>
      </c>
      <c r="N123" s="46">
        <f t="shared" ref="N123" si="360">100*M123/$F123</f>
        <v>1.3170272812793979</v>
      </c>
      <c r="O123" s="29">
        <v>0</v>
      </c>
      <c r="P123" s="46">
        <f t="shared" ref="P123" si="361">100*O123/$F123</f>
        <v>0</v>
      </c>
    </row>
    <row r="124" spans="1:16" x14ac:dyDescent="0.25">
      <c r="A124" s="12" t="s">
        <v>2</v>
      </c>
      <c r="B124" s="11" t="s">
        <v>3</v>
      </c>
      <c r="C124" s="33" t="s">
        <v>5</v>
      </c>
      <c r="D124" s="36" t="s">
        <v>29</v>
      </c>
      <c r="E124" s="3" t="s">
        <v>16</v>
      </c>
      <c r="F124" s="39">
        <v>686</v>
      </c>
      <c r="G124" s="27">
        <v>546</v>
      </c>
      <c r="H124" s="47">
        <f t="shared" si="193"/>
        <v>79.591836734693871</v>
      </c>
      <c r="I124" s="27">
        <v>6</v>
      </c>
      <c r="J124" s="47">
        <f t="shared" si="193"/>
        <v>0.87463556851311952</v>
      </c>
      <c r="K124" s="27">
        <v>126</v>
      </c>
      <c r="L124" s="47">
        <f t="shared" ref="L124" si="362">100*K124/$F124</f>
        <v>18.367346938775512</v>
      </c>
      <c r="M124" s="27">
        <v>8</v>
      </c>
      <c r="N124" s="47">
        <f t="shared" ref="N124" si="363">100*M124/$F124</f>
        <v>1.1661807580174928</v>
      </c>
      <c r="O124" s="27">
        <v>0</v>
      </c>
      <c r="P124" s="47">
        <f t="shared" ref="P124" si="364">100*O124/$F124</f>
        <v>0</v>
      </c>
    </row>
    <row r="125" spans="1:16" x14ac:dyDescent="0.25">
      <c r="A125" s="12" t="s">
        <v>2</v>
      </c>
      <c r="B125" s="11" t="s">
        <v>3</v>
      </c>
      <c r="C125" s="33" t="s">
        <v>5</v>
      </c>
      <c r="D125" s="36" t="s">
        <v>29</v>
      </c>
      <c r="E125" s="3" t="s">
        <v>13</v>
      </c>
      <c r="F125" s="39">
        <v>377</v>
      </c>
      <c r="G125" s="27">
        <v>295</v>
      </c>
      <c r="H125" s="47">
        <f t="shared" si="193"/>
        <v>78.249336870026525</v>
      </c>
      <c r="I125" s="27">
        <v>2</v>
      </c>
      <c r="J125" s="47">
        <f t="shared" si="193"/>
        <v>0.5305039787798409</v>
      </c>
      <c r="K125" s="27">
        <v>74</v>
      </c>
      <c r="L125" s="47">
        <f t="shared" ref="L125" si="365">100*K125/$F125</f>
        <v>19.628647214854112</v>
      </c>
      <c r="M125" s="27">
        <v>6</v>
      </c>
      <c r="N125" s="47">
        <f t="shared" ref="N125" si="366">100*M125/$F125</f>
        <v>1.5915119363395225</v>
      </c>
      <c r="O125" s="27">
        <v>0</v>
      </c>
      <c r="P125" s="47">
        <f t="shared" ref="P125" si="367">100*O125/$F125</f>
        <v>0</v>
      </c>
    </row>
    <row r="126" spans="1:16" x14ac:dyDescent="0.25">
      <c r="A126" s="12" t="s">
        <v>2</v>
      </c>
      <c r="B126" s="11" t="s">
        <v>3</v>
      </c>
      <c r="C126" s="33" t="s">
        <v>5</v>
      </c>
      <c r="D126" s="36" t="s">
        <v>29</v>
      </c>
      <c r="E126" s="22" t="s">
        <v>8</v>
      </c>
      <c r="F126" s="39">
        <v>24</v>
      </c>
      <c r="G126" s="27">
        <v>21</v>
      </c>
      <c r="H126" s="47">
        <f t="shared" si="193"/>
        <v>87.5</v>
      </c>
      <c r="I126" s="27">
        <v>0</v>
      </c>
      <c r="J126" s="47">
        <f t="shared" si="193"/>
        <v>0</v>
      </c>
      <c r="K126" s="27">
        <v>2</v>
      </c>
      <c r="L126" s="47">
        <f t="shared" ref="L126" si="368">100*K126/$F126</f>
        <v>8.3333333333333339</v>
      </c>
      <c r="M126" s="27">
        <v>1</v>
      </c>
      <c r="N126" s="47">
        <f t="shared" ref="N126" si="369">100*M126/$F126</f>
        <v>4.166666666666667</v>
      </c>
      <c r="O126" s="27">
        <v>0</v>
      </c>
      <c r="P126" s="47">
        <f t="shared" ref="P126" si="370">100*O126/$F126</f>
        <v>0</v>
      </c>
    </row>
    <row r="127" spans="1:16" x14ac:dyDescent="0.25">
      <c r="A127" s="12" t="s">
        <v>2</v>
      </c>
      <c r="B127" s="11" t="s">
        <v>3</v>
      </c>
      <c r="C127" s="33" t="s">
        <v>5</v>
      </c>
      <c r="D127" s="36" t="s">
        <v>29</v>
      </c>
      <c r="E127" s="3" t="s">
        <v>9</v>
      </c>
      <c r="F127" s="39">
        <v>19</v>
      </c>
      <c r="G127" s="27">
        <v>15</v>
      </c>
      <c r="H127" s="47">
        <f t="shared" si="193"/>
        <v>78.94736842105263</v>
      </c>
      <c r="I127" s="27">
        <v>1</v>
      </c>
      <c r="J127" s="47">
        <f t="shared" si="193"/>
        <v>5.2631578947368425</v>
      </c>
      <c r="K127" s="27">
        <v>3</v>
      </c>
      <c r="L127" s="47">
        <f t="shared" ref="L127" si="371">100*K127/$F127</f>
        <v>15.789473684210526</v>
      </c>
      <c r="M127" s="27">
        <v>0</v>
      </c>
      <c r="N127" s="47">
        <f t="shared" ref="N127" si="372">100*M127/$F127</f>
        <v>0</v>
      </c>
      <c r="O127" s="27">
        <v>0</v>
      </c>
      <c r="P127" s="47">
        <f t="shared" ref="P127" si="373">100*O127/$F127</f>
        <v>0</v>
      </c>
    </row>
    <row r="128" spans="1:16" x14ac:dyDescent="0.25">
      <c r="A128" s="12" t="s">
        <v>2</v>
      </c>
      <c r="B128" s="11" t="s">
        <v>3</v>
      </c>
      <c r="C128" s="33" t="s">
        <v>5</v>
      </c>
      <c r="D128" s="36" t="s">
        <v>29</v>
      </c>
      <c r="E128" s="22" t="s">
        <v>10</v>
      </c>
      <c r="F128" s="39">
        <v>46</v>
      </c>
      <c r="G128" s="27">
        <v>38</v>
      </c>
      <c r="H128" s="47">
        <f t="shared" si="193"/>
        <v>82.608695652173907</v>
      </c>
      <c r="I128" s="27">
        <v>0</v>
      </c>
      <c r="J128" s="47">
        <f t="shared" si="193"/>
        <v>0</v>
      </c>
      <c r="K128" s="27">
        <v>7</v>
      </c>
      <c r="L128" s="47">
        <f t="shared" ref="L128" si="374">100*K128/$F128</f>
        <v>15.217391304347826</v>
      </c>
      <c r="M128" s="27">
        <v>1</v>
      </c>
      <c r="N128" s="47">
        <f t="shared" ref="N128" si="375">100*M128/$F128</f>
        <v>2.1739130434782608</v>
      </c>
      <c r="O128" s="27">
        <v>0</v>
      </c>
      <c r="P128" s="47">
        <f t="shared" ref="P128" si="376">100*O128/$F128</f>
        <v>0</v>
      </c>
    </row>
    <row r="129" spans="1:16" x14ac:dyDescent="0.25">
      <c r="A129" s="12" t="s">
        <v>2</v>
      </c>
      <c r="B129" s="11" t="s">
        <v>3</v>
      </c>
      <c r="C129" s="33" t="s">
        <v>5</v>
      </c>
      <c r="D129" s="36" t="s">
        <v>29</v>
      </c>
      <c r="E129" s="3" t="s">
        <v>14</v>
      </c>
      <c r="F129" s="39">
        <v>276</v>
      </c>
      <c r="G129" s="27">
        <v>224</v>
      </c>
      <c r="H129" s="47">
        <f t="shared" si="193"/>
        <v>81.159420289855078</v>
      </c>
      <c r="I129" s="27">
        <v>1</v>
      </c>
      <c r="J129" s="47">
        <f t="shared" si="193"/>
        <v>0.36231884057971014</v>
      </c>
      <c r="K129" s="27">
        <v>50</v>
      </c>
      <c r="L129" s="47">
        <f t="shared" ref="L129" si="377">100*K129/$F129</f>
        <v>18.115942028985508</v>
      </c>
      <c r="M129" s="27">
        <v>1</v>
      </c>
      <c r="N129" s="47">
        <f t="shared" ref="N129" si="378">100*M129/$F129</f>
        <v>0.36231884057971014</v>
      </c>
      <c r="O129" s="27">
        <v>0</v>
      </c>
      <c r="P129" s="47">
        <f t="shared" ref="P129" si="379">100*O129/$F129</f>
        <v>0</v>
      </c>
    </row>
    <row r="130" spans="1:16" x14ac:dyDescent="0.25">
      <c r="A130" s="12" t="s">
        <v>2</v>
      </c>
      <c r="B130" s="11" t="s">
        <v>3</v>
      </c>
      <c r="C130" s="33" t="s">
        <v>5</v>
      </c>
      <c r="D130" s="36" t="s">
        <v>29</v>
      </c>
      <c r="E130" s="3" t="s">
        <v>22</v>
      </c>
      <c r="F130" s="39">
        <v>6</v>
      </c>
      <c r="G130" s="27">
        <v>6</v>
      </c>
      <c r="H130" s="47">
        <f t="shared" si="193"/>
        <v>100</v>
      </c>
      <c r="I130" s="27">
        <v>0</v>
      </c>
      <c r="J130" s="47">
        <f t="shared" si="193"/>
        <v>0</v>
      </c>
      <c r="K130" s="27">
        <v>0</v>
      </c>
      <c r="L130" s="47">
        <f t="shared" ref="L130" si="380">100*K130/$F130</f>
        <v>0</v>
      </c>
      <c r="M130" s="27">
        <v>0</v>
      </c>
      <c r="N130" s="47">
        <f t="shared" ref="N130" si="381">100*M130/$F130</f>
        <v>0</v>
      </c>
      <c r="O130" s="27">
        <v>0</v>
      </c>
      <c r="P130" s="47">
        <f t="shared" ref="P130" si="382">100*O130/$F130</f>
        <v>0</v>
      </c>
    </row>
    <row r="131" spans="1:16" x14ac:dyDescent="0.25">
      <c r="A131" s="12" t="s">
        <v>2</v>
      </c>
      <c r="B131" s="11" t="s">
        <v>3</v>
      </c>
      <c r="C131" s="33" t="s">
        <v>5</v>
      </c>
      <c r="D131" s="36" t="s">
        <v>29</v>
      </c>
      <c r="E131" s="3" t="s">
        <v>27</v>
      </c>
      <c r="F131" s="39">
        <v>639</v>
      </c>
      <c r="G131" s="27">
        <v>502</v>
      </c>
      <c r="H131" s="47">
        <f t="shared" si="193"/>
        <v>78.560250391236309</v>
      </c>
      <c r="I131" s="27">
        <v>3</v>
      </c>
      <c r="J131" s="47">
        <f t="shared" si="193"/>
        <v>0.46948356807511737</v>
      </c>
      <c r="K131" s="27">
        <v>123</v>
      </c>
      <c r="L131" s="47">
        <f t="shared" ref="L131" si="383">100*K131/$F131</f>
        <v>19.248826291079812</v>
      </c>
      <c r="M131" s="27">
        <v>11</v>
      </c>
      <c r="N131" s="47">
        <f t="shared" ref="N131" si="384">100*M131/$F131</f>
        <v>1.7214397496087637</v>
      </c>
      <c r="O131" s="27">
        <v>0</v>
      </c>
      <c r="P131" s="47">
        <f t="shared" ref="P131" si="385">100*O131/$F131</f>
        <v>0</v>
      </c>
    </row>
    <row r="132" spans="1:16" x14ac:dyDescent="0.25">
      <c r="A132" s="12" t="s">
        <v>2</v>
      </c>
      <c r="B132" s="11" t="s">
        <v>3</v>
      </c>
      <c r="C132" s="33" t="s">
        <v>5</v>
      </c>
      <c r="D132" s="36" t="s">
        <v>29</v>
      </c>
      <c r="E132" s="22" t="s">
        <v>17</v>
      </c>
      <c r="F132" s="39">
        <v>53</v>
      </c>
      <c r="G132" s="27">
        <v>35</v>
      </c>
      <c r="H132" s="47">
        <f t="shared" ref="H132:J195" si="386">100*G132/$F132</f>
        <v>66.037735849056602</v>
      </c>
      <c r="I132" s="27">
        <v>3</v>
      </c>
      <c r="J132" s="47">
        <f t="shared" si="386"/>
        <v>5.6603773584905657</v>
      </c>
      <c r="K132" s="27">
        <v>15</v>
      </c>
      <c r="L132" s="47">
        <f t="shared" ref="L132" si="387">100*K132/$F132</f>
        <v>28.30188679245283</v>
      </c>
      <c r="M132" s="27">
        <v>0</v>
      </c>
      <c r="N132" s="47">
        <f t="shared" ref="N132" si="388">100*M132/$F132</f>
        <v>0</v>
      </c>
      <c r="O132" s="27">
        <v>0</v>
      </c>
      <c r="P132" s="47">
        <f t="shared" ref="P132" si="389">100*O132/$F132</f>
        <v>0</v>
      </c>
    </row>
    <row r="133" spans="1:16" x14ac:dyDescent="0.25">
      <c r="A133" s="12" t="s">
        <v>2</v>
      </c>
      <c r="B133" s="11" t="s">
        <v>3</v>
      </c>
      <c r="C133" s="33" t="s">
        <v>5</v>
      </c>
      <c r="D133" s="36" t="s">
        <v>29</v>
      </c>
      <c r="E133" s="22" t="s">
        <v>26</v>
      </c>
      <c r="F133" s="39">
        <v>352</v>
      </c>
      <c r="G133" s="27">
        <v>289</v>
      </c>
      <c r="H133" s="47">
        <f t="shared" si="386"/>
        <v>82.102272727272734</v>
      </c>
      <c r="I133" s="27">
        <v>1</v>
      </c>
      <c r="J133" s="47">
        <f t="shared" si="386"/>
        <v>0.28409090909090912</v>
      </c>
      <c r="K133" s="27">
        <v>59</v>
      </c>
      <c r="L133" s="47">
        <f t="shared" ref="L133" si="390">100*K133/$F133</f>
        <v>16.761363636363637</v>
      </c>
      <c r="M133" s="27">
        <v>3</v>
      </c>
      <c r="N133" s="47">
        <f t="shared" ref="N133" si="391">100*M133/$F133</f>
        <v>0.85227272727272729</v>
      </c>
      <c r="O133" s="27">
        <v>0</v>
      </c>
      <c r="P133" s="47">
        <f t="shared" ref="P133" si="392">100*O133/$F133</f>
        <v>0</v>
      </c>
    </row>
    <row r="134" spans="1:16" x14ac:dyDescent="0.25">
      <c r="A134" s="12" t="s">
        <v>2</v>
      </c>
      <c r="B134" s="11" t="s">
        <v>3</v>
      </c>
      <c r="C134" s="33" t="s">
        <v>5</v>
      </c>
      <c r="D134" s="36" t="s">
        <v>29</v>
      </c>
      <c r="E134" s="22" t="s">
        <v>12</v>
      </c>
      <c r="F134" s="39">
        <v>826</v>
      </c>
      <c r="G134" s="27">
        <v>653</v>
      </c>
      <c r="H134" s="47">
        <f t="shared" si="386"/>
        <v>79.055690072639223</v>
      </c>
      <c r="I134" s="27">
        <v>6</v>
      </c>
      <c r="J134" s="47">
        <f t="shared" si="386"/>
        <v>0.72639225181598066</v>
      </c>
      <c r="K134" s="27">
        <v>155</v>
      </c>
      <c r="L134" s="47">
        <f t="shared" ref="L134" si="393">100*K134/$F134</f>
        <v>18.765133171912833</v>
      </c>
      <c r="M134" s="27">
        <v>12</v>
      </c>
      <c r="N134" s="47">
        <f t="shared" ref="N134" si="394">100*M134/$F134</f>
        <v>1.4527845036319613</v>
      </c>
      <c r="O134" s="27">
        <v>0</v>
      </c>
      <c r="P134" s="47">
        <f t="shared" ref="P134" si="395">100*O134/$F134</f>
        <v>0</v>
      </c>
    </row>
    <row r="135" spans="1:16" x14ac:dyDescent="0.25">
      <c r="A135" s="12" t="s">
        <v>2</v>
      </c>
      <c r="B135" s="11" t="s">
        <v>3</v>
      </c>
      <c r="C135" s="33" t="s">
        <v>5</v>
      </c>
      <c r="D135" s="36" t="s">
        <v>29</v>
      </c>
      <c r="E135" s="22" t="s">
        <v>18</v>
      </c>
      <c r="F135" s="39">
        <v>237</v>
      </c>
      <c r="G135" s="27">
        <v>188</v>
      </c>
      <c r="H135" s="47">
        <f t="shared" si="386"/>
        <v>79.324894514767934</v>
      </c>
      <c r="I135" s="27">
        <v>2</v>
      </c>
      <c r="J135" s="47">
        <f t="shared" si="386"/>
        <v>0.84388185654008441</v>
      </c>
      <c r="K135" s="27">
        <v>45</v>
      </c>
      <c r="L135" s="47">
        <f t="shared" ref="L135" si="396">100*K135/$F135</f>
        <v>18.9873417721519</v>
      </c>
      <c r="M135" s="27">
        <v>2</v>
      </c>
      <c r="N135" s="47">
        <f t="shared" ref="N135" si="397">100*M135/$F135</f>
        <v>0.84388185654008441</v>
      </c>
      <c r="O135" s="27">
        <v>0</v>
      </c>
      <c r="P135" s="47">
        <f t="shared" ref="P135" si="398">100*O135/$F135</f>
        <v>0</v>
      </c>
    </row>
    <row r="136" spans="1:16" x14ac:dyDescent="0.25">
      <c r="A136" s="12" t="s">
        <v>2</v>
      </c>
      <c r="B136" s="11" t="s">
        <v>3</v>
      </c>
      <c r="C136" s="33" t="s">
        <v>5</v>
      </c>
      <c r="D136" s="36" t="s">
        <v>29</v>
      </c>
      <c r="E136" s="22" t="s">
        <v>23</v>
      </c>
      <c r="F136" s="39">
        <v>998</v>
      </c>
      <c r="G136" s="27">
        <v>796</v>
      </c>
      <c r="H136" s="47">
        <f t="shared" si="386"/>
        <v>79.759519038076149</v>
      </c>
      <c r="I136" s="27">
        <v>7</v>
      </c>
      <c r="J136" s="47">
        <f t="shared" si="386"/>
        <v>0.70140280561122248</v>
      </c>
      <c r="K136" s="27">
        <v>183</v>
      </c>
      <c r="L136" s="47">
        <f t="shared" ref="L136" si="399">100*K136/$F136</f>
        <v>18.336673346693388</v>
      </c>
      <c r="M136" s="27">
        <v>12</v>
      </c>
      <c r="N136" s="47">
        <f t="shared" ref="N136" si="400">100*M136/$F136</f>
        <v>1.2024048096192386</v>
      </c>
      <c r="O136" s="27">
        <v>0</v>
      </c>
      <c r="P136" s="47">
        <f t="shared" ref="P136" si="401">100*O136/$F136</f>
        <v>0</v>
      </c>
    </row>
    <row r="137" spans="1:16" x14ac:dyDescent="0.25">
      <c r="A137" s="12" t="s">
        <v>2</v>
      </c>
      <c r="B137" s="11" t="s">
        <v>3</v>
      </c>
      <c r="C137" s="33" t="s">
        <v>5</v>
      </c>
      <c r="D137" s="36" t="s">
        <v>29</v>
      </c>
      <c r="E137" s="22" t="s">
        <v>20</v>
      </c>
      <c r="F137" s="39">
        <v>65</v>
      </c>
      <c r="G137" s="27">
        <v>45</v>
      </c>
      <c r="H137" s="47">
        <f t="shared" si="386"/>
        <v>69.230769230769226</v>
      </c>
      <c r="I137" s="27">
        <v>1</v>
      </c>
      <c r="J137" s="47">
        <f t="shared" si="386"/>
        <v>1.5384615384615385</v>
      </c>
      <c r="K137" s="27">
        <v>17</v>
      </c>
      <c r="L137" s="47">
        <f t="shared" ref="L137" si="402">100*K137/$F137</f>
        <v>26.153846153846153</v>
      </c>
      <c r="M137" s="27">
        <v>2</v>
      </c>
      <c r="N137" s="47">
        <f t="shared" ref="N137" si="403">100*M137/$F137</f>
        <v>3.0769230769230771</v>
      </c>
      <c r="O137" s="27">
        <v>0</v>
      </c>
      <c r="P137" s="47">
        <f t="shared" ref="P137" si="404">100*O137/$F137</f>
        <v>0</v>
      </c>
    </row>
    <row r="138" spans="1:16" x14ac:dyDescent="0.25">
      <c r="A138" s="12" t="s">
        <v>2</v>
      </c>
      <c r="B138" s="11" t="s">
        <v>3</v>
      </c>
      <c r="C138" s="33" t="s">
        <v>5</v>
      </c>
      <c r="D138" s="36" t="s">
        <v>29</v>
      </c>
      <c r="E138" s="22" t="s">
        <v>15</v>
      </c>
      <c r="F138" s="39">
        <v>174</v>
      </c>
      <c r="G138" s="27">
        <v>136</v>
      </c>
      <c r="H138" s="47">
        <f t="shared" si="386"/>
        <v>78.160919540229884</v>
      </c>
      <c r="I138" s="27">
        <v>1</v>
      </c>
      <c r="J138" s="47">
        <f t="shared" si="386"/>
        <v>0.57471264367816088</v>
      </c>
      <c r="K138" s="27">
        <v>36</v>
      </c>
      <c r="L138" s="47">
        <f t="shared" ref="L138" si="405">100*K138/$F138</f>
        <v>20.689655172413794</v>
      </c>
      <c r="M138" s="27">
        <v>1</v>
      </c>
      <c r="N138" s="47">
        <f t="shared" ref="N138" si="406">100*M138/$F138</f>
        <v>0.57471264367816088</v>
      </c>
      <c r="O138" s="27">
        <v>0</v>
      </c>
      <c r="P138" s="47">
        <f t="shared" ref="P138" si="407">100*O138/$F138</f>
        <v>0</v>
      </c>
    </row>
    <row r="139" spans="1:16" x14ac:dyDescent="0.25">
      <c r="A139" s="12" t="s">
        <v>2</v>
      </c>
      <c r="B139" s="11" t="s">
        <v>3</v>
      </c>
      <c r="C139" s="33" t="s">
        <v>5</v>
      </c>
      <c r="D139" s="36" t="s">
        <v>29</v>
      </c>
      <c r="E139" s="22" t="s">
        <v>19</v>
      </c>
      <c r="F139" s="39">
        <v>889</v>
      </c>
      <c r="G139" s="27">
        <v>705</v>
      </c>
      <c r="H139" s="47">
        <f t="shared" si="386"/>
        <v>79.302587176602927</v>
      </c>
      <c r="I139" s="27">
        <v>7</v>
      </c>
      <c r="J139" s="47">
        <f t="shared" si="386"/>
        <v>0.78740157480314965</v>
      </c>
      <c r="K139" s="27">
        <v>164</v>
      </c>
      <c r="L139" s="47">
        <f t="shared" ref="L139" si="408">100*K139/$F139</f>
        <v>18.447694038245221</v>
      </c>
      <c r="M139" s="27">
        <v>13</v>
      </c>
      <c r="N139" s="47">
        <f t="shared" ref="N139" si="409">100*M139/$F139</f>
        <v>1.4623172103487063</v>
      </c>
      <c r="O139" s="27">
        <v>0</v>
      </c>
      <c r="P139" s="47">
        <f t="shared" ref="P139" si="410">100*O139/$F139</f>
        <v>0</v>
      </c>
    </row>
    <row r="140" spans="1:16" x14ac:dyDescent="0.25">
      <c r="A140" s="12" t="s">
        <v>2</v>
      </c>
      <c r="B140" s="11" t="s">
        <v>3</v>
      </c>
      <c r="C140" s="33" t="s">
        <v>5</v>
      </c>
      <c r="D140" s="36" t="s">
        <v>29</v>
      </c>
      <c r="E140" s="22" t="s">
        <v>24</v>
      </c>
      <c r="F140" s="39">
        <v>6</v>
      </c>
      <c r="G140" s="27">
        <v>5</v>
      </c>
      <c r="H140" s="47">
        <f t="shared" si="386"/>
        <v>83.333333333333329</v>
      </c>
      <c r="I140" s="27">
        <v>1</v>
      </c>
      <c r="J140" s="47">
        <f t="shared" si="386"/>
        <v>16.666666666666668</v>
      </c>
      <c r="K140" s="27">
        <v>0</v>
      </c>
      <c r="L140" s="47">
        <f t="shared" ref="L140" si="411">100*K140/$F140</f>
        <v>0</v>
      </c>
      <c r="M140" s="27">
        <v>0</v>
      </c>
      <c r="N140" s="47">
        <f t="shared" ref="N140" si="412">100*M140/$F140</f>
        <v>0</v>
      </c>
      <c r="O140" s="27">
        <v>0</v>
      </c>
      <c r="P140" s="47">
        <f t="shared" ref="P140" si="413">100*O140/$F140</f>
        <v>0</v>
      </c>
    </row>
    <row r="141" spans="1:16" x14ac:dyDescent="0.25">
      <c r="A141" s="12" t="s">
        <v>2</v>
      </c>
      <c r="B141" s="11" t="s">
        <v>3</v>
      </c>
      <c r="C141" s="33" t="s">
        <v>5</v>
      </c>
      <c r="D141" s="36" t="s">
        <v>29</v>
      </c>
      <c r="E141" s="22" t="s">
        <v>21</v>
      </c>
      <c r="F141" s="39">
        <v>1057</v>
      </c>
      <c r="G141" s="27">
        <v>836</v>
      </c>
      <c r="H141" s="47">
        <f t="shared" si="386"/>
        <v>79.091769157994321</v>
      </c>
      <c r="I141" s="27">
        <v>7</v>
      </c>
      <c r="J141" s="47">
        <f t="shared" si="386"/>
        <v>0.66225165562913912</v>
      </c>
      <c r="K141" s="27">
        <v>200</v>
      </c>
      <c r="L141" s="47">
        <f t="shared" ref="L141" si="414">100*K141/$F141</f>
        <v>18.921475875118258</v>
      </c>
      <c r="M141" s="27">
        <v>14</v>
      </c>
      <c r="N141" s="47">
        <f t="shared" ref="N141" si="415">100*M141/$F141</f>
        <v>1.3245033112582782</v>
      </c>
      <c r="O141" s="27">
        <v>0</v>
      </c>
      <c r="P141" s="47">
        <f t="shared" ref="P141" si="416">100*O141/$F141</f>
        <v>0</v>
      </c>
    </row>
    <row r="142" spans="1:16" x14ac:dyDescent="0.25">
      <c r="A142" s="30" t="s">
        <v>2</v>
      </c>
      <c r="B142" s="25" t="s">
        <v>3</v>
      </c>
      <c r="C142" s="34" t="s">
        <v>5</v>
      </c>
      <c r="D142" s="37" t="s">
        <v>29</v>
      </c>
      <c r="E142" s="23" t="s">
        <v>11</v>
      </c>
      <c r="F142" s="40">
        <v>1054</v>
      </c>
      <c r="G142" s="28">
        <v>832</v>
      </c>
      <c r="H142" s="48">
        <f t="shared" si="386"/>
        <v>78.937381404174573</v>
      </c>
      <c r="I142" s="28">
        <v>8</v>
      </c>
      <c r="J142" s="48">
        <f t="shared" si="386"/>
        <v>0.75901328273244784</v>
      </c>
      <c r="K142" s="28">
        <v>200</v>
      </c>
      <c r="L142" s="48">
        <f t="shared" ref="L142" si="417">100*K142/$F142</f>
        <v>18.975332068311197</v>
      </c>
      <c r="M142" s="28">
        <v>14</v>
      </c>
      <c r="N142" s="48">
        <f t="shared" ref="N142" si="418">100*M142/$F142</f>
        <v>1.3282732447817838</v>
      </c>
      <c r="O142" s="28">
        <v>0</v>
      </c>
      <c r="P142" s="48">
        <f t="shared" ref="P142" si="419">100*O142/$F142</f>
        <v>0</v>
      </c>
    </row>
    <row r="143" spans="1:16" x14ac:dyDescent="0.25">
      <c r="A143" s="31" t="s">
        <v>2</v>
      </c>
      <c r="B143" s="42" t="s">
        <v>7</v>
      </c>
      <c r="C143" s="32" t="s">
        <v>5</v>
      </c>
      <c r="D143" s="35" t="s">
        <v>29</v>
      </c>
      <c r="E143" s="21" t="s">
        <v>25</v>
      </c>
      <c r="F143" s="45">
        <v>1065</v>
      </c>
      <c r="G143" s="44">
        <v>820</v>
      </c>
      <c r="H143" s="49">
        <f t="shared" si="386"/>
        <v>76.995305164319248</v>
      </c>
      <c r="I143" s="44">
        <v>14</v>
      </c>
      <c r="J143" s="49">
        <f t="shared" si="386"/>
        <v>1.3145539906103287</v>
      </c>
      <c r="K143" s="44">
        <v>216</v>
      </c>
      <c r="L143" s="49">
        <f t="shared" ref="L143" si="420">100*K143/$F143</f>
        <v>20.281690140845072</v>
      </c>
      <c r="M143" s="44">
        <v>15</v>
      </c>
      <c r="N143" s="49">
        <f t="shared" ref="N143" si="421">100*M143/$F143</f>
        <v>1.408450704225352</v>
      </c>
      <c r="O143" s="44">
        <v>0</v>
      </c>
      <c r="P143" s="49">
        <f t="shared" ref="P143" si="422">100*O143/$F143</f>
        <v>0</v>
      </c>
    </row>
    <row r="144" spans="1:16" x14ac:dyDescent="0.25">
      <c r="A144" s="12" t="s">
        <v>2</v>
      </c>
      <c r="B144" s="43" t="s">
        <v>7</v>
      </c>
      <c r="C144" s="33" t="s">
        <v>5</v>
      </c>
      <c r="D144" s="36" t="s">
        <v>29</v>
      </c>
      <c r="E144" s="3" t="s">
        <v>16</v>
      </c>
      <c r="F144" s="39">
        <v>686</v>
      </c>
      <c r="G144" s="27">
        <v>533</v>
      </c>
      <c r="H144" s="47">
        <f t="shared" si="386"/>
        <v>77.696793002915456</v>
      </c>
      <c r="I144" s="27">
        <v>9</v>
      </c>
      <c r="J144" s="47">
        <f t="shared" si="386"/>
        <v>1.3119533527696794</v>
      </c>
      <c r="K144" s="27">
        <v>132</v>
      </c>
      <c r="L144" s="47">
        <f t="shared" ref="L144" si="423">100*K144/$F144</f>
        <v>19.241982507288629</v>
      </c>
      <c r="M144" s="27">
        <v>12</v>
      </c>
      <c r="N144" s="47">
        <f t="shared" ref="N144" si="424">100*M144/$F144</f>
        <v>1.749271137026239</v>
      </c>
      <c r="O144" s="27">
        <v>0</v>
      </c>
      <c r="P144" s="47">
        <f t="shared" ref="P144" si="425">100*O144/$F144</f>
        <v>0</v>
      </c>
    </row>
    <row r="145" spans="1:16" x14ac:dyDescent="0.25">
      <c r="A145" s="12" t="s">
        <v>2</v>
      </c>
      <c r="B145" s="43" t="s">
        <v>7</v>
      </c>
      <c r="C145" s="33" t="s">
        <v>5</v>
      </c>
      <c r="D145" s="36" t="s">
        <v>29</v>
      </c>
      <c r="E145" s="3" t="s">
        <v>13</v>
      </c>
      <c r="F145" s="39">
        <v>379</v>
      </c>
      <c r="G145" s="27">
        <v>287</v>
      </c>
      <c r="H145" s="47">
        <f t="shared" si="386"/>
        <v>75.725593667546178</v>
      </c>
      <c r="I145" s="27">
        <v>5</v>
      </c>
      <c r="J145" s="47">
        <f t="shared" si="386"/>
        <v>1.3192612137203166</v>
      </c>
      <c r="K145" s="27">
        <v>84</v>
      </c>
      <c r="L145" s="47">
        <f t="shared" ref="L145" si="426">100*K145/$F145</f>
        <v>22.163588390501321</v>
      </c>
      <c r="M145" s="27">
        <v>3</v>
      </c>
      <c r="N145" s="47">
        <f t="shared" ref="N145" si="427">100*M145/$F145</f>
        <v>0.79155672823218992</v>
      </c>
      <c r="O145" s="27">
        <v>0</v>
      </c>
      <c r="P145" s="47">
        <f t="shared" ref="P145" si="428">100*O145/$F145</f>
        <v>0</v>
      </c>
    </row>
    <row r="146" spans="1:16" x14ac:dyDescent="0.25">
      <c r="A146" s="12" t="s">
        <v>2</v>
      </c>
      <c r="B146" s="43" t="s">
        <v>7</v>
      </c>
      <c r="C146" s="33" t="s">
        <v>5</v>
      </c>
      <c r="D146" s="36" t="s">
        <v>29</v>
      </c>
      <c r="E146" s="22" t="s">
        <v>8</v>
      </c>
      <c r="F146" s="39">
        <v>22</v>
      </c>
      <c r="G146" s="27">
        <v>16</v>
      </c>
      <c r="H146" s="47">
        <f t="shared" si="386"/>
        <v>72.727272727272734</v>
      </c>
      <c r="I146" s="27">
        <v>1</v>
      </c>
      <c r="J146" s="47">
        <f t="shared" si="386"/>
        <v>4.5454545454545459</v>
      </c>
      <c r="K146" s="27">
        <v>5</v>
      </c>
      <c r="L146" s="47">
        <f t="shared" ref="L146" si="429">100*K146/$F146</f>
        <v>22.727272727272727</v>
      </c>
      <c r="M146" s="27">
        <v>0</v>
      </c>
      <c r="N146" s="47">
        <f t="shared" ref="N146" si="430">100*M146/$F146</f>
        <v>0</v>
      </c>
      <c r="O146" s="27">
        <v>0</v>
      </c>
      <c r="P146" s="47">
        <f t="shared" ref="P146" si="431">100*O146/$F146</f>
        <v>0</v>
      </c>
    </row>
    <row r="147" spans="1:16" x14ac:dyDescent="0.25">
      <c r="A147" s="12" t="s">
        <v>2</v>
      </c>
      <c r="B147" s="43" t="s">
        <v>7</v>
      </c>
      <c r="C147" s="33" t="s">
        <v>5</v>
      </c>
      <c r="D147" s="36" t="s">
        <v>29</v>
      </c>
      <c r="E147" s="3" t="s">
        <v>9</v>
      </c>
      <c r="F147" s="39">
        <v>24</v>
      </c>
      <c r="G147" s="27">
        <v>16</v>
      </c>
      <c r="H147" s="47">
        <f t="shared" si="386"/>
        <v>66.666666666666671</v>
      </c>
      <c r="I147" s="27">
        <v>0</v>
      </c>
      <c r="J147" s="47">
        <f t="shared" si="386"/>
        <v>0</v>
      </c>
      <c r="K147" s="27">
        <v>6</v>
      </c>
      <c r="L147" s="47">
        <f t="shared" ref="L147" si="432">100*K147/$F147</f>
        <v>25</v>
      </c>
      <c r="M147" s="27">
        <v>2</v>
      </c>
      <c r="N147" s="47">
        <f t="shared" ref="N147" si="433">100*M147/$F147</f>
        <v>8.3333333333333339</v>
      </c>
      <c r="O147" s="27">
        <v>0</v>
      </c>
      <c r="P147" s="47">
        <f t="shared" ref="P147" si="434">100*O147/$F147</f>
        <v>0</v>
      </c>
    </row>
    <row r="148" spans="1:16" x14ac:dyDescent="0.25">
      <c r="A148" s="12" t="s">
        <v>2</v>
      </c>
      <c r="B148" s="43" t="s">
        <v>7</v>
      </c>
      <c r="C148" s="33" t="s">
        <v>5</v>
      </c>
      <c r="D148" s="36" t="s">
        <v>29</v>
      </c>
      <c r="E148" s="22" t="s">
        <v>10</v>
      </c>
      <c r="F148" s="39">
        <v>48</v>
      </c>
      <c r="G148" s="27">
        <v>34</v>
      </c>
      <c r="H148" s="47">
        <f t="shared" si="386"/>
        <v>70.833333333333329</v>
      </c>
      <c r="I148" s="27">
        <v>1</v>
      </c>
      <c r="J148" s="47">
        <f t="shared" si="386"/>
        <v>2.0833333333333335</v>
      </c>
      <c r="K148" s="27">
        <v>13</v>
      </c>
      <c r="L148" s="47">
        <f t="shared" ref="L148" si="435">100*K148/$F148</f>
        <v>27.083333333333332</v>
      </c>
      <c r="M148" s="27">
        <v>0</v>
      </c>
      <c r="N148" s="47">
        <f t="shared" ref="N148" si="436">100*M148/$F148</f>
        <v>0</v>
      </c>
      <c r="O148" s="27">
        <v>0</v>
      </c>
      <c r="P148" s="47">
        <f t="shared" ref="P148" si="437">100*O148/$F148</f>
        <v>0</v>
      </c>
    </row>
    <row r="149" spans="1:16" x14ac:dyDescent="0.25">
      <c r="A149" s="12" t="s">
        <v>2</v>
      </c>
      <c r="B149" s="43" t="s">
        <v>7</v>
      </c>
      <c r="C149" s="33" t="s">
        <v>5</v>
      </c>
      <c r="D149" s="36" t="s">
        <v>29</v>
      </c>
      <c r="E149" s="3" t="s">
        <v>14</v>
      </c>
      <c r="F149" s="39">
        <v>244</v>
      </c>
      <c r="G149" s="27">
        <v>173</v>
      </c>
      <c r="H149" s="47">
        <f t="shared" si="386"/>
        <v>70.901639344262293</v>
      </c>
      <c r="I149" s="27">
        <v>6</v>
      </c>
      <c r="J149" s="47">
        <f t="shared" si="386"/>
        <v>2.459016393442623</v>
      </c>
      <c r="K149" s="27">
        <v>60</v>
      </c>
      <c r="L149" s="47">
        <f t="shared" ref="L149" si="438">100*K149/$F149</f>
        <v>24.590163934426229</v>
      </c>
      <c r="M149" s="27">
        <v>5</v>
      </c>
      <c r="N149" s="47">
        <f t="shared" ref="N149" si="439">100*M149/$F149</f>
        <v>2.0491803278688523</v>
      </c>
      <c r="O149" s="27">
        <v>0</v>
      </c>
      <c r="P149" s="47">
        <f t="shared" ref="P149" si="440">100*O149/$F149</f>
        <v>0</v>
      </c>
    </row>
    <row r="150" spans="1:16" x14ac:dyDescent="0.25">
      <c r="A150" s="12" t="s">
        <v>2</v>
      </c>
      <c r="B150" s="43" t="s">
        <v>7</v>
      </c>
      <c r="C150" s="33" t="s">
        <v>5</v>
      </c>
      <c r="D150" s="36" t="s">
        <v>29</v>
      </c>
      <c r="E150" s="3" t="s">
        <v>22</v>
      </c>
      <c r="F150" s="39">
        <v>5</v>
      </c>
      <c r="G150" s="27">
        <v>4</v>
      </c>
      <c r="H150" s="47">
        <f t="shared" si="386"/>
        <v>80</v>
      </c>
      <c r="I150" s="27">
        <v>0</v>
      </c>
      <c r="J150" s="47">
        <f t="shared" si="386"/>
        <v>0</v>
      </c>
      <c r="K150" s="27">
        <v>1</v>
      </c>
      <c r="L150" s="47">
        <f t="shared" ref="L150" si="441">100*K150/$F150</f>
        <v>20</v>
      </c>
      <c r="M150" s="27">
        <v>0</v>
      </c>
      <c r="N150" s="47">
        <f t="shared" ref="N150" si="442">100*M150/$F150</f>
        <v>0</v>
      </c>
      <c r="O150" s="27">
        <v>0</v>
      </c>
      <c r="P150" s="47">
        <f t="shared" ref="P150" si="443">100*O150/$F150</f>
        <v>0</v>
      </c>
    </row>
    <row r="151" spans="1:16" x14ac:dyDescent="0.25">
      <c r="A151" s="12" t="s">
        <v>2</v>
      </c>
      <c r="B151" s="43" t="s">
        <v>7</v>
      </c>
      <c r="C151" s="33" t="s">
        <v>5</v>
      </c>
      <c r="D151" s="36" t="s">
        <v>29</v>
      </c>
      <c r="E151" s="3" t="s">
        <v>27</v>
      </c>
      <c r="F151" s="39">
        <v>670</v>
      </c>
      <c r="G151" s="27">
        <v>532</v>
      </c>
      <c r="H151" s="47">
        <f t="shared" si="386"/>
        <v>79.402985074626869</v>
      </c>
      <c r="I151" s="27">
        <v>6</v>
      </c>
      <c r="J151" s="47">
        <f t="shared" si="386"/>
        <v>0.89552238805970152</v>
      </c>
      <c r="K151" s="27">
        <v>124</v>
      </c>
      <c r="L151" s="47">
        <f t="shared" ref="L151" si="444">100*K151/$F151</f>
        <v>18.507462686567163</v>
      </c>
      <c r="M151" s="27">
        <v>8</v>
      </c>
      <c r="N151" s="47">
        <f t="shared" ref="N151" si="445">100*M151/$F151</f>
        <v>1.1940298507462686</v>
      </c>
      <c r="O151" s="27">
        <v>0</v>
      </c>
      <c r="P151" s="47">
        <f t="shared" ref="P151" si="446">100*O151/$F151</f>
        <v>0</v>
      </c>
    </row>
    <row r="152" spans="1:16" x14ac:dyDescent="0.25">
      <c r="A152" s="12" t="s">
        <v>2</v>
      </c>
      <c r="B152" s="43" t="s">
        <v>7</v>
      </c>
      <c r="C152" s="33" t="s">
        <v>5</v>
      </c>
      <c r="D152" s="36" t="s">
        <v>29</v>
      </c>
      <c r="E152" s="22" t="s">
        <v>17</v>
      </c>
      <c r="F152" s="39">
        <v>52</v>
      </c>
      <c r="G152" s="27">
        <v>45</v>
      </c>
      <c r="H152" s="47">
        <f t="shared" si="386"/>
        <v>86.538461538461533</v>
      </c>
      <c r="I152" s="27">
        <v>0</v>
      </c>
      <c r="J152" s="47">
        <f t="shared" si="386"/>
        <v>0</v>
      </c>
      <c r="K152" s="27">
        <v>7</v>
      </c>
      <c r="L152" s="47">
        <f t="shared" ref="L152" si="447">100*K152/$F152</f>
        <v>13.461538461538462</v>
      </c>
      <c r="M152" s="27">
        <v>0</v>
      </c>
      <c r="N152" s="47">
        <f t="shared" ref="N152" si="448">100*M152/$F152</f>
        <v>0</v>
      </c>
      <c r="O152" s="27">
        <v>0</v>
      </c>
      <c r="P152" s="47">
        <f t="shared" ref="P152" si="449">100*O152/$F152</f>
        <v>0</v>
      </c>
    </row>
    <row r="153" spans="1:16" x14ac:dyDescent="0.25">
      <c r="A153" s="12" t="s">
        <v>2</v>
      </c>
      <c r="B153" s="43" t="s">
        <v>7</v>
      </c>
      <c r="C153" s="33" t="s">
        <v>5</v>
      </c>
      <c r="D153" s="36" t="s">
        <v>29</v>
      </c>
      <c r="E153" s="22" t="s">
        <v>26</v>
      </c>
      <c r="F153" s="39">
        <v>319</v>
      </c>
      <c r="G153" s="27">
        <v>227</v>
      </c>
      <c r="H153" s="47">
        <f t="shared" si="386"/>
        <v>71.159874608150474</v>
      </c>
      <c r="I153" s="27">
        <v>8</v>
      </c>
      <c r="J153" s="47">
        <f t="shared" si="386"/>
        <v>2.5078369905956115</v>
      </c>
      <c r="K153" s="27">
        <v>79</v>
      </c>
      <c r="L153" s="47">
        <f t="shared" ref="L153" si="450">100*K153/$F153</f>
        <v>24.764890282131663</v>
      </c>
      <c r="M153" s="27">
        <v>5</v>
      </c>
      <c r="N153" s="47">
        <f t="shared" ref="N153" si="451">100*M153/$F153</f>
        <v>1.567398119122257</v>
      </c>
      <c r="O153" s="27">
        <v>0</v>
      </c>
      <c r="P153" s="47">
        <f t="shared" ref="P153" si="452">100*O153/$F153</f>
        <v>0</v>
      </c>
    </row>
    <row r="154" spans="1:16" x14ac:dyDescent="0.25">
      <c r="A154" s="12" t="s">
        <v>2</v>
      </c>
      <c r="B154" s="43" t="s">
        <v>7</v>
      </c>
      <c r="C154" s="33" t="s">
        <v>5</v>
      </c>
      <c r="D154" s="36" t="s">
        <v>29</v>
      </c>
      <c r="E154" s="22" t="s">
        <v>12</v>
      </c>
      <c r="F154" s="39">
        <v>792</v>
      </c>
      <c r="G154" s="27">
        <v>601</v>
      </c>
      <c r="H154" s="47">
        <f t="shared" si="386"/>
        <v>75.883838383838381</v>
      </c>
      <c r="I154" s="27">
        <v>12</v>
      </c>
      <c r="J154" s="47">
        <f t="shared" si="386"/>
        <v>1.5151515151515151</v>
      </c>
      <c r="K154" s="27">
        <v>167</v>
      </c>
      <c r="L154" s="47">
        <f t="shared" ref="L154" si="453">100*K154/$F154</f>
        <v>21.085858585858585</v>
      </c>
      <c r="M154" s="27">
        <v>12</v>
      </c>
      <c r="N154" s="47">
        <f t="shared" ref="N154" si="454">100*M154/$F154</f>
        <v>1.5151515151515151</v>
      </c>
      <c r="O154" s="27">
        <v>0</v>
      </c>
      <c r="P154" s="47">
        <f t="shared" ref="P154" si="455">100*O154/$F154</f>
        <v>0</v>
      </c>
    </row>
    <row r="155" spans="1:16" x14ac:dyDescent="0.25">
      <c r="A155" s="12" t="s">
        <v>2</v>
      </c>
      <c r="B155" s="43" t="s">
        <v>7</v>
      </c>
      <c r="C155" s="33" t="s">
        <v>5</v>
      </c>
      <c r="D155" s="36" t="s">
        <v>29</v>
      </c>
      <c r="E155" s="22" t="s">
        <v>18</v>
      </c>
      <c r="F155" s="39">
        <v>273</v>
      </c>
      <c r="G155" s="27">
        <v>219</v>
      </c>
      <c r="H155" s="47">
        <f t="shared" si="386"/>
        <v>80.219780219780219</v>
      </c>
      <c r="I155" s="27">
        <v>2</v>
      </c>
      <c r="J155" s="47">
        <f t="shared" si="386"/>
        <v>0.73260073260073255</v>
      </c>
      <c r="K155" s="27">
        <v>49</v>
      </c>
      <c r="L155" s="47">
        <f t="shared" ref="L155" si="456">100*K155/$F155</f>
        <v>17.948717948717949</v>
      </c>
      <c r="M155" s="27">
        <v>3</v>
      </c>
      <c r="N155" s="47">
        <f t="shared" ref="N155" si="457">100*M155/$F155</f>
        <v>1.098901098901099</v>
      </c>
      <c r="O155" s="27">
        <v>0</v>
      </c>
      <c r="P155" s="47">
        <f t="shared" ref="P155" si="458">100*O155/$F155</f>
        <v>0</v>
      </c>
    </row>
    <row r="156" spans="1:16" x14ac:dyDescent="0.25">
      <c r="A156" s="12" t="s">
        <v>2</v>
      </c>
      <c r="B156" s="43" t="s">
        <v>7</v>
      </c>
      <c r="C156" s="33" t="s">
        <v>5</v>
      </c>
      <c r="D156" s="36" t="s">
        <v>29</v>
      </c>
      <c r="E156" s="22" t="s">
        <v>23</v>
      </c>
      <c r="F156" s="39">
        <v>975</v>
      </c>
      <c r="G156" s="27">
        <v>758</v>
      </c>
      <c r="H156" s="47">
        <f t="shared" si="386"/>
        <v>77.743589743589737</v>
      </c>
      <c r="I156" s="27">
        <v>10</v>
      </c>
      <c r="J156" s="47">
        <f t="shared" si="386"/>
        <v>1.0256410256410255</v>
      </c>
      <c r="K156" s="27">
        <v>193</v>
      </c>
      <c r="L156" s="47">
        <f t="shared" ref="L156" si="459">100*K156/$F156</f>
        <v>19.794871794871796</v>
      </c>
      <c r="M156" s="27">
        <v>14</v>
      </c>
      <c r="N156" s="47">
        <f t="shared" ref="N156" si="460">100*M156/$F156</f>
        <v>1.4358974358974359</v>
      </c>
      <c r="O156" s="27">
        <v>0</v>
      </c>
      <c r="P156" s="47">
        <f t="shared" ref="P156" si="461">100*O156/$F156</f>
        <v>0</v>
      </c>
    </row>
    <row r="157" spans="1:16" x14ac:dyDescent="0.25">
      <c r="A157" s="12" t="s">
        <v>2</v>
      </c>
      <c r="B157" s="43" t="s">
        <v>7</v>
      </c>
      <c r="C157" s="33" t="s">
        <v>5</v>
      </c>
      <c r="D157" s="36" t="s">
        <v>29</v>
      </c>
      <c r="E157" s="22" t="s">
        <v>20</v>
      </c>
      <c r="F157" s="39">
        <v>90</v>
      </c>
      <c r="G157" s="27">
        <v>62</v>
      </c>
      <c r="H157" s="47">
        <f t="shared" si="386"/>
        <v>68.888888888888886</v>
      </c>
      <c r="I157" s="27">
        <v>4</v>
      </c>
      <c r="J157" s="47">
        <f t="shared" si="386"/>
        <v>4.4444444444444446</v>
      </c>
      <c r="K157" s="27">
        <v>23</v>
      </c>
      <c r="L157" s="47">
        <f t="shared" ref="L157" si="462">100*K157/$F157</f>
        <v>25.555555555555557</v>
      </c>
      <c r="M157" s="27">
        <v>1</v>
      </c>
      <c r="N157" s="47">
        <f t="shared" ref="N157" si="463">100*M157/$F157</f>
        <v>1.1111111111111112</v>
      </c>
      <c r="O157" s="27">
        <v>0</v>
      </c>
      <c r="P157" s="47">
        <f t="shared" ref="P157" si="464">100*O157/$F157</f>
        <v>0</v>
      </c>
    </row>
    <row r="158" spans="1:16" x14ac:dyDescent="0.25">
      <c r="A158" s="12" t="s">
        <v>2</v>
      </c>
      <c r="B158" s="43" t="s">
        <v>7</v>
      </c>
      <c r="C158" s="33" t="s">
        <v>5</v>
      </c>
      <c r="D158" s="36" t="s">
        <v>29</v>
      </c>
      <c r="E158" s="22" t="s">
        <v>15</v>
      </c>
      <c r="F158" s="39">
        <v>145</v>
      </c>
      <c r="G158" s="27">
        <v>97</v>
      </c>
      <c r="H158" s="47">
        <f t="shared" si="386"/>
        <v>66.896551724137936</v>
      </c>
      <c r="I158" s="27">
        <v>3</v>
      </c>
      <c r="J158" s="47">
        <f t="shared" si="386"/>
        <v>2.0689655172413794</v>
      </c>
      <c r="K158" s="27">
        <v>39</v>
      </c>
      <c r="L158" s="47">
        <f t="shared" ref="L158" si="465">100*K158/$F158</f>
        <v>26.896551724137932</v>
      </c>
      <c r="M158" s="27">
        <v>6</v>
      </c>
      <c r="N158" s="47">
        <f t="shared" ref="N158" si="466">100*M158/$F158</f>
        <v>4.1379310344827589</v>
      </c>
      <c r="O158" s="27">
        <v>0</v>
      </c>
      <c r="P158" s="47">
        <f t="shared" ref="P158" si="467">100*O158/$F158</f>
        <v>0</v>
      </c>
    </row>
    <row r="159" spans="1:16" x14ac:dyDescent="0.25">
      <c r="A159" s="12" t="s">
        <v>2</v>
      </c>
      <c r="B159" s="43" t="s">
        <v>7</v>
      </c>
      <c r="C159" s="33" t="s">
        <v>5</v>
      </c>
      <c r="D159" s="36" t="s">
        <v>29</v>
      </c>
      <c r="E159" s="22" t="s">
        <v>19</v>
      </c>
      <c r="F159" s="39">
        <v>920</v>
      </c>
      <c r="G159" s="27">
        <v>723</v>
      </c>
      <c r="H159" s="47">
        <f t="shared" si="386"/>
        <v>78.586956521739125</v>
      </c>
      <c r="I159" s="27">
        <v>11</v>
      </c>
      <c r="J159" s="47">
        <f t="shared" si="386"/>
        <v>1.1956521739130435</v>
      </c>
      <c r="K159" s="27">
        <v>177</v>
      </c>
      <c r="L159" s="47">
        <f t="shared" ref="L159" si="468">100*K159/$F159</f>
        <v>19.239130434782609</v>
      </c>
      <c r="M159" s="27">
        <v>9</v>
      </c>
      <c r="N159" s="47">
        <f t="shared" ref="N159" si="469">100*M159/$F159</f>
        <v>0.97826086956521741</v>
      </c>
      <c r="O159" s="27">
        <v>0</v>
      </c>
      <c r="P159" s="47">
        <f t="shared" ref="P159" si="470">100*O159/$F159</f>
        <v>0</v>
      </c>
    </row>
    <row r="160" spans="1:16" x14ac:dyDescent="0.25">
      <c r="A160" s="12" t="s">
        <v>2</v>
      </c>
      <c r="B160" s="43" t="s">
        <v>7</v>
      </c>
      <c r="C160" s="33" t="s">
        <v>5</v>
      </c>
      <c r="D160" s="36" t="s">
        <v>29</v>
      </c>
      <c r="E160" s="22" t="s">
        <v>24</v>
      </c>
      <c r="F160" s="39">
        <v>2</v>
      </c>
      <c r="G160" s="27">
        <v>2</v>
      </c>
      <c r="H160" s="47">
        <f t="shared" si="386"/>
        <v>100</v>
      </c>
      <c r="I160" s="27">
        <v>0</v>
      </c>
      <c r="J160" s="47">
        <f t="shared" si="386"/>
        <v>0</v>
      </c>
      <c r="K160" s="27">
        <v>0</v>
      </c>
      <c r="L160" s="47">
        <f t="shared" ref="L160" si="471">100*K160/$F160</f>
        <v>0</v>
      </c>
      <c r="M160" s="27">
        <v>0</v>
      </c>
      <c r="N160" s="47">
        <f t="shared" ref="N160" si="472">100*M160/$F160</f>
        <v>0</v>
      </c>
      <c r="O160" s="27">
        <v>0</v>
      </c>
      <c r="P160" s="47">
        <f t="shared" ref="P160" si="473">100*O160/$F160</f>
        <v>0</v>
      </c>
    </row>
    <row r="161" spans="1:16" x14ac:dyDescent="0.25">
      <c r="A161" s="12" t="s">
        <v>2</v>
      </c>
      <c r="B161" s="43" t="s">
        <v>7</v>
      </c>
      <c r="C161" s="33" t="s">
        <v>5</v>
      </c>
      <c r="D161" s="36" t="s">
        <v>29</v>
      </c>
      <c r="E161" s="22" t="s">
        <v>21</v>
      </c>
      <c r="F161" s="39">
        <v>1063</v>
      </c>
      <c r="G161" s="27">
        <v>818</v>
      </c>
      <c r="H161" s="47">
        <f t="shared" si="386"/>
        <v>76.952022577610535</v>
      </c>
      <c r="I161" s="27">
        <v>14</v>
      </c>
      <c r="J161" s="47">
        <f t="shared" si="386"/>
        <v>1.3170272812793979</v>
      </c>
      <c r="K161" s="27">
        <v>216</v>
      </c>
      <c r="L161" s="47">
        <f t="shared" ref="L161" si="474">100*K161/$F161</f>
        <v>20.319849482596425</v>
      </c>
      <c r="M161" s="27">
        <v>15</v>
      </c>
      <c r="N161" s="47">
        <f t="shared" ref="N161" si="475">100*M161/$F161</f>
        <v>1.4111006585136407</v>
      </c>
      <c r="O161" s="27">
        <v>0</v>
      </c>
      <c r="P161" s="47">
        <f t="shared" ref="P161" si="476">100*O161/$F161</f>
        <v>0</v>
      </c>
    </row>
    <row r="162" spans="1:16" x14ac:dyDescent="0.25">
      <c r="A162" s="30" t="s">
        <v>2</v>
      </c>
      <c r="B162" s="43" t="s">
        <v>7</v>
      </c>
      <c r="C162" s="34" t="s">
        <v>5</v>
      </c>
      <c r="D162" s="37" t="s">
        <v>29</v>
      </c>
      <c r="E162" s="23" t="s">
        <v>11</v>
      </c>
      <c r="F162" s="39">
        <v>1043</v>
      </c>
      <c r="G162" s="27">
        <v>804</v>
      </c>
      <c r="H162" s="47">
        <f t="shared" si="386"/>
        <v>77.085330776605943</v>
      </c>
      <c r="I162" s="27">
        <v>14</v>
      </c>
      <c r="J162" s="47">
        <f t="shared" si="386"/>
        <v>1.3422818791946309</v>
      </c>
      <c r="K162" s="27">
        <v>211</v>
      </c>
      <c r="L162" s="47">
        <f t="shared" ref="L162" si="477">100*K162/$F162</f>
        <v>20.230105465004794</v>
      </c>
      <c r="M162" s="27">
        <v>14</v>
      </c>
      <c r="N162" s="47">
        <f t="shared" ref="N162" si="478">100*M162/$F162</f>
        <v>1.3422818791946309</v>
      </c>
      <c r="O162" s="27">
        <v>0</v>
      </c>
      <c r="P162" s="47">
        <f t="shared" ref="P162" si="479">100*O162/$F162</f>
        <v>0</v>
      </c>
    </row>
    <row r="163" spans="1:16" x14ac:dyDescent="0.25">
      <c r="A163" s="31" t="s">
        <v>2</v>
      </c>
      <c r="B163" s="24" t="s">
        <v>3</v>
      </c>
      <c r="C163" s="32" t="s">
        <v>6</v>
      </c>
      <c r="D163" s="35" t="s">
        <v>29</v>
      </c>
      <c r="E163" s="21" t="s">
        <v>25</v>
      </c>
      <c r="F163" s="45">
        <v>1063</v>
      </c>
      <c r="G163" s="44">
        <v>708</v>
      </c>
      <c r="H163" s="49">
        <f t="shared" si="386"/>
        <v>66.603951081843832</v>
      </c>
      <c r="I163" s="44">
        <v>5</v>
      </c>
      <c r="J163" s="49">
        <f t="shared" si="386"/>
        <v>0.47036688617121353</v>
      </c>
      <c r="K163" s="44">
        <v>331</v>
      </c>
      <c r="L163" s="49">
        <f t="shared" ref="L163" si="480">100*K163/$F163</f>
        <v>31.138287864534338</v>
      </c>
      <c r="M163" s="44">
        <v>19</v>
      </c>
      <c r="N163" s="49">
        <f t="shared" ref="N163" si="481">100*M163/$F163</f>
        <v>1.7873941674506115</v>
      </c>
      <c r="O163" s="44">
        <v>0</v>
      </c>
      <c r="P163" s="49">
        <f t="shared" ref="P163" si="482">100*O163/$F163</f>
        <v>0</v>
      </c>
    </row>
    <row r="164" spans="1:16" x14ac:dyDescent="0.25">
      <c r="A164" s="12" t="s">
        <v>2</v>
      </c>
      <c r="B164" s="11" t="s">
        <v>3</v>
      </c>
      <c r="C164" s="33" t="s">
        <v>6</v>
      </c>
      <c r="D164" s="36" t="s">
        <v>29</v>
      </c>
      <c r="E164" s="3" t="s">
        <v>16</v>
      </c>
      <c r="F164" s="39">
        <v>686</v>
      </c>
      <c r="G164" s="27">
        <v>449</v>
      </c>
      <c r="H164" s="47">
        <f t="shared" si="386"/>
        <v>65.451895043731781</v>
      </c>
      <c r="I164" s="27">
        <v>4</v>
      </c>
      <c r="J164" s="47">
        <f t="shared" si="386"/>
        <v>0.58309037900874638</v>
      </c>
      <c r="K164" s="27">
        <v>222</v>
      </c>
      <c r="L164" s="47">
        <f t="shared" ref="L164" si="483">100*K164/$F164</f>
        <v>32.361516034985421</v>
      </c>
      <c r="M164" s="27">
        <v>11</v>
      </c>
      <c r="N164" s="47">
        <f t="shared" ref="N164" si="484">100*M164/$F164</f>
        <v>1.6034985422740524</v>
      </c>
      <c r="O164" s="27">
        <v>0</v>
      </c>
      <c r="P164" s="47">
        <f t="shared" ref="P164" si="485">100*O164/$F164</f>
        <v>0</v>
      </c>
    </row>
    <row r="165" spans="1:16" x14ac:dyDescent="0.25">
      <c r="A165" s="12" t="s">
        <v>2</v>
      </c>
      <c r="B165" s="11" t="s">
        <v>3</v>
      </c>
      <c r="C165" s="33" t="s">
        <v>6</v>
      </c>
      <c r="D165" s="36" t="s">
        <v>29</v>
      </c>
      <c r="E165" s="3" t="s">
        <v>13</v>
      </c>
      <c r="F165" s="39">
        <v>377</v>
      </c>
      <c r="G165" s="27">
        <v>259</v>
      </c>
      <c r="H165" s="47">
        <f t="shared" si="386"/>
        <v>68.700265251989393</v>
      </c>
      <c r="I165" s="27">
        <v>1</v>
      </c>
      <c r="J165" s="47">
        <f t="shared" si="386"/>
        <v>0.26525198938992045</v>
      </c>
      <c r="K165" s="27">
        <v>109</v>
      </c>
      <c r="L165" s="47">
        <f t="shared" ref="L165" si="486">100*K165/$F165</f>
        <v>28.912466843501328</v>
      </c>
      <c r="M165" s="27">
        <v>8</v>
      </c>
      <c r="N165" s="47">
        <f t="shared" ref="N165" si="487">100*M165/$F165</f>
        <v>2.1220159151193636</v>
      </c>
      <c r="O165" s="27">
        <v>0</v>
      </c>
      <c r="P165" s="47">
        <f t="shared" ref="P165" si="488">100*O165/$F165</f>
        <v>0</v>
      </c>
    </row>
    <row r="166" spans="1:16" x14ac:dyDescent="0.25">
      <c r="A166" s="12" t="s">
        <v>2</v>
      </c>
      <c r="B166" s="11" t="s">
        <v>3</v>
      </c>
      <c r="C166" s="33" t="s">
        <v>6</v>
      </c>
      <c r="D166" s="36" t="s">
        <v>29</v>
      </c>
      <c r="E166" s="22" t="s">
        <v>8</v>
      </c>
      <c r="F166" s="39">
        <v>24</v>
      </c>
      <c r="G166" s="27">
        <v>18</v>
      </c>
      <c r="H166" s="47">
        <f t="shared" si="386"/>
        <v>75</v>
      </c>
      <c r="I166" s="27">
        <v>0</v>
      </c>
      <c r="J166" s="47">
        <f t="shared" si="386"/>
        <v>0</v>
      </c>
      <c r="K166" s="27">
        <v>5</v>
      </c>
      <c r="L166" s="47">
        <f t="shared" ref="L166" si="489">100*K166/$F166</f>
        <v>20.833333333333332</v>
      </c>
      <c r="M166" s="27">
        <v>1</v>
      </c>
      <c r="N166" s="47">
        <f t="shared" ref="N166" si="490">100*M166/$F166</f>
        <v>4.166666666666667</v>
      </c>
      <c r="O166" s="27">
        <v>0</v>
      </c>
      <c r="P166" s="47">
        <f t="shared" ref="P166" si="491">100*O166/$F166</f>
        <v>0</v>
      </c>
    </row>
    <row r="167" spans="1:16" x14ac:dyDescent="0.25">
      <c r="A167" s="12" t="s">
        <v>2</v>
      </c>
      <c r="B167" s="11" t="s">
        <v>3</v>
      </c>
      <c r="C167" s="33" t="s">
        <v>6</v>
      </c>
      <c r="D167" s="36" t="s">
        <v>29</v>
      </c>
      <c r="E167" s="3" t="s">
        <v>9</v>
      </c>
      <c r="F167" s="39">
        <v>19</v>
      </c>
      <c r="G167" s="27">
        <v>15</v>
      </c>
      <c r="H167" s="47">
        <f t="shared" si="386"/>
        <v>78.94736842105263</v>
      </c>
      <c r="I167" s="27">
        <v>0</v>
      </c>
      <c r="J167" s="47">
        <f t="shared" si="386"/>
        <v>0</v>
      </c>
      <c r="K167" s="27">
        <v>4</v>
      </c>
      <c r="L167" s="47">
        <f t="shared" ref="L167" si="492">100*K167/$F167</f>
        <v>21.05263157894737</v>
      </c>
      <c r="M167" s="27">
        <v>0</v>
      </c>
      <c r="N167" s="47">
        <f t="shared" ref="N167" si="493">100*M167/$F167</f>
        <v>0</v>
      </c>
      <c r="O167" s="27">
        <v>0</v>
      </c>
      <c r="P167" s="47">
        <f t="shared" ref="P167" si="494">100*O167/$F167</f>
        <v>0</v>
      </c>
    </row>
    <row r="168" spans="1:16" x14ac:dyDescent="0.25">
      <c r="A168" s="12" t="s">
        <v>2</v>
      </c>
      <c r="B168" s="11" t="s">
        <v>3</v>
      </c>
      <c r="C168" s="33" t="s">
        <v>6</v>
      </c>
      <c r="D168" s="36" t="s">
        <v>29</v>
      </c>
      <c r="E168" s="22" t="s">
        <v>10</v>
      </c>
      <c r="F168" s="39">
        <v>46</v>
      </c>
      <c r="G168" s="27">
        <v>32</v>
      </c>
      <c r="H168" s="47">
        <f t="shared" si="386"/>
        <v>69.565217391304344</v>
      </c>
      <c r="I168" s="27">
        <v>0</v>
      </c>
      <c r="J168" s="47">
        <f t="shared" si="386"/>
        <v>0</v>
      </c>
      <c r="K168" s="27">
        <v>13</v>
      </c>
      <c r="L168" s="47">
        <f t="shared" ref="L168" si="495">100*K168/$F168</f>
        <v>28.260869565217391</v>
      </c>
      <c r="M168" s="27">
        <v>1</v>
      </c>
      <c r="N168" s="47">
        <f t="shared" ref="N168" si="496">100*M168/$F168</f>
        <v>2.1739130434782608</v>
      </c>
      <c r="O168" s="27">
        <v>0</v>
      </c>
      <c r="P168" s="47">
        <f t="shared" ref="P168" si="497">100*O168/$F168</f>
        <v>0</v>
      </c>
    </row>
    <row r="169" spans="1:16" x14ac:dyDescent="0.25">
      <c r="A169" s="12" t="s">
        <v>2</v>
      </c>
      <c r="B169" s="11" t="s">
        <v>3</v>
      </c>
      <c r="C169" s="33" t="s">
        <v>6</v>
      </c>
      <c r="D169" s="36" t="s">
        <v>29</v>
      </c>
      <c r="E169" s="3" t="s">
        <v>14</v>
      </c>
      <c r="F169" s="39">
        <v>276</v>
      </c>
      <c r="G169" s="27">
        <v>188</v>
      </c>
      <c r="H169" s="47">
        <f t="shared" si="386"/>
        <v>68.115942028985501</v>
      </c>
      <c r="I169" s="27">
        <v>0</v>
      </c>
      <c r="J169" s="47">
        <f t="shared" si="386"/>
        <v>0</v>
      </c>
      <c r="K169" s="27">
        <v>84</v>
      </c>
      <c r="L169" s="47">
        <f t="shared" ref="L169" si="498">100*K169/$F169</f>
        <v>30.434782608695652</v>
      </c>
      <c r="M169" s="27">
        <v>4</v>
      </c>
      <c r="N169" s="47">
        <f t="shared" ref="N169" si="499">100*M169/$F169</f>
        <v>1.4492753623188406</v>
      </c>
      <c r="O169" s="27">
        <v>0</v>
      </c>
      <c r="P169" s="47">
        <f t="shared" ref="P169" si="500">100*O169/$F169</f>
        <v>0</v>
      </c>
    </row>
    <row r="170" spans="1:16" x14ac:dyDescent="0.25">
      <c r="A170" s="12" t="s">
        <v>2</v>
      </c>
      <c r="B170" s="11" t="s">
        <v>3</v>
      </c>
      <c r="C170" s="33" t="s">
        <v>6</v>
      </c>
      <c r="D170" s="36" t="s">
        <v>29</v>
      </c>
      <c r="E170" s="3" t="s">
        <v>22</v>
      </c>
      <c r="F170" s="39">
        <v>6</v>
      </c>
      <c r="G170" s="27">
        <v>5</v>
      </c>
      <c r="H170" s="47">
        <f t="shared" si="386"/>
        <v>83.333333333333329</v>
      </c>
      <c r="I170" s="27">
        <v>0</v>
      </c>
      <c r="J170" s="47">
        <f t="shared" si="386"/>
        <v>0</v>
      </c>
      <c r="K170" s="27">
        <v>1</v>
      </c>
      <c r="L170" s="47">
        <f t="shared" ref="L170" si="501">100*K170/$F170</f>
        <v>16.666666666666668</v>
      </c>
      <c r="M170" s="27">
        <v>0</v>
      </c>
      <c r="N170" s="47">
        <f t="shared" ref="N170" si="502">100*M170/$F170</f>
        <v>0</v>
      </c>
      <c r="O170" s="27">
        <v>0</v>
      </c>
      <c r="P170" s="47">
        <f t="shared" ref="P170" si="503">100*O170/$F170</f>
        <v>0</v>
      </c>
    </row>
    <row r="171" spans="1:16" x14ac:dyDescent="0.25">
      <c r="A171" s="12" t="s">
        <v>2</v>
      </c>
      <c r="B171" s="11" t="s">
        <v>3</v>
      </c>
      <c r="C171" s="33" t="s">
        <v>6</v>
      </c>
      <c r="D171" s="36" t="s">
        <v>29</v>
      </c>
      <c r="E171" s="3" t="s">
        <v>27</v>
      </c>
      <c r="F171" s="39">
        <v>639</v>
      </c>
      <c r="G171" s="27">
        <v>420</v>
      </c>
      <c r="H171" s="47">
        <f t="shared" si="386"/>
        <v>65.727699530516432</v>
      </c>
      <c r="I171" s="27">
        <v>4</v>
      </c>
      <c r="J171" s="47">
        <f t="shared" si="386"/>
        <v>0.6259780907668232</v>
      </c>
      <c r="K171" s="27">
        <v>202</v>
      </c>
      <c r="L171" s="47">
        <f t="shared" ref="L171" si="504">100*K171/$F171</f>
        <v>31.611893583724569</v>
      </c>
      <c r="M171" s="27">
        <v>13</v>
      </c>
      <c r="N171" s="47">
        <f t="shared" ref="N171" si="505">100*M171/$F171</f>
        <v>2.0344287949921753</v>
      </c>
      <c r="O171" s="27">
        <v>0</v>
      </c>
      <c r="P171" s="47">
        <f t="shared" ref="P171" si="506">100*O171/$F171</f>
        <v>0</v>
      </c>
    </row>
    <row r="172" spans="1:16" x14ac:dyDescent="0.25">
      <c r="A172" s="12" t="s">
        <v>2</v>
      </c>
      <c r="B172" s="11" t="s">
        <v>3</v>
      </c>
      <c r="C172" s="33" t="s">
        <v>6</v>
      </c>
      <c r="D172" s="36" t="s">
        <v>29</v>
      </c>
      <c r="E172" s="22" t="s">
        <v>17</v>
      </c>
      <c r="F172" s="39">
        <v>53</v>
      </c>
      <c r="G172" s="27">
        <v>30</v>
      </c>
      <c r="H172" s="47">
        <f t="shared" si="386"/>
        <v>56.60377358490566</v>
      </c>
      <c r="I172" s="27">
        <v>1</v>
      </c>
      <c r="J172" s="47">
        <f t="shared" si="386"/>
        <v>1.8867924528301887</v>
      </c>
      <c r="K172" s="27">
        <v>22</v>
      </c>
      <c r="L172" s="47">
        <f t="shared" ref="L172" si="507">100*K172/$F172</f>
        <v>41.509433962264154</v>
      </c>
      <c r="M172" s="27">
        <v>0</v>
      </c>
      <c r="N172" s="47">
        <f t="shared" ref="N172" si="508">100*M172/$F172</f>
        <v>0</v>
      </c>
      <c r="O172" s="27">
        <v>0</v>
      </c>
      <c r="P172" s="47">
        <f t="shared" ref="P172" si="509">100*O172/$F172</f>
        <v>0</v>
      </c>
    </row>
    <row r="173" spans="1:16" x14ac:dyDescent="0.25">
      <c r="A173" s="12" t="s">
        <v>2</v>
      </c>
      <c r="B173" s="11" t="s">
        <v>3</v>
      </c>
      <c r="C173" s="33" t="s">
        <v>6</v>
      </c>
      <c r="D173" s="36" t="s">
        <v>29</v>
      </c>
      <c r="E173" s="22" t="s">
        <v>26</v>
      </c>
      <c r="F173" s="39">
        <v>352</v>
      </c>
      <c r="G173" s="27">
        <v>243</v>
      </c>
      <c r="H173" s="47">
        <f t="shared" si="386"/>
        <v>69.034090909090907</v>
      </c>
      <c r="I173" s="27">
        <v>0</v>
      </c>
      <c r="J173" s="47">
        <f t="shared" si="386"/>
        <v>0</v>
      </c>
      <c r="K173" s="27">
        <v>103</v>
      </c>
      <c r="L173" s="47">
        <f t="shared" ref="L173" si="510">100*K173/$F173</f>
        <v>29.261363636363637</v>
      </c>
      <c r="M173" s="27">
        <v>6</v>
      </c>
      <c r="N173" s="47">
        <f t="shared" ref="N173" si="511">100*M173/$F173</f>
        <v>1.7045454545454546</v>
      </c>
      <c r="O173" s="27">
        <v>0</v>
      </c>
      <c r="P173" s="47">
        <f t="shared" ref="P173" si="512">100*O173/$F173</f>
        <v>0</v>
      </c>
    </row>
    <row r="174" spans="1:16" x14ac:dyDescent="0.25">
      <c r="A174" s="12" t="s">
        <v>2</v>
      </c>
      <c r="B174" s="11" t="s">
        <v>3</v>
      </c>
      <c r="C174" s="33" t="s">
        <v>6</v>
      </c>
      <c r="D174" s="36" t="s">
        <v>29</v>
      </c>
      <c r="E174" s="22" t="s">
        <v>12</v>
      </c>
      <c r="F174" s="39">
        <v>826</v>
      </c>
      <c r="G174" s="27">
        <v>548</v>
      </c>
      <c r="H174" s="47">
        <f t="shared" si="386"/>
        <v>66.343825665859569</v>
      </c>
      <c r="I174" s="27">
        <v>3</v>
      </c>
      <c r="J174" s="47">
        <f t="shared" si="386"/>
        <v>0.36319612590799033</v>
      </c>
      <c r="K174" s="27">
        <v>263</v>
      </c>
      <c r="L174" s="47">
        <f t="shared" ref="L174" si="513">100*K174/$F174</f>
        <v>31.840193704600484</v>
      </c>
      <c r="M174" s="27">
        <v>12</v>
      </c>
      <c r="N174" s="47">
        <f t="shared" ref="N174" si="514">100*M174/$F174</f>
        <v>1.4527845036319613</v>
      </c>
      <c r="O174" s="27">
        <v>0</v>
      </c>
      <c r="P174" s="47">
        <f t="shared" ref="P174" si="515">100*O174/$F174</f>
        <v>0</v>
      </c>
    </row>
    <row r="175" spans="1:16" x14ac:dyDescent="0.25">
      <c r="A175" s="12" t="s">
        <v>2</v>
      </c>
      <c r="B175" s="11" t="s">
        <v>3</v>
      </c>
      <c r="C175" s="33" t="s">
        <v>6</v>
      </c>
      <c r="D175" s="36" t="s">
        <v>29</v>
      </c>
      <c r="E175" s="22" t="s">
        <v>18</v>
      </c>
      <c r="F175" s="39">
        <v>237</v>
      </c>
      <c r="G175" s="27">
        <v>160</v>
      </c>
      <c r="H175" s="47">
        <f t="shared" si="386"/>
        <v>67.510548523206751</v>
      </c>
      <c r="I175" s="27">
        <v>2</v>
      </c>
      <c r="J175" s="47">
        <f t="shared" si="386"/>
        <v>0.84388185654008441</v>
      </c>
      <c r="K175" s="27">
        <v>68</v>
      </c>
      <c r="L175" s="47">
        <f t="shared" ref="L175" si="516">100*K175/$F175</f>
        <v>28.691983122362871</v>
      </c>
      <c r="M175" s="27">
        <v>7</v>
      </c>
      <c r="N175" s="47">
        <f t="shared" ref="N175" si="517">100*M175/$F175</f>
        <v>2.9535864978902953</v>
      </c>
      <c r="O175" s="27">
        <v>0</v>
      </c>
      <c r="P175" s="47">
        <f t="shared" ref="P175" si="518">100*O175/$F175</f>
        <v>0</v>
      </c>
    </row>
    <row r="176" spans="1:16" x14ac:dyDescent="0.25">
      <c r="A176" s="12" t="s">
        <v>2</v>
      </c>
      <c r="B176" s="11" t="s">
        <v>3</v>
      </c>
      <c r="C176" s="33" t="s">
        <v>6</v>
      </c>
      <c r="D176" s="36" t="s">
        <v>29</v>
      </c>
      <c r="E176" s="22" t="s">
        <v>23</v>
      </c>
      <c r="F176" s="39">
        <v>998</v>
      </c>
      <c r="G176" s="27">
        <v>675</v>
      </c>
      <c r="H176" s="47">
        <f t="shared" si="386"/>
        <v>67.635270541082164</v>
      </c>
      <c r="I176" s="27">
        <v>5</v>
      </c>
      <c r="J176" s="47">
        <f t="shared" si="386"/>
        <v>0.50100200400801598</v>
      </c>
      <c r="K176" s="27">
        <v>303</v>
      </c>
      <c r="L176" s="47">
        <f t="shared" ref="L176" si="519">100*K176/$F176</f>
        <v>30.360721442885772</v>
      </c>
      <c r="M176" s="27">
        <v>15</v>
      </c>
      <c r="N176" s="47">
        <f t="shared" ref="N176" si="520">100*M176/$F176</f>
        <v>1.503006012024048</v>
      </c>
      <c r="O176" s="27">
        <v>0</v>
      </c>
      <c r="P176" s="47">
        <f t="shared" ref="P176" si="521">100*O176/$F176</f>
        <v>0</v>
      </c>
    </row>
    <row r="177" spans="1:16" x14ac:dyDescent="0.25">
      <c r="A177" s="12" t="s">
        <v>2</v>
      </c>
      <c r="B177" s="11" t="s">
        <v>3</v>
      </c>
      <c r="C177" s="33" t="s">
        <v>6</v>
      </c>
      <c r="D177" s="36" t="s">
        <v>29</v>
      </c>
      <c r="E177" s="22" t="s">
        <v>20</v>
      </c>
      <c r="F177" s="39">
        <v>65</v>
      </c>
      <c r="G177" s="27">
        <v>33</v>
      </c>
      <c r="H177" s="47">
        <f t="shared" si="386"/>
        <v>50.769230769230766</v>
      </c>
      <c r="I177" s="27">
        <v>0</v>
      </c>
      <c r="J177" s="47">
        <f t="shared" si="386"/>
        <v>0</v>
      </c>
      <c r="K177" s="27">
        <v>28</v>
      </c>
      <c r="L177" s="47">
        <f t="shared" ref="L177" si="522">100*K177/$F177</f>
        <v>43.07692307692308</v>
      </c>
      <c r="M177" s="27">
        <v>4</v>
      </c>
      <c r="N177" s="47">
        <f t="shared" ref="N177" si="523">100*M177/$F177</f>
        <v>6.1538461538461542</v>
      </c>
      <c r="O177" s="27">
        <v>0</v>
      </c>
      <c r="P177" s="47">
        <f t="shared" ref="P177" si="524">100*O177/$F177</f>
        <v>0</v>
      </c>
    </row>
    <row r="178" spans="1:16" x14ac:dyDescent="0.25">
      <c r="A178" s="12" t="s">
        <v>2</v>
      </c>
      <c r="B178" s="11" t="s">
        <v>3</v>
      </c>
      <c r="C178" s="33" t="s">
        <v>6</v>
      </c>
      <c r="D178" s="36" t="s">
        <v>29</v>
      </c>
      <c r="E178" s="22" t="s">
        <v>15</v>
      </c>
      <c r="F178" s="39">
        <v>174</v>
      </c>
      <c r="G178" s="27">
        <v>123</v>
      </c>
      <c r="H178" s="47">
        <f t="shared" si="386"/>
        <v>70.689655172413794</v>
      </c>
      <c r="I178" s="27">
        <v>0</v>
      </c>
      <c r="J178" s="47">
        <f t="shared" si="386"/>
        <v>0</v>
      </c>
      <c r="K178" s="27">
        <v>49</v>
      </c>
      <c r="L178" s="47">
        <f t="shared" ref="L178" si="525">100*K178/$F178</f>
        <v>28.160919540229884</v>
      </c>
      <c r="M178" s="27">
        <v>2</v>
      </c>
      <c r="N178" s="47">
        <f t="shared" ref="N178" si="526">100*M178/$F178</f>
        <v>1.1494252873563218</v>
      </c>
      <c r="O178" s="27">
        <v>0</v>
      </c>
      <c r="P178" s="47">
        <f t="shared" ref="P178" si="527">100*O178/$F178</f>
        <v>0</v>
      </c>
    </row>
    <row r="179" spans="1:16" x14ac:dyDescent="0.25">
      <c r="A179" s="12" t="s">
        <v>2</v>
      </c>
      <c r="B179" s="11" t="s">
        <v>3</v>
      </c>
      <c r="C179" s="33" t="s">
        <v>6</v>
      </c>
      <c r="D179" s="36" t="s">
        <v>29</v>
      </c>
      <c r="E179" s="22" t="s">
        <v>19</v>
      </c>
      <c r="F179" s="39">
        <v>889</v>
      </c>
      <c r="G179" s="27">
        <v>585</v>
      </c>
      <c r="H179" s="47">
        <f t="shared" si="386"/>
        <v>65.80427446569179</v>
      </c>
      <c r="I179" s="27">
        <v>5</v>
      </c>
      <c r="J179" s="47">
        <f t="shared" si="386"/>
        <v>0.56242969628796402</v>
      </c>
      <c r="K179" s="27">
        <v>282</v>
      </c>
      <c r="L179" s="47">
        <f t="shared" ref="L179" si="528">100*K179/$F179</f>
        <v>31.721034870641169</v>
      </c>
      <c r="M179" s="27">
        <v>17</v>
      </c>
      <c r="N179" s="47">
        <f t="shared" ref="N179" si="529">100*M179/$F179</f>
        <v>1.9122609673790776</v>
      </c>
      <c r="O179" s="27">
        <v>0</v>
      </c>
      <c r="P179" s="47">
        <f t="shared" ref="P179" si="530">100*O179/$F179</f>
        <v>0</v>
      </c>
    </row>
    <row r="180" spans="1:16" x14ac:dyDescent="0.25">
      <c r="A180" s="12" t="s">
        <v>2</v>
      </c>
      <c r="B180" s="11" t="s">
        <v>3</v>
      </c>
      <c r="C180" s="33" t="s">
        <v>6</v>
      </c>
      <c r="D180" s="36" t="s">
        <v>29</v>
      </c>
      <c r="E180" s="22" t="s">
        <v>24</v>
      </c>
      <c r="F180" s="39">
        <v>6</v>
      </c>
      <c r="G180" s="27">
        <v>5</v>
      </c>
      <c r="H180" s="47">
        <f t="shared" si="386"/>
        <v>83.333333333333329</v>
      </c>
      <c r="I180" s="27">
        <v>1</v>
      </c>
      <c r="J180" s="47">
        <f t="shared" si="386"/>
        <v>16.666666666666668</v>
      </c>
      <c r="K180" s="27">
        <v>0</v>
      </c>
      <c r="L180" s="47">
        <f t="shared" ref="L180" si="531">100*K180/$F180</f>
        <v>0</v>
      </c>
      <c r="M180" s="27">
        <v>0</v>
      </c>
      <c r="N180" s="47">
        <f t="shared" ref="N180" si="532">100*M180/$F180</f>
        <v>0</v>
      </c>
      <c r="O180" s="27">
        <v>0</v>
      </c>
      <c r="P180" s="47">
        <f t="shared" ref="P180" si="533">100*O180/$F180</f>
        <v>0</v>
      </c>
    </row>
    <row r="181" spans="1:16" x14ac:dyDescent="0.25">
      <c r="A181" s="12" t="s">
        <v>2</v>
      </c>
      <c r="B181" s="11" t="s">
        <v>3</v>
      </c>
      <c r="C181" s="33" t="s">
        <v>6</v>
      </c>
      <c r="D181" s="36" t="s">
        <v>29</v>
      </c>
      <c r="E181" s="22" t="s">
        <v>21</v>
      </c>
      <c r="F181" s="39">
        <v>1057</v>
      </c>
      <c r="G181" s="27">
        <v>703</v>
      </c>
      <c r="H181" s="47">
        <f t="shared" si="386"/>
        <v>66.508987701040681</v>
      </c>
      <c r="I181" s="27">
        <v>4</v>
      </c>
      <c r="J181" s="47">
        <f t="shared" si="386"/>
        <v>0.3784295175023652</v>
      </c>
      <c r="K181" s="27">
        <v>331</v>
      </c>
      <c r="L181" s="47">
        <f t="shared" ref="L181" si="534">100*K181/$F181</f>
        <v>31.315042573320721</v>
      </c>
      <c r="M181" s="27">
        <v>19</v>
      </c>
      <c r="N181" s="47">
        <f t="shared" ref="N181" si="535">100*M181/$F181</f>
        <v>1.7975402081362346</v>
      </c>
      <c r="O181" s="27">
        <v>0</v>
      </c>
      <c r="P181" s="47">
        <f t="shared" ref="P181" si="536">100*O181/$F181</f>
        <v>0</v>
      </c>
    </row>
    <row r="182" spans="1:16" x14ac:dyDescent="0.25">
      <c r="A182" s="30" t="s">
        <v>2</v>
      </c>
      <c r="B182" s="25" t="s">
        <v>3</v>
      </c>
      <c r="C182" s="34" t="s">
        <v>6</v>
      </c>
      <c r="D182" s="37" t="s">
        <v>29</v>
      </c>
      <c r="E182" s="23" t="s">
        <v>11</v>
      </c>
      <c r="F182" s="39">
        <v>1054</v>
      </c>
      <c r="G182" s="27">
        <v>702</v>
      </c>
      <c r="H182" s="47">
        <f t="shared" si="386"/>
        <v>66.603415559772301</v>
      </c>
      <c r="I182" s="27">
        <v>5</v>
      </c>
      <c r="J182" s="47">
        <f t="shared" si="386"/>
        <v>0.47438330170777987</v>
      </c>
      <c r="K182" s="27">
        <v>329</v>
      </c>
      <c r="L182" s="47">
        <f t="shared" ref="L182" si="537">100*K182/$F182</f>
        <v>31.214421252371917</v>
      </c>
      <c r="M182" s="27">
        <v>18</v>
      </c>
      <c r="N182" s="47">
        <f t="shared" ref="N182" si="538">100*M182/$F182</f>
        <v>1.7077798861480076</v>
      </c>
      <c r="O182" s="27">
        <v>0</v>
      </c>
      <c r="P182" s="47">
        <f t="shared" ref="P182" si="539">100*O182/$F182</f>
        <v>0</v>
      </c>
    </row>
    <row r="183" spans="1:16" s="4" customFormat="1" x14ac:dyDescent="0.25">
      <c r="A183" s="31" t="s">
        <v>2</v>
      </c>
      <c r="B183" s="42" t="s">
        <v>7</v>
      </c>
      <c r="C183" s="32" t="s">
        <v>6</v>
      </c>
      <c r="D183" s="35" t="s">
        <v>29</v>
      </c>
      <c r="E183" s="21" t="s">
        <v>25</v>
      </c>
      <c r="F183" s="38">
        <v>1065</v>
      </c>
      <c r="G183" s="29">
        <v>675</v>
      </c>
      <c r="H183" s="46">
        <f t="shared" si="386"/>
        <v>63.380281690140848</v>
      </c>
      <c r="I183" s="29">
        <v>0</v>
      </c>
      <c r="J183" s="46">
        <f t="shared" si="386"/>
        <v>0</v>
      </c>
      <c r="K183" s="29">
        <v>370</v>
      </c>
      <c r="L183" s="46">
        <f t="shared" ref="L183" si="540">100*K183/$F183</f>
        <v>34.741784037558688</v>
      </c>
      <c r="M183" s="29">
        <v>20</v>
      </c>
      <c r="N183" s="46">
        <f t="shared" ref="N183" si="541">100*M183/$F183</f>
        <v>1.8779342723004695</v>
      </c>
      <c r="O183" s="29">
        <v>0</v>
      </c>
      <c r="P183" s="46">
        <f t="shared" ref="P183" si="542">100*O183/$F183</f>
        <v>0</v>
      </c>
    </row>
    <row r="184" spans="1:16" x14ac:dyDescent="0.25">
      <c r="A184" s="12" t="s">
        <v>2</v>
      </c>
      <c r="B184" s="43" t="s">
        <v>7</v>
      </c>
      <c r="C184" s="33" t="s">
        <v>6</v>
      </c>
      <c r="D184" s="36" t="s">
        <v>29</v>
      </c>
      <c r="E184" s="3" t="s">
        <v>16</v>
      </c>
      <c r="F184" s="39">
        <v>686</v>
      </c>
      <c r="G184" s="27">
        <v>441</v>
      </c>
      <c r="H184" s="47">
        <f t="shared" si="386"/>
        <v>64.285714285714292</v>
      </c>
      <c r="I184" s="27">
        <v>0</v>
      </c>
      <c r="J184" s="47">
        <f t="shared" si="386"/>
        <v>0</v>
      </c>
      <c r="K184" s="27">
        <v>231</v>
      </c>
      <c r="L184" s="47">
        <f t="shared" ref="L184" si="543">100*K184/$F184</f>
        <v>33.673469387755105</v>
      </c>
      <c r="M184" s="27">
        <v>14</v>
      </c>
      <c r="N184" s="47">
        <f t="shared" ref="N184" si="544">100*M184/$F184</f>
        <v>2.0408163265306123</v>
      </c>
      <c r="O184" s="27">
        <v>0</v>
      </c>
      <c r="P184" s="47">
        <f t="shared" ref="P184" si="545">100*O184/$F184</f>
        <v>0</v>
      </c>
    </row>
    <row r="185" spans="1:16" x14ac:dyDescent="0.25">
      <c r="A185" s="12" t="s">
        <v>2</v>
      </c>
      <c r="B185" s="43" t="s">
        <v>7</v>
      </c>
      <c r="C185" s="33" t="s">
        <v>6</v>
      </c>
      <c r="D185" s="36" t="s">
        <v>29</v>
      </c>
      <c r="E185" s="3" t="s">
        <v>13</v>
      </c>
      <c r="F185" s="39">
        <v>379</v>
      </c>
      <c r="G185" s="27">
        <v>234</v>
      </c>
      <c r="H185" s="47">
        <f t="shared" si="386"/>
        <v>61.741424802110821</v>
      </c>
      <c r="I185" s="27">
        <v>0</v>
      </c>
      <c r="J185" s="47">
        <f t="shared" si="386"/>
        <v>0</v>
      </c>
      <c r="K185" s="27">
        <v>139</v>
      </c>
      <c r="L185" s="47">
        <f t="shared" ref="L185" si="546">100*K185/$F185</f>
        <v>36.675461741424805</v>
      </c>
      <c r="M185" s="27">
        <v>6</v>
      </c>
      <c r="N185" s="47">
        <f t="shared" ref="N185" si="547">100*M185/$F185</f>
        <v>1.5831134564643798</v>
      </c>
      <c r="O185" s="27">
        <v>0</v>
      </c>
      <c r="P185" s="47">
        <f t="shared" ref="P185" si="548">100*O185/$F185</f>
        <v>0</v>
      </c>
    </row>
    <row r="186" spans="1:16" x14ac:dyDescent="0.25">
      <c r="A186" s="12" t="s">
        <v>2</v>
      </c>
      <c r="B186" s="43" t="s">
        <v>7</v>
      </c>
      <c r="C186" s="33" t="s">
        <v>6</v>
      </c>
      <c r="D186" s="36" t="s">
        <v>29</v>
      </c>
      <c r="E186" s="22" t="s">
        <v>8</v>
      </c>
      <c r="F186" s="39">
        <v>22</v>
      </c>
      <c r="G186" s="27">
        <v>16</v>
      </c>
      <c r="H186" s="47">
        <f t="shared" si="386"/>
        <v>72.727272727272734</v>
      </c>
      <c r="I186" s="27">
        <v>0</v>
      </c>
      <c r="J186" s="47">
        <f t="shared" si="386"/>
        <v>0</v>
      </c>
      <c r="K186" s="27">
        <v>6</v>
      </c>
      <c r="L186" s="47">
        <f t="shared" ref="L186" si="549">100*K186/$F186</f>
        <v>27.272727272727273</v>
      </c>
      <c r="M186" s="27">
        <v>0</v>
      </c>
      <c r="N186" s="47">
        <f t="shared" ref="N186" si="550">100*M186/$F186</f>
        <v>0</v>
      </c>
      <c r="O186" s="27">
        <v>0</v>
      </c>
      <c r="P186" s="47">
        <f t="shared" ref="P186" si="551">100*O186/$F186</f>
        <v>0</v>
      </c>
    </row>
    <row r="187" spans="1:16" x14ac:dyDescent="0.25">
      <c r="A187" s="12" t="s">
        <v>2</v>
      </c>
      <c r="B187" s="43" t="s">
        <v>7</v>
      </c>
      <c r="C187" s="33" t="s">
        <v>6</v>
      </c>
      <c r="D187" s="36" t="s">
        <v>29</v>
      </c>
      <c r="E187" s="3" t="s">
        <v>9</v>
      </c>
      <c r="F187" s="39">
        <v>24</v>
      </c>
      <c r="G187" s="27">
        <v>13</v>
      </c>
      <c r="H187" s="47">
        <f t="shared" si="386"/>
        <v>54.166666666666664</v>
      </c>
      <c r="I187" s="27">
        <v>0</v>
      </c>
      <c r="J187" s="47">
        <f t="shared" si="386"/>
        <v>0</v>
      </c>
      <c r="K187" s="27">
        <v>10</v>
      </c>
      <c r="L187" s="47">
        <f t="shared" ref="L187" si="552">100*K187/$F187</f>
        <v>41.666666666666664</v>
      </c>
      <c r="M187" s="27">
        <v>1</v>
      </c>
      <c r="N187" s="47">
        <f t="shared" ref="N187" si="553">100*M187/$F187</f>
        <v>4.166666666666667</v>
      </c>
      <c r="O187" s="27">
        <v>0</v>
      </c>
      <c r="P187" s="47">
        <f t="shared" ref="P187" si="554">100*O187/$F187</f>
        <v>0</v>
      </c>
    </row>
    <row r="188" spans="1:16" x14ac:dyDescent="0.25">
      <c r="A188" s="12" t="s">
        <v>2</v>
      </c>
      <c r="B188" s="43" t="s">
        <v>7</v>
      </c>
      <c r="C188" s="33" t="s">
        <v>6</v>
      </c>
      <c r="D188" s="36" t="s">
        <v>29</v>
      </c>
      <c r="E188" s="22" t="s">
        <v>10</v>
      </c>
      <c r="F188" s="39">
        <v>48</v>
      </c>
      <c r="G188" s="27">
        <v>27</v>
      </c>
      <c r="H188" s="47">
        <f t="shared" si="386"/>
        <v>56.25</v>
      </c>
      <c r="I188" s="27">
        <v>0</v>
      </c>
      <c r="J188" s="47">
        <f t="shared" si="386"/>
        <v>0</v>
      </c>
      <c r="K188" s="27">
        <v>21</v>
      </c>
      <c r="L188" s="47">
        <f t="shared" ref="L188" si="555">100*K188/$F188</f>
        <v>43.75</v>
      </c>
      <c r="M188" s="27">
        <v>0</v>
      </c>
      <c r="N188" s="47">
        <f t="shared" ref="N188" si="556">100*M188/$F188</f>
        <v>0</v>
      </c>
      <c r="O188" s="27">
        <v>0</v>
      </c>
      <c r="P188" s="47">
        <f t="shared" ref="P188" si="557">100*O188/$F188</f>
        <v>0</v>
      </c>
    </row>
    <row r="189" spans="1:16" x14ac:dyDescent="0.25">
      <c r="A189" s="12" t="s">
        <v>2</v>
      </c>
      <c r="B189" s="43" t="s">
        <v>7</v>
      </c>
      <c r="C189" s="33" t="s">
        <v>6</v>
      </c>
      <c r="D189" s="36" t="s">
        <v>29</v>
      </c>
      <c r="E189" s="3" t="s">
        <v>14</v>
      </c>
      <c r="F189" s="39">
        <v>244</v>
      </c>
      <c r="G189" s="27">
        <v>139</v>
      </c>
      <c r="H189" s="47">
        <f t="shared" si="386"/>
        <v>56.967213114754095</v>
      </c>
      <c r="I189" s="27">
        <v>0</v>
      </c>
      <c r="J189" s="47">
        <f t="shared" si="386"/>
        <v>0</v>
      </c>
      <c r="K189" s="27">
        <v>100</v>
      </c>
      <c r="L189" s="47">
        <f t="shared" ref="L189" si="558">100*K189/$F189</f>
        <v>40.983606557377051</v>
      </c>
      <c r="M189" s="27">
        <v>5</v>
      </c>
      <c r="N189" s="47">
        <f t="shared" ref="N189" si="559">100*M189/$F189</f>
        <v>2.0491803278688523</v>
      </c>
      <c r="O189" s="27">
        <v>0</v>
      </c>
      <c r="P189" s="47">
        <f t="shared" ref="P189" si="560">100*O189/$F189</f>
        <v>0</v>
      </c>
    </row>
    <row r="190" spans="1:16" x14ac:dyDescent="0.25">
      <c r="A190" s="12" t="s">
        <v>2</v>
      </c>
      <c r="B190" s="43" t="s">
        <v>7</v>
      </c>
      <c r="C190" s="33" t="s">
        <v>6</v>
      </c>
      <c r="D190" s="36" t="s">
        <v>29</v>
      </c>
      <c r="E190" s="3" t="s">
        <v>22</v>
      </c>
      <c r="F190" s="39">
        <v>5</v>
      </c>
      <c r="G190" s="27">
        <v>4</v>
      </c>
      <c r="H190" s="47">
        <f t="shared" si="386"/>
        <v>80</v>
      </c>
      <c r="I190" s="27">
        <v>0</v>
      </c>
      <c r="J190" s="47">
        <f t="shared" si="386"/>
        <v>0</v>
      </c>
      <c r="K190" s="27">
        <v>1</v>
      </c>
      <c r="L190" s="47">
        <f t="shared" ref="L190" si="561">100*K190/$F190</f>
        <v>20</v>
      </c>
      <c r="M190" s="27">
        <v>0</v>
      </c>
      <c r="N190" s="47">
        <f t="shared" ref="N190" si="562">100*M190/$F190</f>
        <v>0</v>
      </c>
      <c r="O190" s="27">
        <v>0</v>
      </c>
      <c r="P190" s="47">
        <f t="shared" ref="P190" si="563">100*O190/$F190</f>
        <v>0</v>
      </c>
    </row>
    <row r="191" spans="1:16" x14ac:dyDescent="0.25">
      <c r="A191" s="12" t="s">
        <v>2</v>
      </c>
      <c r="B191" s="43" t="s">
        <v>7</v>
      </c>
      <c r="C191" s="33" t="s">
        <v>6</v>
      </c>
      <c r="D191" s="36" t="s">
        <v>29</v>
      </c>
      <c r="E191" s="3" t="s">
        <v>27</v>
      </c>
      <c r="F191" s="39">
        <v>670</v>
      </c>
      <c r="G191" s="27">
        <v>441</v>
      </c>
      <c r="H191" s="47">
        <f t="shared" si="386"/>
        <v>65.820895522388057</v>
      </c>
      <c r="I191" s="27">
        <v>0</v>
      </c>
      <c r="J191" s="47">
        <f t="shared" si="386"/>
        <v>0</v>
      </c>
      <c r="K191" s="27">
        <v>217</v>
      </c>
      <c r="L191" s="47">
        <f t="shared" ref="L191" si="564">100*K191/$F191</f>
        <v>32.388059701492537</v>
      </c>
      <c r="M191" s="27">
        <v>12</v>
      </c>
      <c r="N191" s="47">
        <f t="shared" ref="N191" si="565">100*M191/$F191</f>
        <v>1.791044776119403</v>
      </c>
      <c r="O191" s="27">
        <v>0</v>
      </c>
      <c r="P191" s="47">
        <f t="shared" ref="P191" si="566">100*O191/$F191</f>
        <v>0</v>
      </c>
    </row>
    <row r="192" spans="1:16" x14ac:dyDescent="0.25">
      <c r="A192" s="12" t="s">
        <v>2</v>
      </c>
      <c r="B192" s="43" t="s">
        <v>7</v>
      </c>
      <c r="C192" s="33" t="s">
        <v>6</v>
      </c>
      <c r="D192" s="36" t="s">
        <v>29</v>
      </c>
      <c r="E192" s="22" t="s">
        <v>17</v>
      </c>
      <c r="F192" s="39">
        <v>52</v>
      </c>
      <c r="G192" s="27">
        <v>35</v>
      </c>
      <c r="H192" s="47">
        <f t="shared" si="386"/>
        <v>67.307692307692307</v>
      </c>
      <c r="I192" s="27">
        <v>0</v>
      </c>
      <c r="J192" s="47">
        <f t="shared" si="386"/>
        <v>0</v>
      </c>
      <c r="K192" s="27">
        <v>15</v>
      </c>
      <c r="L192" s="47">
        <f t="shared" ref="L192" si="567">100*K192/$F192</f>
        <v>28.846153846153847</v>
      </c>
      <c r="M192" s="27">
        <v>2</v>
      </c>
      <c r="N192" s="47">
        <f t="shared" ref="N192" si="568">100*M192/$F192</f>
        <v>3.8461538461538463</v>
      </c>
      <c r="O192" s="27">
        <v>0</v>
      </c>
      <c r="P192" s="47">
        <f t="shared" ref="P192" si="569">100*O192/$F192</f>
        <v>0</v>
      </c>
    </row>
    <row r="193" spans="1:16" x14ac:dyDescent="0.25">
      <c r="A193" s="12" t="s">
        <v>2</v>
      </c>
      <c r="B193" s="43" t="s">
        <v>7</v>
      </c>
      <c r="C193" s="33" t="s">
        <v>6</v>
      </c>
      <c r="D193" s="36" t="s">
        <v>29</v>
      </c>
      <c r="E193" s="22" t="s">
        <v>26</v>
      </c>
      <c r="F193" s="39">
        <v>319</v>
      </c>
      <c r="G193" s="27">
        <v>186</v>
      </c>
      <c r="H193" s="47">
        <f t="shared" si="386"/>
        <v>58.307210031347964</v>
      </c>
      <c r="I193" s="27">
        <v>0</v>
      </c>
      <c r="J193" s="47">
        <f t="shared" si="386"/>
        <v>0</v>
      </c>
      <c r="K193" s="27">
        <v>128</v>
      </c>
      <c r="L193" s="47">
        <f t="shared" ref="L193" si="570">100*K193/$F193</f>
        <v>40.125391849529784</v>
      </c>
      <c r="M193" s="27">
        <v>5</v>
      </c>
      <c r="N193" s="47">
        <f t="shared" ref="N193" si="571">100*M193/$F193</f>
        <v>1.567398119122257</v>
      </c>
      <c r="O193" s="27">
        <v>0</v>
      </c>
      <c r="P193" s="47">
        <f t="shared" ref="P193" si="572">100*O193/$F193</f>
        <v>0</v>
      </c>
    </row>
    <row r="194" spans="1:16" x14ac:dyDescent="0.25">
      <c r="A194" s="12" t="s">
        <v>2</v>
      </c>
      <c r="B194" s="43" t="s">
        <v>7</v>
      </c>
      <c r="C194" s="33" t="s">
        <v>6</v>
      </c>
      <c r="D194" s="36" t="s">
        <v>29</v>
      </c>
      <c r="E194" s="22" t="s">
        <v>12</v>
      </c>
      <c r="F194" s="39">
        <v>792</v>
      </c>
      <c r="G194" s="27">
        <v>495</v>
      </c>
      <c r="H194" s="47">
        <f t="shared" si="386"/>
        <v>62.5</v>
      </c>
      <c r="I194" s="27">
        <v>0</v>
      </c>
      <c r="J194" s="47">
        <f t="shared" si="386"/>
        <v>0</v>
      </c>
      <c r="K194" s="27">
        <v>282</v>
      </c>
      <c r="L194" s="47">
        <f t="shared" ref="L194" si="573">100*K194/$F194</f>
        <v>35.606060606060609</v>
      </c>
      <c r="M194" s="27">
        <v>15</v>
      </c>
      <c r="N194" s="47">
        <f t="shared" ref="N194" si="574">100*M194/$F194</f>
        <v>1.893939393939394</v>
      </c>
      <c r="O194" s="27">
        <v>0</v>
      </c>
      <c r="P194" s="47">
        <f t="shared" ref="P194" si="575">100*O194/$F194</f>
        <v>0</v>
      </c>
    </row>
    <row r="195" spans="1:16" x14ac:dyDescent="0.25">
      <c r="A195" s="12" t="s">
        <v>2</v>
      </c>
      <c r="B195" s="43" t="s">
        <v>7</v>
      </c>
      <c r="C195" s="33" t="s">
        <v>6</v>
      </c>
      <c r="D195" s="36" t="s">
        <v>29</v>
      </c>
      <c r="E195" s="22" t="s">
        <v>18</v>
      </c>
      <c r="F195" s="39">
        <v>273</v>
      </c>
      <c r="G195" s="27">
        <v>180</v>
      </c>
      <c r="H195" s="47">
        <f t="shared" si="386"/>
        <v>65.934065934065927</v>
      </c>
      <c r="I195" s="27">
        <v>0</v>
      </c>
      <c r="J195" s="47">
        <f t="shared" si="386"/>
        <v>0</v>
      </c>
      <c r="K195" s="27">
        <v>88</v>
      </c>
      <c r="L195" s="47">
        <f t="shared" ref="L195" si="576">100*K195/$F195</f>
        <v>32.234432234432234</v>
      </c>
      <c r="M195" s="27">
        <v>5</v>
      </c>
      <c r="N195" s="47">
        <f t="shared" ref="N195" si="577">100*M195/$F195</f>
        <v>1.8315018315018314</v>
      </c>
      <c r="O195" s="27">
        <v>0</v>
      </c>
      <c r="P195" s="47">
        <f t="shared" ref="P195" si="578">100*O195/$F195</f>
        <v>0</v>
      </c>
    </row>
    <row r="196" spans="1:16" x14ac:dyDescent="0.25">
      <c r="A196" s="12" t="s">
        <v>2</v>
      </c>
      <c r="B196" s="43" t="s">
        <v>7</v>
      </c>
      <c r="C196" s="33" t="s">
        <v>6</v>
      </c>
      <c r="D196" s="36" t="s">
        <v>29</v>
      </c>
      <c r="E196" s="22" t="s">
        <v>23</v>
      </c>
      <c r="F196" s="39">
        <v>975</v>
      </c>
      <c r="G196" s="27">
        <v>638</v>
      </c>
      <c r="H196" s="47">
        <f t="shared" ref="H196:J242" si="579">100*G196/$F196</f>
        <v>65.435897435897431</v>
      </c>
      <c r="I196" s="27">
        <v>0</v>
      </c>
      <c r="J196" s="47">
        <f t="shared" si="579"/>
        <v>0</v>
      </c>
      <c r="K196" s="27">
        <v>320</v>
      </c>
      <c r="L196" s="47">
        <f t="shared" ref="L196" si="580">100*K196/$F196</f>
        <v>32.820512820512818</v>
      </c>
      <c r="M196" s="27">
        <v>17</v>
      </c>
      <c r="N196" s="47">
        <f t="shared" ref="N196" si="581">100*M196/$F196</f>
        <v>1.7435897435897436</v>
      </c>
      <c r="O196" s="27">
        <v>0</v>
      </c>
      <c r="P196" s="47">
        <f t="shared" ref="P196" si="582">100*O196/$F196</f>
        <v>0</v>
      </c>
    </row>
    <row r="197" spans="1:16" x14ac:dyDescent="0.25">
      <c r="A197" s="12" t="s">
        <v>2</v>
      </c>
      <c r="B197" s="43" t="s">
        <v>7</v>
      </c>
      <c r="C197" s="33" t="s">
        <v>6</v>
      </c>
      <c r="D197" s="36" t="s">
        <v>29</v>
      </c>
      <c r="E197" s="22" t="s">
        <v>20</v>
      </c>
      <c r="F197" s="39">
        <v>90</v>
      </c>
      <c r="G197" s="27">
        <v>37</v>
      </c>
      <c r="H197" s="47">
        <f t="shared" si="579"/>
        <v>41.111111111111114</v>
      </c>
      <c r="I197" s="27">
        <v>0</v>
      </c>
      <c r="J197" s="47">
        <f t="shared" si="579"/>
        <v>0</v>
      </c>
      <c r="K197" s="27">
        <v>50</v>
      </c>
      <c r="L197" s="47">
        <f t="shared" ref="L197" si="583">100*K197/$F197</f>
        <v>55.555555555555557</v>
      </c>
      <c r="M197" s="27">
        <v>3</v>
      </c>
      <c r="N197" s="47">
        <f t="shared" ref="N197" si="584">100*M197/$F197</f>
        <v>3.3333333333333335</v>
      </c>
      <c r="O197" s="27">
        <v>0</v>
      </c>
      <c r="P197" s="47">
        <f t="shared" ref="P197" si="585">100*O197/$F197</f>
        <v>0</v>
      </c>
    </row>
    <row r="198" spans="1:16" x14ac:dyDescent="0.25">
      <c r="A198" s="12" t="s">
        <v>2</v>
      </c>
      <c r="B198" s="43" t="s">
        <v>7</v>
      </c>
      <c r="C198" s="33" t="s">
        <v>6</v>
      </c>
      <c r="D198" s="36" t="s">
        <v>29</v>
      </c>
      <c r="E198" s="22" t="s">
        <v>15</v>
      </c>
      <c r="F198" s="39">
        <v>145</v>
      </c>
      <c r="G198" s="27">
        <v>78</v>
      </c>
      <c r="H198" s="47">
        <f t="shared" si="579"/>
        <v>53.793103448275865</v>
      </c>
      <c r="I198" s="27">
        <v>0</v>
      </c>
      <c r="J198" s="47">
        <f t="shared" si="579"/>
        <v>0</v>
      </c>
      <c r="K198" s="27">
        <v>62</v>
      </c>
      <c r="L198" s="47">
        <f t="shared" ref="L198" si="586">100*K198/$F198</f>
        <v>42.758620689655174</v>
      </c>
      <c r="M198" s="27">
        <v>5</v>
      </c>
      <c r="N198" s="47">
        <f t="shared" ref="N198" si="587">100*M198/$F198</f>
        <v>3.4482758620689653</v>
      </c>
      <c r="O198" s="27">
        <v>0</v>
      </c>
      <c r="P198" s="47">
        <f t="shared" ref="P198" si="588">100*O198/$F198</f>
        <v>0</v>
      </c>
    </row>
    <row r="199" spans="1:16" x14ac:dyDescent="0.25">
      <c r="A199" s="12" t="s">
        <v>2</v>
      </c>
      <c r="B199" s="43" t="s">
        <v>7</v>
      </c>
      <c r="C199" s="33" t="s">
        <v>6</v>
      </c>
      <c r="D199" s="36" t="s">
        <v>29</v>
      </c>
      <c r="E199" s="22" t="s">
        <v>19</v>
      </c>
      <c r="F199" s="39">
        <v>920</v>
      </c>
      <c r="G199" s="27">
        <v>597</v>
      </c>
      <c r="H199" s="47">
        <f t="shared" si="579"/>
        <v>64.891304347826093</v>
      </c>
      <c r="I199" s="27">
        <v>0</v>
      </c>
      <c r="J199" s="47">
        <f t="shared" si="579"/>
        <v>0</v>
      </c>
      <c r="K199" s="27">
        <v>308</v>
      </c>
      <c r="L199" s="47">
        <f t="shared" ref="L199" si="589">100*K199/$F199</f>
        <v>33.478260869565219</v>
      </c>
      <c r="M199" s="27">
        <v>15</v>
      </c>
      <c r="N199" s="47">
        <f t="shared" ref="N199" si="590">100*M199/$F199</f>
        <v>1.6304347826086956</v>
      </c>
      <c r="O199" s="27">
        <v>0</v>
      </c>
      <c r="P199" s="47">
        <f t="shared" ref="P199" si="591">100*O199/$F199</f>
        <v>0</v>
      </c>
    </row>
    <row r="200" spans="1:16" x14ac:dyDescent="0.25">
      <c r="A200" s="12" t="s">
        <v>2</v>
      </c>
      <c r="B200" s="43" t="s">
        <v>7</v>
      </c>
      <c r="C200" s="33" t="s">
        <v>6</v>
      </c>
      <c r="D200" s="36" t="s">
        <v>29</v>
      </c>
      <c r="E200" s="22" t="s">
        <v>24</v>
      </c>
      <c r="F200" s="39">
        <v>2</v>
      </c>
      <c r="G200" s="27">
        <v>2</v>
      </c>
      <c r="H200" s="47">
        <f t="shared" si="579"/>
        <v>100</v>
      </c>
      <c r="I200" s="27">
        <v>0</v>
      </c>
      <c r="J200" s="47">
        <f t="shared" si="579"/>
        <v>0</v>
      </c>
      <c r="K200" s="27">
        <v>0</v>
      </c>
      <c r="L200" s="47">
        <f t="shared" ref="L200" si="592">100*K200/$F200</f>
        <v>0</v>
      </c>
      <c r="M200" s="27">
        <v>0</v>
      </c>
      <c r="N200" s="47">
        <f t="shared" ref="N200" si="593">100*M200/$F200</f>
        <v>0</v>
      </c>
      <c r="O200" s="27">
        <v>0</v>
      </c>
      <c r="P200" s="47">
        <f t="shared" ref="P200" si="594">100*O200/$F200</f>
        <v>0</v>
      </c>
    </row>
    <row r="201" spans="1:16" x14ac:dyDescent="0.25">
      <c r="A201" s="12" t="s">
        <v>2</v>
      </c>
      <c r="B201" s="43" t="s">
        <v>7</v>
      </c>
      <c r="C201" s="33" t="s">
        <v>6</v>
      </c>
      <c r="D201" s="36" t="s">
        <v>29</v>
      </c>
      <c r="E201" s="22" t="s">
        <v>21</v>
      </c>
      <c r="F201" s="39">
        <v>1063</v>
      </c>
      <c r="G201" s="27">
        <v>673</v>
      </c>
      <c r="H201" s="47">
        <f t="shared" si="579"/>
        <v>63.311382878645347</v>
      </c>
      <c r="I201" s="27">
        <v>0</v>
      </c>
      <c r="J201" s="47">
        <f t="shared" si="579"/>
        <v>0</v>
      </c>
      <c r="K201" s="27">
        <v>370</v>
      </c>
      <c r="L201" s="47">
        <f t="shared" ref="L201" si="595">100*K201/$F201</f>
        <v>34.807149576669801</v>
      </c>
      <c r="M201" s="27">
        <v>20</v>
      </c>
      <c r="N201" s="47">
        <f t="shared" ref="N201" si="596">100*M201/$F201</f>
        <v>1.8814675446848541</v>
      </c>
      <c r="O201" s="27">
        <v>0</v>
      </c>
      <c r="P201" s="47">
        <f t="shared" ref="P201" si="597">100*O201/$F201</f>
        <v>0</v>
      </c>
    </row>
    <row r="202" spans="1:16" x14ac:dyDescent="0.25">
      <c r="A202" s="30" t="s">
        <v>2</v>
      </c>
      <c r="B202" s="43" t="s">
        <v>7</v>
      </c>
      <c r="C202" s="34" t="s">
        <v>6</v>
      </c>
      <c r="D202" s="37" t="s">
        <v>29</v>
      </c>
      <c r="E202" s="23" t="s">
        <v>11</v>
      </c>
      <c r="F202" s="40">
        <v>1043</v>
      </c>
      <c r="G202" s="28">
        <v>665</v>
      </c>
      <c r="H202" s="48">
        <f t="shared" si="579"/>
        <v>63.758389261744966</v>
      </c>
      <c r="I202" s="28">
        <v>0</v>
      </c>
      <c r="J202" s="48">
        <f t="shared" si="579"/>
        <v>0</v>
      </c>
      <c r="K202" s="28">
        <v>359</v>
      </c>
      <c r="L202" s="48">
        <f t="shared" ref="L202" si="598">100*K202/$F202</f>
        <v>34.419942473633746</v>
      </c>
      <c r="M202" s="28">
        <v>19</v>
      </c>
      <c r="N202" s="48">
        <f t="shared" ref="N202" si="599">100*M202/$F202</f>
        <v>1.8216682646212847</v>
      </c>
      <c r="O202" s="28">
        <v>0</v>
      </c>
      <c r="P202" s="48">
        <f t="shared" ref="P202" si="600">100*O202/$F202</f>
        <v>0</v>
      </c>
    </row>
    <row r="203" spans="1:16" s="4" customFormat="1" x14ac:dyDescent="0.25">
      <c r="A203" s="31" t="s">
        <v>2</v>
      </c>
      <c r="B203" s="24" t="s">
        <v>3</v>
      </c>
      <c r="C203" s="32" t="s">
        <v>4</v>
      </c>
      <c r="D203" s="35" t="s">
        <v>29</v>
      </c>
      <c r="E203" s="21" t="s">
        <v>25</v>
      </c>
      <c r="F203" s="38">
        <v>1063</v>
      </c>
      <c r="G203" s="29">
        <v>788</v>
      </c>
      <c r="H203" s="46">
        <f t="shared" si="579"/>
        <v>74.129821260583256</v>
      </c>
      <c r="I203" s="29">
        <v>22</v>
      </c>
      <c r="J203" s="46">
        <f t="shared" si="579"/>
        <v>2.0696142991533395</v>
      </c>
      <c r="K203" s="29">
        <v>234</v>
      </c>
      <c r="L203" s="46">
        <f t="shared" ref="L203" si="601">100*K203/$F203</f>
        <v>22.013170272812793</v>
      </c>
      <c r="M203" s="29">
        <v>19</v>
      </c>
      <c r="N203" s="46">
        <f t="shared" ref="N203" si="602">100*M203/$F203</f>
        <v>1.7873941674506115</v>
      </c>
      <c r="O203" s="29">
        <v>0</v>
      </c>
      <c r="P203" s="46">
        <f t="shared" ref="P203" si="603">100*O203/$F203</f>
        <v>0</v>
      </c>
    </row>
    <row r="204" spans="1:16" x14ac:dyDescent="0.25">
      <c r="A204" s="12" t="s">
        <v>2</v>
      </c>
      <c r="B204" s="11" t="s">
        <v>3</v>
      </c>
      <c r="C204" s="33" t="s">
        <v>4</v>
      </c>
      <c r="D204" s="36" t="s">
        <v>29</v>
      </c>
      <c r="E204" s="3" t="s">
        <v>16</v>
      </c>
      <c r="F204" s="39">
        <v>686</v>
      </c>
      <c r="G204" s="27">
        <v>506</v>
      </c>
      <c r="H204" s="47">
        <f t="shared" si="579"/>
        <v>73.760932944606409</v>
      </c>
      <c r="I204" s="27">
        <v>19</v>
      </c>
      <c r="J204" s="47">
        <f t="shared" si="579"/>
        <v>2.7696793002915454</v>
      </c>
      <c r="K204" s="27">
        <v>150</v>
      </c>
      <c r="L204" s="47">
        <f t="shared" ref="L204" si="604">100*K204/$F204</f>
        <v>21.865889212827987</v>
      </c>
      <c r="M204" s="27">
        <v>11</v>
      </c>
      <c r="N204" s="47">
        <f t="shared" ref="N204" si="605">100*M204/$F204</f>
        <v>1.6034985422740524</v>
      </c>
      <c r="O204" s="27">
        <v>0</v>
      </c>
      <c r="P204" s="47">
        <f t="shared" ref="P204" si="606">100*O204/$F204</f>
        <v>0</v>
      </c>
    </row>
    <row r="205" spans="1:16" x14ac:dyDescent="0.25">
      <c r="A205" s="12" t="s">
        <v>2</v>
      </c>
      <c r="B205" s="11" t="s">
        <v>3</v>
      </c>
      <c r="C205" s="33" t="s">
        <v>4</v>
      </c>
      <c r="D205" s="36" t="s">
        <v>29</v>
      </c>
      <c r="E205" s="3" t="s">
        <v>13</v>
      </c>
      <c r="F205" s="39">
        <v>377</v>
      </c>
      <c r="G205" s="27">
        <v>282</v>
      </c>
      <c r="H205" s="47">
        <f t="shared" si="579"/>
        <v>74.801061007957557</v>
      </c>
      <c r="I205" s="27">
        <v>3</v>
      </c>
      <c r="J205" s="47">
        <f t="shared" si="579"/>
        <v>0.79575596816976124</v>
      </c>
      <c r="K205" s="27">
        <v>84</v>
      </c>
      <c r="L205" s="47">
        <f t="shared" ref="L205" si="607">100*K205/$F205</f>
        <v>22.281167108753316</v>
      </c>
      <c r="M205" s="27">
        <v>8</v>
      </c>
      <c r="N205" s="47">
        <f t="shared" ref="N205" si="608">100*M205/$F205</f>
        <v>2.1220159151193636</v>
      </c>
      <c r="O205" s="27">
        <v>0</v>
      </c>
      <c r="P205" s="47">
        <f t="shared" ref="P205" si="609">100*O205/$F205</f>
        <v>0</v>
      </c>
    </row>
    <row r="206" spans="1:16" x14ac:dyDescent="0.25">
      <c r="A206" s="12" t="s">
        <v>2</v>
      </c>
      <c r="B206" s="11" t="s">
        <v>3</v>
      </c>
      <c r="C206" s="33" t="s">
        <v>4</v>
      </c>
      <c r="D206" s="36" t="s">
        <v>29</v>
      </c>
      <c r="E206" s="22" t="s">
        <v>8</v>
      </c>
      <c r="F206" s="39">
        <v>24</v>
      </c>
      <c r="G206" s="27">
        <v>18</v>
      </c>
      <c r="H206" s="47">
        <f t="shared" si="579"/>
        <v>75</v>
      </c>
      <c r="I206" s="27">
        <v>0</v>
      </c>
      <c r="J206" s="47">
        <f t="shared" si="579"/>
        <v>0</v>
      </c>
      <c r="K206" s="27">
        <v>5</v>
      </c>
      <c r="L206" s="47">
        <f t="shared" ref="L206" si="610">100*K206/$F206</f>
        <v>20.833333333333332</v>
      </c>
      <c r="M206" s="27">
        <v>1</v>
      </c>
      <c r="N206" s="47">
        <f t="shared" ref="N206" si="611">100*M206/$F206</f>
        <v>4.166666666666667</v>
      </c>
      <c r="O206" s="27">
        <v>0</v>
      </c>
      <c r="P206" s="47">
        <f t="shared" ref="P206" si="612">100*O206/$F206</f>
        <v>0</v>
      </c>
    </row>
    <row r="207" spans="1:16" x14ac:dyDescent="0.25">
      <c r="A207" s="12" t="s">
        <v>2</v>
      </c>
      <c r="B207" s="11" t="s">
        <v>3</v>
      </c>
      <c r="C207" s="33" t="s">
        <v>4</v>
      </c>
      <c r="D207" s="36" t="s">
        <v>29</v>
      </c>
      <c r="E207" s="3" t="s">
        <v>9</v>
      </c>
      <c r="F207" s="39">
        <v>19</v>
      </c>
      <c r="G207" s="27">
        <v>14</v>
      </c>
      <c r="H207" s="47">
        <f t="shared" si="579"/>
        <v>73.684210526315795</v>
      </c>
      <c r="I207" s="27">
        <v>1</v>
      </c>
      <c r="J207" s="47">
        <f t="shared" si="579"/>
        <v>5.2631578947368425</v>
      </c>
      <c r="K207" s="27">
        <v>4</v>
      </c>
      <c r="L207" s="47">
        <f t="shared" ref="L207" si="613">100*K207/$F207</f>
        <v>21.05263157894737</v>
      </c>
      <c r="M207" s="27">
        <v>0</v>
      </c>
      <c r="N207" s="47">
        <f t="shared" ref="N207" si="614">100*M207/$F207</f>
        <v>0</v>
      </c>
      <c r="O207" s="27">
        <v>0</v>
      </c>
      <c r="P207" s="47">
        <f t="shared" ref="P207" si="615">100*O207/$F207</f>
        <v>0</v>
      </c>
    </row>
    <row r="208" spans="1:16" x14ac:dyDescent="0.25">
      <c r="A208" s="12" t="s">
        <v>2</v>
      </c>
      <c r="B208" s="11" t="s">
        <v>3</v>
      </c>
      <c r="C208" s="33" t="s">
        <v>4</v>
      </c>
      <c r="D208" s="36" t="s">
        <v>29</v>
      </c>
      <c r="E208" s="22" t="s">
        <v>10</v>
      </c>
      <c r="F208" s="39">
        <v>46</v>
      </c>
      <c r="G208" s="27">
        <v>36</v>
      </c>
      <c r="H208" s="47">
        <f t="shared" si="579"/>
        <v>78.260869565217391</v>
      </c>
      <c r="I208" s="27">
        <v>1</v>
      </c>
      <c r="J208" s="47">
        <f t="shared" si="579"/>
        <v>2.1739130434782608</v>
      </c>
      <c r="K208" s="27">
        <v>9</v>
      </c>
      <c r="L208" s="47">
        <f t="shared" ref="L208" si="616">100*K208/$F208</f>
        <v>19.565217391304348</v>
      </c>
      <c r="M208" s="27">
        <v>0</v>
      </c>
      <c r="N208" s="47">
        <f t="shared" ref="N208" si="617">100*M208/$F208</f>
        <v>0</v>
      </c>
      <c r="O208" s="27">
        <v>0</v>
      </c>
      <c r="P208" s="47">
        <f t="shared" ref="P208" si="618">100*O208/$F208</f>
        <v>0</v>
      </c>
    </row>
    <row r="209" spans="1:16" x14ac:dyDescent="0.25">
      <c r="A209" s="12" t="s">
        <v>2</v>
      </c>
      <c r="B209" s="11" t="s">
        <v>3</v>
      </c>
      <c r="C209" s="33" t="s">
        <v>4</v>
      </c>
      <c r="D209" s="36" t="s">
        <v>29</v>
      </c>
      <c r="E209" s="3" t="s">
        <v>14</v>
      </c>
      <c r="F209" s="39">
        <v>276</v>
      </c>
      <c r="G209" s="27">
        <v>224</v>
      </c>
      <c r="H209" s="47">
        <f t="shared" si="579"/>
        <v>81.159420289855078</v>
      </c>
      <c r="I209" s="27">
        <v>3</v>
      </c>
      <c r="J209" s="47">
        <f t="shared" si="579"/>
        <v>1.0869565217391304</v>
      </c>
      <c r="K209" s="27">
        <v>44</v>
      </c>
      <c r="L209" s="47">
        <f t="shared" ref="L209" si="619">100*K209/$F209</f>
        <v>15.942028985507246</v>
      </c>
      <c r="M209" s="27">
        <v>5</v>
      </c>
      <c r="N209" s="47">
        <f t="shared" ref="N209" si="620">100*M209/$F209</f>
        <v>1.8115942028985508</v>
      </c>
      <c r="O209" s="27">
        <v>0</v>
      </c>
      <c r="P209" s="47">
        <f t="shared" ref="P209" si="621">100*O209/$F209</f>
        <v>0</v>
      </c>
    </row>
    <row r="210" spans="1:16" x14ac:dyDescent="0.25">
      <c r="A210" s="12" t="s">
        <v>2</v>
      </c>
      <c r="B210" s="11" t="s">
        <v>3</v>
      </c>
      <c r="C210" s="33" t="s">
        <v>4</v>
      </c>
      <c r="D210" s="36" t="s">
        <v>29</v>
      </c>
      <c r="E210" s="3" t="s">
        <v>22</v>
      </c>
      <c r="F210" s="39">
        <v>6</v>
      </c>
      <c r="G210" s="27">
        <v>5</v>
      </c>
      <c r="H210" s="47">
        <f t="shared" si="579"/>
        <v>83.333333333333329</v>
      </c>
      <c r="I210" s="27">
        <v>1</v>
      </c>
      <c r="J210" s="47">
        <f t="shared" si="579"/>
        <v>16.666666666666668</v>
      </c>
      <c r="K210" s="27">
        <v>0</v>
      </c>
      <c r="L210" s="47">
        <f t="shared" ref="L210" si="622">100*K210/$F210</f>
        <v>0</v>
      </c>
      <c r="M210" s="27">
        <v>0</v>
      </c>
      <c r="N210" s="47">
        <f t="shared" ref="N210" si="623">100*M210/$F210</f>
        <v>0</v>
      </c>
      <c r="O210" s="27">
        <v>0</v>
      </c>
      <c r="P210" s="47">
        <f t="shared" ref="P210" si="624">100*O210/$F210</f>
        <v>0</v>
      </c>
    </row>
    <row r="211" spans="1:16" x14ac:dyDescent="0.25">
      <c r="A211" s="12" t="s">
        <v>2</v>
      </c>
      <c r="B211" s="11" t="s">
        <v>3</v>
      </c>
      <c r="C211" s="33" t="s">
        <v>4</v>
      </c>
      <c r="D211" s="36" t="s">
        <v>29</v>
      </c>
      <c r="E211" s="3" t="s">
        <v>27</v>
      </c>
      <c r="F211" s="39">
        <v>639</v>
      </c>
      <c r="G211" s="27">
        <v>458</v>
      </c>
      <c r="H211" s="47">
        <f t="shared" si="579"/>
        <v>71.674491392801258</v>
      </c>
      <c r="I211" s="27">
        <v>13</v>
      </c>
      <c r="J211" s="47">
        <f t="shared" si="579"/>
        <v>2.0344287949921753</v>
      </c>
      <c r="K211" s="27">
        <v>155</v>
      </c>
      <c r="L211" s="47">
        <f t="shared" ref="L211" si="625">100*K211/$F211</f>
        <v>24.256651017214399</v>
      </c>
      <c r="M211" s="27">
        <v>13</v>
      </c>
      <c r="N211" s="47">
        <f t="shared" ref="N211" si="626">100*M211/$F211</f>
        <v>2.0344287949921753</v>
      </c>
      <c r="O211" s="27">
        <v>0</v>
      </c>
      <c r="P211" s="47">
        <f t="shared" ref="P211" si="627">100*O211/$F211</f>
        <v>0</v>
      </c>
    </row>
    <row r="212" spans="1:16" x14ac:dyDescent="0.25">
      <c r="A212" s="12" t="s">
        <v>2</v>
      </c>
      <c r="B212" s="11" t="s">
        <v>3</v>
      </c>
      <c r="C212" s="33" t="s">
        <v>4</v>
      </c>
      <c r="D212" s="36" t="s">
        <v>29</v>
      </c>
      <c r="E212" s="22" t="s">
        <v>17</v>
      </c>
      <c r="F212" s="39">
        <v>53</v>
      </c>
      <c r="G212" s="27">
        <v>33</v>
      </c>
      <c r="H212" s="47">
        <f t="shared" si="579"/>
        <v>62.264150943396224</v>
      </c>
      <c r="I212" s="27">
        <v>3</v>
      </c>
      <c r="J212" s="47">
        <f t="shared" si="579"/>
        <v>5.6603773584905657</v>
      </c>
      <c r="K212" s="27">
        <v>17</v>
      </c>
      <c r="L212" s="47">
        <f t="shared" ref="L212" si="628">100*K212/$F212</f>
        <v>32.075471698113205</v>
      </c>
      <c r="M212" s="27">
        <v>0</v>
      </c>
      <c r="N212" s="47">
        <f t="shared" ref="N212" si="629">100*M212/$F212</f>
        <v>0</v>
      </c>
      <c r="O212" s="27">
        <v>0</v>
      </c>
      <c r="P212" s="47">
        <f t="shared" ref="P212" si="630">100*O212/$F212</f>
        <v>0</v>
      </c>
    </row>
    <row r="213" spans="1:16" x14ac:dyDescent="0.25">
      <c r="A213" s="12" t="s">
        <v>2</v>
      </c>
      <c r="B213" s="11" t="s">
        <v>3</v>
      </c>
      <c r="C213" s="33" t="s">
        <v>4</v>
      </c>
      <c r="D213" s="36" t="s">
        <v>29</v>
      </c>
      <c r="E213" s="22" t="s">
        <v>26</v>
      </c>
      <c r="F213" s="39">
        <v>352</v>
      </c>
      <c r="G213" s="27">
        <v>283</v>
      </c>
      <c r="H213" s="47">
        <f t="shared" si="579"/>
        <v>80.397727272727266</v>
      </c>
      <c r="I213" s="27">
        <v>5</v>
      </c>
      <c r="J213" s="47">
        <f t="shared" si="579"/>
        <v>1.4204545454545454</v>
      </c>
      <c r="K213" s="27">
        <v>58</v>
      </c>
      <c r="L213" s="47">
        <f t="shared" ref="L213" si="631">100*K213/$F213</f>
        <v>16.477272727272727</v>
      </c>
      <c r="M213" s="27">
        <v>6</v>
      </c>
      <c r="N213" s="47">
        <f t="shared" ref="N213" si="632">100*M213/$F213</f>
        <v>1.7045454545454546</v>
      </c>
      <c r="O213" s="27">
        <v>0</v>
      </c>
      <c r="P213" s="47">
        <f t="shared" ref="P213" si="633">100*O213/$F213</f>
        <v>0</v>
      </c>
    </row>
    <row r="214" spans="1:16" x14ac:dyDescent="0.25">
      <c r="A214" s="12" t="s">
        <v>2</v>
      </c>
      <c r="B214" s="11" t="s">
        <v>3</v>
      </c>
      <c r="C214" s="33" t="s">
        <v>4</v>
      </c>
      <c r="D214" s="36" t="s">
        <v>29</v>
      </c>
      <c r="E214" s="22" t="s">
        <v>12</v>
      </c>
      <c r="F214" s="39">
        <v>826</v>
      </c>
      <c r="G214" s="27">
        <v>620</v>
      </c>
      <c r="H214" s="47">
        <f t="shared" si="579"/>
        <v>75.060532687651332</v>
      </c>
      <c r="I214" s="27">
        <v>17</v>
      </c>
      <c r="J214" s="47">
        <f t="shared" si="579"/>
        <v>2.0581113801452786</v>
      </c>
      <c r="K214" s="27">
        <v>171</v>
      </c>
      <c r="L214" s="47">
        <f t="shared" ref="L214" si="634">100*K214/$F214</f>
        <v>20.702179176755447</v>
      </c>
      <c r="M214" s="27">
        <v>18</v>
      </c>
      <c r="N214" s="47">
        <f t="shared" ref="N214" si="635">100*M214/$F214</f>
        <v>2.179176755447942</v>
      </c>
      <c r="O214" s="27">
        <v>0</v>
      </c>
      <c r="P214" s="47">
        <f t="shared" ref="P214" si="636">100*O214/$F214</f>
        <v>0</v>
      </c>
    </row>
    <row r="215" spans="1:16" x14ac:dyDescent="0.25">
      <c r="A215" s="12" t="s">
        <v>2</v>
      </c>
      <c r="B215" s="11" t="s">
        <v>3</v>
      </c>
      <c r="C215" s="33" t="s">
        <v>4</v>
      </c>
      <c r="D215" s="36" t="s">
        <v>29</v>
      </c>
      <c r="E215" s="22" t="s">
        <v>18</v>
      </c>
      <c r="F215" s="39">
        <v>237</v>
      </c>
      <c r="G215" s="27">
        <v>168</v>
      </c>
      <c r="H215" s="47">
        <f t="shared" si="579"/>
        <v>70.886075949367083</v>
      </c>
      <c r="I215" s="27">
        <v>5</v>
      </c>
      <c r="J215" s="47">
        <f t="shared" si="579"/>
        <v>2.109704641350211</v>
      </c>
      <c r="K215" s="27">
        <v>63</v>
      </c>
      <c r="L215" s="47">
        <f t="shared" ref="L215" si="637">100*K215/$F215</f>
        <v>26.582278481012658</v>
      </c>
      <c r="M215" s="27">
        <v>1</v>
      </c>
      <c r="N215" s="47">
        <f t="shared" ref="N215" si="638">100*M215/$F215</f>
        <v>0.4219409282700422</v>
      </c>
      <c r="O215" s="27">
        <v>0</v>
      </c>
      <c r="P215" s="47">
        <f t="shared" ref="P215" si="639">100*O215/$F215</f>
        <v>0</v>
      </c>
    </row>
    <row r="216" spans="1:16" x14ac:dyDescent="0.25">
      <c r="A216" s="12" t="s">
        <v>2</v>
      </c>
      <c r="B216" s="11" t="s">
        <v>3</v>
      </c>
      <c r="C216" s="33" t="s">
        <v>4</v>
      </c>
      <c r="D216" s="36" t="s">
        <v>29</v>
      </c>
      <c r="E216" s="22" t="s">
        <v>23</v>
      </c>
      <c r="F216" s="39">
        <v>998</v>
      </c>
      <c r="G216" s="27">
        <v>758</v>
      </c>
      <c r="H216" s="47">
        <f t="shared" si="579"/>
        <v>75.951903807615224</v>
      </c>
      <c r="I216" s="27">
        <v>17</v>
      </c>
      <c r="J216" s="47">
        <f t="shared" si="579"/>
        <v>1.7034068136272544</v>
      </c>
      <c r="K216" s="27">
        <v>207</v>
      </c>
      <c r="L216" s="47">
        <f t="shared" ref="L216" si="640">100*K216/$F216</f>
        <v>20.741482965931862</v>
      </c>
      <c r="M216" s="27">
        <v>16</v>
      </c>
      <c r="N216" s="47">
        <f t="shared" ref="N216" si="641">100*M216/$F216</f>
        <v>1.6032064128256514</v>
      </c>
      <c r="O216" s="27">
        <v>0</v>
      </c>
      <c r="P216" s="47">
        <f t="shared" ref="P216" si="642">100*O216/$F216</f>
        <v>0</v>
      </c>
    </row>
    <row r="217" spans="1:16" x14ac:dyDescent="0.25">
      <c r="A217" s="12" t="s">
        <v>2</v>
      </c>
      <c r="B217" s="11" t="s">
        <v>3</v>
      </c>
      <c r="C217" s="33" t="s">
        <v>4</v>
      </c>
      <c r="D217" s="36" t="s">
        <v>29</v>
      </c>
      <c r="E217" s="22" t="s">
        <v>20</v>
      </c>
      <c r="F217" s="39">
        <v>65</v>
      </c>
      <c r="G217" s="27">
        <v>30</v>
      </c>
      <c r="H217" s="47">
        <f t="shared" si="579"/>
        <v>46.153846153846153</v>
      </c>
      <c r="I217" s="27">
        <v>5</v>
      </c>
      <c r="J217" s="47">
        <f t="shared" si="579"/>
        <v>7.6923076923076925</v>
      </c>
      <c r="K217" s="27">
        <v>27</v>
      </c>
      <c r="L217" s="47">
        <f t="shared" ref="L217" si="643">100*K217/$F217</f>
        <v>41.53846153846154</v>
      </c>
      <c r="M217" s="27">
        <v>3</v>
      </c>
      <c r="N217" s="47">
        <f t="shared" ref="N217" si="644">100*M217/$F217</f>
        <v>4.615384615384615</v>
      </c>
      <c r="O217" s="27">
        <v>0</v>
      </c>
      <c r="P217" s="47">
        <f t="shared" ref="P217" si="645">100*O217/$F217</f>
        <v>0</v>
      </c>
    </row>
    <row r="218" spans="1:16" x14ac:dyDescent="0.25">
      <c r="A218" s="12" t="s">
        <v>2</v>
      </c>
      <c r="B218" s="11" t="s">
        <v>3</v>
      </c>
      <c r="C218" s="33" t="s">
        <v>4</v>
      </c>
      <c r="D218" s="36" t="s">
        <v>29</v>
      </c>
      <c r="E218" s="22" t="s">
        <v>15</v>
      </c>
      <c r="F218" s="39">
        <v>174</v>
      </c>
      <c r="G218" s="27">
        <v>137</v>
      </c>
      <c r="H218" s="47">
        <f t="shared" si="579"/>
        <v>78.735632183908052</v>
      </c>
      <c r="I218" s="27">
        <v>4</v>
      </c>
      <c r="J218" s="47">
        <f t="shared" si="579"/>
        <v>2.2988505747126435</v>
      </c>
      <c r="K218" s="27">
        <v>32</v>
      </c>
      <c r="L218" s="47">
        <f t="shared" ref="L218" si="646">100*K218/$F218</f>
        <v>18.390804597701148</v>
      </c>
      <c r="M218" s="27">
        <v>1</v>
      </c>
      <c r="N218" s="47">
        <f t="shared" ref="N218" si="647">100*M218/$F218</f>
        <v>0.57471264367816088</v>
      </c>
      <c r="O218" s="27">
        <v>0</v>
      </c>
      <c r="P218" s="47">
        <f t="shared" ref="P218" si="648">100*O218/$F218</f>
        <v>0</v>
      </c>
    </row>
    <row r="219" spans="1:16" x14ac:dyDescent="0.25">
      <c r="A219" s="12" t="s">
        <v>2</v>
      </c>
      <c r="B219" s="11" t="s">
        <v>3</v>
      </c>
      <c r="C219" s="33" t="s">
        <v>4</v>
      </c>
      <c r="D219" s="36" t="s">
        <v>29</v>
      </c>
      <c r="E219" s="22" t="s">
        <v>19</v>
      </c>
      <c r="F219" s="39">
        <v>889</v>
      </c>
      <c r="G219" s="27">
        <v>651</v>
      </c>
      <c r="H219" s="47">
        <f t="shared" si="579"/>
        <v>73.228346456692918</v>
      </c>
      <c r="I219" s="27">
        <v>18</v>
      </c>
      <c r="J219" s="47">
        <f t="shared" si="579"/>
        <v>2.0247469066366706</v>
      </c>
      <c r="K219" s="27">
        <v>202</v>
      </c>
      <c r="L219" s="47">
        <f t="shared" ref="L219" si="649">100*K219/$F219</f>
        <v>22.722159730033745</v>
      </c>
      <c r="M219" s="27">
        <v>18</v>
      </c>
      <c r="N219" s="47">
        <f t="shared" ref="N219" si="650">100*M219/$F219</f>
        <v>2.0247469066366706</v>
      </c>
      <c r="O219" s="27">
        <v>0</v>
      </c>
      <c r="P219" s="47">
        <f t="shared" ref="P219" si="651">100*O219/$F219</f>
        <v>0</v>
      </c>
    </row>
    <row r="220" spans="1:16" x14ac:dyDescent="0.25">
      <c r="A220" s="12" t="s">
        <v>2</v>
      </c>
      <c r="B220" s="11" t="s">
        <v>3</v>
      </c>
      <c r="C220" s="33" t="s">
        <v>4</v>
      </c>
      <c r="D220" s="36" t="s">
        <v>29</v>
      </c>
      <c r="E220" s="22" t="s">
        <v>24</v>
      </c>
      <c r="F220" s="39">
        <v>6</v>
      </c>
      <c r="G220" s="27">
        <v>4</v>
      </c>
      <c r="H220" s="47">
        <f t="shared" si="579"/>
        <v>66.666666666666671</v>
      </c>
      <c r="I220" s="27">
        <v>1</v>
      </c>
      <c r="J220" s="47">
        <f t="shared" si="579"/>
        <v>16.666666666666668</v>
      </c>
      <c r="K220" s="27">
        <v>1</v>
      </c>
      <c r="L220" s="47">
        <f t="shared" ref="L220" si="652">100*K220/$F220</f>
        <v>16.666666666666668</v>
      </c>
      <c r="M220" s="27">
        <v>0</v>
      </c>
      <c r="N220" s="47">
        <f t="shared" ref="N220" si="653">100*M220/$F220</f>
        <v>0</v>
      </c>
      <c r="O220" s="27">
        <v>0</v>
      </c>
      <c r="P220" s="47">
        <f t="shared" ref="P220" si="654">100*O220/$F220</f>
        <v>0</v>
      </c>
    </row>
    <row r="221" spans="1:16" x14ac:dyDescent="0.25">
      <c r="A221" s="12" t="s">
        <v>2</v>
      </c>
      <c r="B221" s="11" t="s">
        <v>3</v>
      </c>
      <c r="C221" s="33" t="s">
        <v>4</v>
      </c>
      <c r="D221" s="36" t="s">
        <v>29</v>
      </c>
      <c r="E221" s="22" t="s">
        <v>21</v>
      </c>
      <c r="F221" s="39">
        <v>1057</v>
      </c>
      <c r="G221" s="27">
        <v>784</v>
      </c>
      <c r="H221" s="47">
        <f t="shared" si="579"/>
        <v>74.172185430463571</v>
      </c>
      <c r="I221" s="27">
        <v>21</v>
      </c>
      <c r="J221" s="47">
        <f t="shared" si="579"/>
        <v>1.9867549668874172</v>
      </c>
      <c r="K221" s="27">
        <v>233</v>
      </c>
      <c r="L221" s="47">
        <f t="shared" ref="L221" si="655">100*K221/$F221</f>
        <v>22.043519394512771</v>
      </c>
      <c r="M221" s="27">
        <v>19</v>
      </c>
      <c r="N221" s="47">
        <f t="shared" ref="N221" si="656">100*M221/$F221</f>
        <v>1.7975402081362346</v>
      </c>
      <c r="O221" s="27">
        <v>0</v>
      </c>
      <c r="P221" s="47">
        <f t="shared" ref="P221" si="657">100*O221/$F221</f>
        <v>0</v>
      </c>
    </row>
    <row r="222" spans="1:16" x14ac:dyDescent="0.25">
      <c r="A222" s="30" t="s">
        <v>2</v>
      </c>
      <c r="B222" s="25" t="s">
        <v>3</v>
      </c>
      <c r="C222" s="34" t="s">
        <v>4</v>
      </c>
      <c r="D222" s="37" t="s">
        <v>29</v>
      </c>
      <c r="E222" s="23" t="s">
        <v>11</v>
      </c>
      <c r="F222" s="40">
        <v>1054</v>
      </c>
      <c r="G222" s="28">
        <v>783</v>
      </c>
      <c r="H222" s="48">
        <f t="shared" si="579"/>
        <v>74.288425047438324</v>
      </c>
      <c r="I222" s="28">
        <v>21</v>
      </c>
      <c r="J222" s="48">
        <f t="shared" si="579"/>
        <v>1.9924098671726755</v>
      </c>
      <c r="K222" s="28">
        <v>231</v>
      </c>
      <c r="L222" s="48">
        <f t="shared" ref="L222" si="658">100*K222/$F222</f>
        <v>21.916508538899432</v>
      </c>
      <c r="M222" s="28">
        <v>19</v>
      </c>
      <c r="N222" s="48">
        <f t="shared" ref="N222" si="659">100*M222/$F222</f>
        <v>1.8026565464895636</v>
      </c>
      <c r="O222" s="28">
        <v>0</v>
      </c>
      <c r="P222" s="48">
        <f t="shared" ref="P222" si="660">100*O222/$F222</f>
        <v>0</v>
      </c>
    </row>
    <row r="223" spans="1:16" s="4" customFormat="1" x14ac:dyDescent="0.25">
      <c r="A223" s="31" t="s">
        <v>2</v>
      </c>
      <c r="B223" s="42" t="s">
        <v>7</v>
      </c>
      <c r="C223" s="32" t="s">
        <v>4</v>
      </c>
      <c r="D223" s="35" t="s">
        <v>29</v>
      </c>
      <c r="E223" s="21" t="s">
        <v>25</v>
      </c>
      <c r="F223" s="38">
        <v>1065</v>
      </c>
      <c r="G223" s="29">
        <v>743</v>
      </c>
      <c r="H223" s="46">
        <f t="shared" si="579"/>
        <v>69.765258215962447</v>
      </c>
      <c r="I223" s="29">
        <v>32</v>
      </c>
      <c r="J223" s="46">
        <f t="shared" si="579"/>
        <v>3.004694835680751</v>
      </c>
      <c r="K223" s="29">
        <v>263</v>
      </c>
      <c r="L223" s="46">
        <f t="shared" ref="L223" si="661">100*K223/$F223</f>
        <v>24.694835680751172</v>
      </c>
      <c r="M223" s="29">
        <v>27</v>
      </c>
      <c r="N223" s="46">
        <f t="shared" ref="N223" si="662">100*M223/$F223</f>
        <v>2.535211267605634</v>
      </c>
      <c r="O223" s="29">
        <v>0</v>
      </c>
      <c r="P223" s="46">
        <f t="shared" ref="P223" si="663">100*O223/$F223</f>
        <v>0</v>
      </c>
    </row>
    <row r="224" spans="1:16" x14ac:dyDescent="0.25">
      <c r="A224" s="12" t="s">
        <v>2</v>
      </c>
      <c r="B224" s="43" t="s">
        <v>7</v>
      </c>
      <c r="C224" s="33" t="s">
        <v>4</v>
      </c>
      <c r="D224" s="36" t="s">
        <v>29</v>
      </c>
      <c r="E224" s="3" t="s">
        <v>16</v>
      </c>
      <c r="F224" s="39">
        <v>686</v>
      </c>
      <c r="G224" s="27">
        <v>479</v>
      </c>
      <c r="H224" s="47">
        <f t="shared" si="579"/>
        <v>69.825072886297377</v>
      </c>
      <c r="I224" s="27">
        <v>21</v>
      </c>
      <c r="J224" s="47">
        <f t="shared" si="579"/>
        <v>3.0612244897959182</v>
      </c>
      <c r="K224" s="27">
        <v>163</v>
      </c>
      <c r="L224" s="47">
        <f t="shared" ref="L224" si="664">100*K224/$F224</f>
        <v>23.760932944606413</v>
      </c>
      <c r="M224" s="27">
        <v>23</v>
      </c>
      <c r="N224" s="47">
        <f t="shared" ref="N224" si="665">100*M224/$F224</f>
        <v>3.3527696793002915</v>
      </c>
      <c r="O224" s="27">
        <v>0</v>
      </c>
      <c r="P224" s="47">
        <f t="shared" ref="P224" si="666">100*O224/$F224</f>
        <v>0</v>
      </c>
    </row>
    <row r="225" spans="1:16" x14ac:dyDescent="0.25">
      <c r="A225" s="12" t="s">
        <v>2</v>
      </c>
      <c r="B225" s="43" t="s">
        <v>7</v>
      </c>
      <c r="C225" s="33" t="s">
        <v>4</v>
      </c>
      <c r="D225" s="36" t="s">
        <v>29</v>
      </c>
      <c r="E225" s="3" t="s">
        <v>13</v>
      </c>
      <c r="F225" s="39">
        <v>379</v>
      </c>
      <c r="G225" s="27">
        <v>264</v>
      </c>
      <c r="H225" s="47">
        <f t="shared" si="579"/>
        <v>69.656992084432716</v>
      </c>
      <c r="I225" s="27">
        <v>11</v>
      </c>
      <c r="J225" s="47">
        <f t="shared" si="579"/>
        <v>2.9023746701846966</v>
      </c>
      <c r="K225" s="27">
        <v>100</v>
      </c>
      <c r="L225" s="47">
        <f t="shared" ref="L225" si="667">100*K225/$F225</f>
        <v>26.385224274406333</v>
      </c>
      <c r="M225" s="27">
        <v>4</v>
      </c>
      <c r="N225" s="47">
        <f t="shared" ref="N225" si="668">100*M225/$F225</f>
        <v>1.0554089709762533</v>
      </c>
      <c r="O225" s="27">
        <v>0</v>
      </c>
      <c r="P225" s="47">
        <f t="shared" ref="P225" si="669">100*O225/$F225</f>
        <v>0</v>
      </c>
    </row>
    <row r="226" spans="1:16" x14ac:dyDescent="0.25">
      <c r="A226" s="12" t="s">
        <v>2</v>
      </c>
      <c r="B226" s="43" t="s">
        <v>7</v>
      </c>
      <c r="C226" s="33" t="s">
        <v>4</v>
      </c>
      <c r="D226" s="36" t="s">
        <v>29</v>
      </c>
      <c r="E226" s="22" t="s">
        <v>8</v>
      </c>
      <c r="F226" s="39">
        <v>22</v>
      </c>
      <c r="G226" s="27">
        <v>18</v>
      </c>
      <c r="H226" s="47">
        <f t="shared" si="579"/>
        <v>81.818181818181813</v>
      </c>
      <c r="I226" s="27">
        <v>1</v>
      </c>
      <c r="J226" s="47">
        <f t="shared" si="579"/>
        <v>4.5454545454545459</v>
      </c>
      <c r="K226" s="27">
        <v>3</v>
      </c>
      <c r="L226" s="47">
        <f t="shared" ref="L226" si="670">100*K226/$F226</f>
        <v>13.636363636363637</v>
      </c>
      <c r="M226" s="27">
        <v>0</v>
      </c>
      <c r="N226" s="47">
        <f t="shared" ref="N226" si="671">100*M226/$F226</f>
        <v>0</v>
      </c>
      <c r="O226" s="27">
        <v>0</v>
      </c>
      <c r="P226" s="47">
        <f t="shared" ref="P226" si="672">100*O226/$F226</f>
        <v>0</v>
      </c>
    </row>
    <row r="227" spans="1:16" x14ac:dyDescent="0.25">
      <c r="A227" s="12" t="s">
        <v>2</v>
      </c>
      <c r="B227" s="43" t="s">
        <v>7</v>
      </c>
      <c r="C227" s="33" t="s">
        <v>4</v>
      </c>
      <c r="D227" s="36" t="s">
        <v>29</v>
      </c>
      <c r="E227" s="3" t="s">
        <v>9</v>
      </c>
      <c r="F227" s="39">
        <v>24</v>
      </c>
      <c r="G227" s="27">
        <v>15</v>
      </c>
      <c r="H227" s="47">
        <f t="shared" si="579"/>
        <v>62.5</v>
      </c>
      <c r="I227" s="27">
        <v>0</v>
      </c>
      <c r="J227" s="47">
        <f t="shared" si="579"/>
        <v>0</v>
      </c>
      <c r="K227" s="27">
        <v>7</v>
      </c>
      <c r="L227" s="47">
        <f t="shared" ref="L227" si="673">100*K227/$F227</f>
        <v>29.166666666666668</v>
      </c>
      <c r="M227" s="27">
        <v>2</v>
      </c>
      <c r="N227" s="47">
        <f t="shared" ref="N227" si="674">100*M227/$F227</f>
        <v>8.3333333333333339</v>
      </c>
      <c r="O227" s="27">
        <v>0</v>
      </c>
      <c r="P227" s="47">
        <f t="shared" ref="P227" si="675">100*O227/$F227</f>
        <v>0</v>
      </c>
    </row>
    <row r="228" spans="1:16" x14ac:dyDescent="0.25">
      <c r="A228" s="12" t="s">
        <v>2</v>
      </c>
      <c r="B228" s="43" t="s">
        <v>7</v>
      </c>
      <c r="C228" s="33" t="s">
        <v>4</v>
      </c>
      <c r="D228" s="36" t="s">
        <v>29</v>
      </c>
      <c r="E228" s="22" t="s">
        <v>10</v>
      </c>
      <c r="F228" s="39">
        <v>48</v>
      </c>
      <c r="G228" s="27">
        <v>33</v>
      </c>
      <c r="H228" s="47">
        <f t="shared" si="579"/>
        <v>68.75</v>
      </c>
      <c r="I228" s="27">
        <v>1</v>
      </c>
      <c r="J228" s="47">
        <f t="shared" si="579"/>
        <v>2.0833333333333335</v>
      </c>
      <c r="K228" s="27">
        <v>13</v>
      </c>
      <c r="L228" s="47">
        <f t="shared" ref="L228" si="676">100*K228/$F228</f>
        <v>27.083333333333332</v>
      </c>
      <c r="M228" s="27">
        <v>1</v>
      </c>
      <c r="N228" s="47">
        <f t="shared" ref="N228" si="677">100*M228/$F228</f>
        <v>2.0833333333333335</v>
      </c>
      <c r="O228" s="27">
        <v>0</v>
      </c>
      <c r="P228" s="47">
        <f t="shared" ref="P228" si="678">100*O228/$F228</f>
        <v>0</v>
      </c>
    </row>
    <row r="229" spans="1:16" x14ac:dyDescent="0.25">
      <c r="A229" s="12" t="s">
        <v>2</v>
      </c>
      <c r="B229" s="43" t="s">
        <v>7</v>
      </c>
      <c r="C229" s="33" t="s">
        <v>4</v>
      </c>
      <c r="D229" s="36" t="s">
        <v>29</v>
      </c>
      <c r="E229" s="3" t="s">
        <v>14</v>
      </c>
      <c r="F229" s="39">
        <v>244</v>
      </c>
      <c r="G229" s="27">
        <v>167</v>
      </c>
      <c r="H229" s="47">
        <f t="shared" si="579"/>
        <v>68.442622950819668</v>
      </c>
      <c r="I229" s="27">
        <v>9</v>
      </c>
      <c r="J229" s="47">
        <f t="shared" si="579"/>
        <v>3.6885245901639343</v>
      </c>
      <c r="K229" s="27">
        <v>62</v>
      </c>
      <c r="L229" s="47">
        <f t="shared" ref="L229" si="679">100*K229/$F229</f>
        <v>25.409836065573771</v>
      </c>
      <c r="M229" s="27">
        <v>6</v>
      </c>
      <c r="N229" s="47">
        <f t="shared" ref="N229" si="680">100*M229/$F229</f>
        <v>2.459016393442623</v>
      </c>
      <c r="O229" s="27">
        <v>0</v>
      </c>
      <c r="P229" s="47">
        <f t="shared" ref="P229" si="681">100*O229/$F229</f>
        <v>0</v>
      </c>
    </row>
    <row r="230" spans="1:16" x14ac:dyDescent="0.25">
      <c r="A230" s="12" t="s">
        <v>2</v>
      </c>
      <c r="B230" s="43" t="s">
        <v>7</v>
      </c>
      <c r="C230" s="33" t="s">
        <v>4</v>
      </c>
      <c r="D230" s="36" t="s">
        <v>29</v>
      </c>
      <c r="E230" s="3" t="s">
        <v>22</v>
      </c>
      <c r="F230" s="39">
        <v>5</v>
      </c>
      <c r="G230" s="27">
        <v>4</v>
      </c>
      <c r="H230" s="47">
        <f t="shared" si="579"/>
        <v>80</v>
      </c>
      <c r="I230" s="27">
        <v>1</v>
      </c>
      <c r="J230" s="47">
        <f t="shared" si="579"/>
        <v>20</v>
      </c>
      <c r="K230" s="27">
        <v>0</v>
      </c>
      <c r="L230" s="47">
        <f t="shared" ref="L230" si="682">100*K230/$F230</f>
        <v>0</v>
      </c>
      <c r="M230" s="27">
        <v>0</v>
      </c>
      <c r="N230" s="47">
        <f t="shared" ref="N230" si="683">100*M230/$F230</f>
        <v>0</v>
      </c>
      <c r="O230" s="27">
        <v>0</v>
      </c>
      <c r="P230" s="47">
        <f t="shared" ref="P230" si="684">100*O230/$F230</f>
        <v>0</v>
      </c>
    </row>
    <row r="231" spans="1:16" x14ac:dyDescent="0.25">
      <c r="A231" s="12" t="s">
        <v>2</v>
      </c>
      <c r="B231" s="43" t="s">
        <v>7</v>
      </c>
      <c r="C231" s="33" t="s">
        <v>4</v>
      </c>
      <c r="D231" s="36" t="s">
        <v>29</v>
      </c>
      <c r="E231" s="3" t="s">
        <v>27</v>
      </c>
      <c r="F231" s="39">
        <v>670</v>
      </c>
      <c r="G231" s="27">
        <v>469</v>
      </c>
      <c r="H231" s="47">
        <f t="shared" si="579"/>
        <v>70</v>
      </c>
      <c r="I231" s="27">
        <v>19</v>
      </c>
      <c r="J231" s="47">
        <f t="shared" si="579"/>
        <v>2.8358208955223883</v>
      </c>
      <c r="K231" s="27">
        <v>166</v>
      </c>
      <c r="L231" s="47">
        <f t="shared" ref="L231" si="685">100*K231/$F231</f>
        <v>24.776119402985074</v>
      </c>
      <c r="M231" s="27">
        <v>16</v>
      </c>
      <c r="N231" s="47">
        <f t="shared" ref="N231" si="686">100*M231/$F231</f>
        <v>2.3880597014925371</v>
      </c>
      <c r="O231" s="27">
        <v>0</v>
      </c>
      <c r="P231" s="47">
        <f t="shared" ref="P231" si="687">100*O231/$F231</f>
        <v>0</v>
      </c>
    </row>
    <row r="232" spans="1:16" x14ac:dyDescent="0.25">
      <c r="A232" s="12" t="s">
        <v>2</v>
      </c>
      <c r="B232" s="43" t="s">
        <v>7</v>
      </c>
      <c r="C232" s="33" t="s">
        <v>4</v>
      </c>
      <c r="D232" s="36" t="s">
        <v>29</v>
      </c>
      <c r="E232" s="22" t="s">
        <v>17</v>
      </c>
      <c r="F232" s="39">
        <v>52</v>
      </c>
      <c r="G232" s="27">
        <v>37</v>
      </c>
      <c r="H232" s="47">
        <f t="shared" si="579"/>
        <v>71.15384615384616</v>
      </c>
      <c r="I232" s="27">
        <v>1</v>
      </c>
      <c r="J232" s="47">
        <f t="shared" si="579"/>
        <v>1.9230769230769231</v>
      </c>
      <c r="K232" s="27">
        <v>12</v>
      </c>
      <c r="L232" s="47">
        <f t="shared" ref="L232" si="688">100*K232/$F232</f>
        <v>23.076923076923077</v>
      </c>
      <c r="M232" s="27">
        <v>2</v>
      </c>
      <c r="N232" s="47">
        <f t="shared" ref="N232" si="689">100*M232/$F232</f>
        <v>3.8461538461538463</v>
      </c>
      <c r="O232" s="27">
        <v>0</v>
      </c>
      <c r="P232" s="47">
        <f t="shared" ref="P232" si="690">100*O232/$F232</f>
        <v>0</v>
      </c>
    </row>
    <row r="233" spans="1:16" x14ac:dyDescent="0.25">
      <c r="A233" s="12" t="s">
        <v>2</v>
      </c>
      <c r="B233" s="43" t="s">
        <v>7</v>
      </c>
      <c r="C233" s="33" t="s">
        <v>4</v>
      </c>
      <c r="D233" s="36" t="s">
        <v>29</v>
      </c>
      <c r="E233" s="22" t="s">
        <v>26</v>
      </c>
      <c r="F233" s="39">
        <v>319</v>
      </c>
      <c r="G233" s="27">
        <v>222</v>
      </c>
      <c r="H233" s="47">
        <f t="shared" si="579"/>
        <v>69.592476489028215</v>
      </c>
      <c r="I233" s="27">
        <v>12</v>
      </c>
      <c r="J233" s="47">
        <f t="shared" si="579"/>
        <v>3.761755485893417</v>
      </c>
      <c r="K233" s="27">
        <v>78</v>
      </c>
      <c r="L233" s="47">
        <f t="shared" ref="L233" si="691">100*K233/$F233</f>
        <v>24.451410658307211</v>
      </c>
      <c r="M233" s="27">
        <v>7</v>
      </c>
      <c r="N233" s="47">
        <f t="shared" ref="N233" si="692">100*M233/$F233</f>
        <v>2.1943573667711598</v>
      </c>
      <c r="O233" s="27">
        <v>0</v>
      </c>
      <c r="P233" s="47">
        <f t="shared" ref="P233" si="693">100*O233/$F233</f>
        <v>0</v>
      </c>
    </row>
    <row r="234" spans="1:16" x14ac:dyDescent="0.25">
      <c r="A234" s="12" t="s">
        <v>2</v>
      </c>
      <c r="B234" s="43" t="s">
        <v>7</v>
      </c>
      <c r="C234" s="33" t="s">
        <v>4</v>
      </c>
      <c r="D234" s="36" t="s">
        <v>29</v>
      </c>
      <c r="E234" s="22" t="s">
        <v>12</v>
      </c>
      <c r="F234" s="39">
        <v>792</v>
      </c>
      <c r="G234" s="27">
        <v>551</v>
      </c>
      <c r="H234" s="47">
        <f t="shared" si="579"/>
        <v>69.570707070707073</v>
      </c>
      <c r="I234" s="27">
        <v>23</v>
      </c>
      <c r="J234" s="47">
        <f t="shared" si="579"/>
        <v>2.904040404040404</v>
      </c>
      <c r="K234" s="27">
        <v>198</v>
      </c>
      <c r="L234" s="47">
        <f t="shared" ref="L234" si="694">100*K234/$F234</f>
        <v>25</v>
      </c>
      <c r="M234" s="27">
        <v>20</v>
      </c>
      <c r="N234" s="47">
        <f t="shared" ref="N234" si="695">100*M234/$F234</f>
        <v>2.5252525252525251</v>
      </c>
      <c r="O234" s="27">
        <v>0</v>
      </c>
      <c r="P234" s="47">
        <f t="shared" ref="P234" si="696">100*O234/$F234</f>
        <v>0</v>
      </c>
    </row>
    <row r="235" spans="1:16" x14ac:dyDescent="0.25">
      <c r="A235" s="12" t="s">
        <v>2</v>
      </c>
      <c r="B235" s="43" t="s">
        <v>7</v>
      </c>
      <c r="C235" s="33" t="s">
        <v>4</v>
      </c>
      <c r="D235" s="36" t="s">
        <v>29</v>
      </c>
      <c r="E235" s="22" t="s">
        <v>18</v>
      </c>
      <c r="F235" s="39">
        <v>273</v>
      </c>
      <c r="G235" s="27">
        <v>192</v>
      </c>
      <c r="H235" s="47">
        <f t="shared" si="579"/>
        <v>70.329670329670336</v>
      </c>
      <c r="I235" s="27">
        <v>9</v>
      </c>
      <c r="J235" s="47">
        <f t="shared" si="579"/>
        <v>3.2967032967032965</v>
      </c>
      <c r="K235" s="27">
        <v>65</v>
      </c>
      <c r="L235" s="47">
        <f t="shared" ref="L235" si="697">100*K235/$F235</f>
        <v>23.80952380952381</v>
      </c>
      <c r="M235" s="27">
        <v>7</v>
      </c>
      <c r="N235" s="47">
        <f t="shared" ref="N235" si="698">100*M235/$F235</f>
        <v>2.5641025641025643</v>
      </c>
      <c r="O235" s="27">
        <v>0</v>
      </c>
      <c r="P235" s="47">
        <f t="shared" ref="P235" si="699">100*O235/$F235</f>
        <v>0</v>
      </c>
    </row>
    <row r="236" spans="1:16" x14ac:dyDescent="0.25">
      <c r="A236" s="12" t="s">
        <v>2</v>
      </c>
      <c r="B236" s="43" t="s">
        <v>7</v>
      </c>
      <c r="C236" s="33" t="s">
        <v>4</v>
      </c>
      <c r="D236" s="36" t="s">
        <v>29</v>
      </c>
      <c r="E236" s="22" t="s">
        <v>23</v>
      </c>
      <c r="F236" s="39">
        <v>975</v>
      </c>
      <c r="G236" s="27">
        <v>704</v>
      </c>
      <c r="H236" s="47">
        <f t="shared" si="579"/>
        <v>72.205128205128204</v>
      </c>
      <c r="I236" s="27">
        <v>21</v>
      </c>
      <c r="J236" s="47">
        <f t="shared" si="579"/>
        <v>2.1538461538461537</v>
      </c>
      <c r="K236" s="27">
        <v>226</v>
      </c>
      <c r="L236" s="47">
        <f t="shared" ref="L236" si="700">100*K236/$F236</f>
        <v>23.179487179487179</v>
      </c>
      <c r="M236" s="27">
        <v>24</v>
      </c>
      <c r="N236" s="47">
        <f t="shared" ref="N236" si="701">100*M236/$F236</f>
        <v>2.4615384615384617</v>
      </c>
      <c r="O236" s="27">
        <v>0</v>
      </c>
      <c r="P236" s="47">
        <f t="shared" ref="P236" si="702">100*O236/$F236</f>
        <v>0</v>
      </c>
    </row>
    <row r="237" spans="1:16" x14ac:dyDescent="0.25">
      <c r="A237" s="12" t="s">
        <v>2</v>
      </c>
      <c r="B237" s="43" t="s">
        <v>7</v>
      </c>
      <c r="C237" s="33" t="s">
        <v>4</v>
      </c>
      <c r="D237" s="36" t="s">
        <v>29</v>
      </c>
      <c r="E237" s="22" t="s">
        <v>20</v>
      </c>
      <c r="F237" s="39">
        <v>90</v>
      </c>
      <c r="G237" s="27">
        <v>39</v>
      </c>
      <c r="H237" s="47">
        <f t="shared" si="579"/>
        <v>43.333333333333336</v>
      </c>
      <c r="I237" s="27">
        <v>11</v>
      </c>
      <c r="J237" s="47">
        <f t="shared" si="579"/>
        <v>12.222222222222221</v>
      </c>
      <c r="K237" s="27">
        <v>37</v>
      </c>
      <c r="L237" s="47">
        <f t="shared" ref="L237" si="703">100*K237/$F237</f>
        <v>41.111111111111114</v>
      </c>
      <c r="M237" s="27">
        <v>3</v>
      </c>
      <c r="N237" s="47">
        <f t="shared" ref="N237" si="704">100*M237/$F237</f>
        <v>3.3333333333333335</v>
      </c>
      <c r="O237" s="27">
        <v>0</v>
      </c>
      <c r="P237" s="47">
        <f t="shared" ref="P237" si="705">100*O237/$F237</f>
        <v>0</v>
      </c>
    </row>
    <row r="238" spans="1:16" x14ac:dyDescent="0.25">
      <c r="A238" s="12" t="s">
        <v>2</v>
      </c>
      <c r="B238" s="43" t="s">
        <v>7</v>
      </c>
      <c r="C238" s="33" t="s">
        <v>4</v>
      </c>
      <c r="D238" s="36" t="s">
        <v>29</v>
      </c>
      <c r="E238" s="22" t="s">
        <v>15</v>
      </c>
      <c r="F238" s="39">
        <v>145</v>
      </c>
      <c r="G238" s="27">
        <v>99</v>
      </c>
      <c r="H238" s="47">
        <f t="shared" si="579"/>
        <v>68.275862068965523</v>
      </c>
      <c r="I238" s="27">
        <v>5</v>
      </c>
      <c r="J238" s="47">
        <f t="shared" si="579"/>
        <v>3.4482758620689653</v>
      </c>
      <c r="K238" s="27">
        <v>35</v>
      </c>
      <c r="L238" s="47">
        <f t="shared" ref="L238" si="706">100*K238/$F238</f>
        <v>24.137931034482758</v>
      </c>
      <c r="M238" s="27">
        <v>6</v>
      </c>
      <c r="N238" s="47">
        <f t="shared" ref="N238" si="707">100*M238/$F238</f>
        <v>4.1379310344827589</v>
      </c>
      <c r="O238" s="27">
        <v>0</v>
      </c>
      <c r="P238" s="47">
        <f t="shared" ref="P238" si="708">100*O238/$F238</f>
        <v>0</v>
      </c>
    </row>
    <row r="239" spans="1:16" x14ac:dyDescent="0.25">
      <c r="A239" s="12" t="s">
        <v>2</v>
      </c>
      <c r="B239" s="43" t="s">
        <v>7</v>
      </c>
      <c r="C239" s="33" t="s">
        <v>4</v>
      </c>
      <c r="D239" s="36" t="s">
        <v>29</v>
      </c>
      <c r="E239" s="22" t="s">
        <v>19</v>
      </c>
      <c r="F239" s="39">
        <v>920</v>
      </c>
      <c r="G239" s="27">
        <v>644</v>
      </c>
      <c r="H239" s="47">
        <f t="shared" si="579"/>
        <v>70</v>
      </c>
      <c r="I239" s="27">
        <v>27</v>
      </c>
      <c r="J239" s="47">
        <f t="shared" si="579"/>
        <v>2.9347826086956523</v>
      </c>
      <c r="K239" s="27">
        <v>228</v>
      </c>
      <c r="L239" s="47">
        <f t="shared" ref="L239" si="709">100*K239/$F239</f>
        <v>24.782608695652176</v>
      </c>
      <c r="M239" s="27">
        <v>21</v>
      </c>
      <c r="N239" s="47">
        <f t="shared" ref="N239" si="710">100*M239/$F239</f>
        <v>2.2826086956521738</v>
      </c>
      <c r="O239" s="27">
        <v>0</v>
      </c>
      <c r="P239" s="47">
        <f t="shared" ref="P239" si="711">100*O239/$F239</f>
        <v>0</v>
      </c>
    </row>
    <row r="240" spans="1:16" x14ac:dyDescent="0.25">
      <c r="A240" s="12" t="s">
        <v>2</v>
      </c>
      <c r="B240" s="43" t="s">
        <v>7</v>
      </c>
      <c r="C240" s="33" t="s">
        <v>4</v>
      </c>
      <c r="D240" s="36" t="s">
        <v>29</v>
      </c>
      <c r="E240" s="22" t="s">
        <v>24</v>
      </c>
      <c r="F240" s="39">
        <v>2</v>
      </c>
      <c r="G240" s="27">
        <v>2</v>
      </c>
      <c r="H240" s="47">
        <f t="shared" si="579"/>
        <v>100</v>
      </c>
      <c r="I240" s="27">
        <v>0</v>
      </c>
      <c r="J240" s="47">
        <f t="shared" si="579"/>
        <v>0</v>
      </c>
      <c r="K240" s="27">
        <v>0</v>
      </c>
      <c r="L240" s="47">
        <f t="shared" ref="L240" si="712">100*K240/$F240</f>
        <v>0</v>
      </c>
      <c r="M240" s="27">
        <v>0</v>
      </c>
      <c r="N240" s="47">
        <f t="shared" ref="N240" si="713">100*M240/$F240</f>
        <v>0</v>
      </c>
      <c r="O240" s="27">
        <v>0</v>
      </c>
      <c r="P240" s="47">
        <f t="shared" ref="P240" si="714">100*O240/$F240</f>
        <v>0</v>
      </c>
    </row>
    <row r="241" spans="1:16" x14ac:dyDescent="0.25">
      <c r="A241" s="12" t="s">
        <v>2</v>
      </c>
      <c r="B241" s="43" t="s">
        <v>7</v>
      </c>
      <c r="C241" s="33" t="s">
        <v>4</v>
      </c>
      <c r="D241" s="36" t="s">
        <v>29</v>
      </c>
      <c r="E241" s="22" t="s">
        <v>21</v>
      </c>
      <c r="F241" s="39">
        <v>1063</v>
      </c>
      <c r="G241" s="27">
        <v>741</v>
      </c>
      <c r="H241" s="47">
        <f t="shared" si="579"/>
        <v>69.708372530573854</v>
      </c>
      <c r="I241" s="27">
        <v>32</v>
      </c>
      <c r="J241" s="47">
        <f t="shared" si="579"/>
        <v>3.0103480714957667</v>
      </c>
      <c r="K241" s="27">
        <v>263</v>
      </c>
      <c r="L241" s="47">
        <f t="shared" ref="L241" si="715">100*K241/$F241</f>
        <v>24.741298212605834</v>
      </c>
      <c r="M241" s="27">
        <v>27</v>
      </c>
      <c r="N241" s="47">
        <f t="shared" ref="N241" si="716">100*M241/$F241</f>
        <v>2.5399811853245531</v>
      </c>
      <c r="O241" s="27">
        <v>0</v>
      </c>
      <c r="P241" s="47">
        <f t="shared" ref="P241" si="717">100*O241/$F241</f>
        <v>0</v>
      </c>
    </row>
    <row r="242" spans="1:16" x14ac:dyDescent="0.25">
      <c r="A242" s="30" t="s">
        <v>2</v>
      </c>
      <c r="B242" s="43" t="s">
        <v>7</v>
      </c>
      <c r="C242" s="34" t="s">
        <v>4</v>
      </c>
      <c r="D242" s="37" t="s">
        <v>29</v>
      </c>
      <c r="E242" s="23" t="s">
        <v>11</v>
      </c>
      <c r="F242" s="40">
        <v>1043</v>
      </c>
      <c r="G242" s="28">
        <v>736</v>
      </c>
      <c r="H242" s="48">
        <f t="shared" si="579"/>
        <v>70.565675934803451</v>
      </c>
      <c r="I242" s="28">
        <v>29</v>
      </c>
      <c r="J242" s="48">
        <f t="shared" si="579"/>
        <v>2.7804410354745923</v>
      </c>
      <c r="K242" s="28">
        <v>253</v>
      </c>
      <c r="L242" s="48">
        <f t="shared" ref="L242" si="718">100*K242/$F242</f>
        <v>24.256951102588687</v>
      </c>
      <c r="M242" s="28">
        <v>25</v>
      </c>
      <c r="N242" s="48">
        <f t="shared" ref="N242" si="719">100*M242/$F242</f>
        <v>2.3969319271332696</v>
      </c>
      <c r="O242" s="28">
        <v>0</v>
      </c>
      <c r="P242" s="48">
        <f t="shared" ref="P242" si="720">100*O242/$F242</f>
        <v>0</v>
      </c>
    </row>
    <row r="257" spans="6:16" x14ac:dyDescent="0.25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6:16" x14ac:dyDescent="0.25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6:16" x14ac:dyDescent="0.25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6:16" x14ac:dyDescent="0.25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6:16" x14ac:dyDescent="0.25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6:16" x14ac:dyDescent="0.25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6:16" x14ac:dyDescent="0.25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6:16" x14ac:dyDescent="0.25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6:16" x14ac:dyDescent="0.25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6:16" x14ac:dyDescent="0.25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6:16" x14ac:dyDescent="0.25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6:16" x14ac:dyDescent="0.25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6:16" x14ac:dyDescent="0.25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6:16" x14ac:dyDescent="0.25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6:16" x14ac:dyDescent="0.25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6:16" x14ac:dyDescent="0.25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6:16" x14ac:dyDescent="0.25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6:16" x14ac:dyDescent="0.25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6:16" x14ac:dyDescent="0.25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6:16" x14ac:dyDescent="0.25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6:16" x14ac:dyDescent="0.25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6:16" x14ac:dyDescent="0.25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6:16" x14ac:dyDescent="0.25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6:16" x14ac:dyDescent="0.25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6:16" x14ac:dyDescent="0.25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6:16" x14ac:dyDescent="0.25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6:16" x14ac:dyDescent="0.25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6:16" x14ac:dyDescent="0.25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6:16" x14ac:dyDescent="0.25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6:16" x14ac:dyDescent="0.25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6:16" x14ac:dyDescent="0.25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6:16" x14ac:dyDescent="0.25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6:16" x14ac:dyDescent="0.25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6:16" x14ac:dyDescent="0.25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6:16" x14ac:dyDescent="0.25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6:16" x14ac:dyDescent="0.25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6:16" x14ac:dyDescent="0.25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6:16" x14ac:dyDescent="0.25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6:16" x14ac:dyDescent="0.25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6:16" x14ac:dyDescent="0.25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6:16" x14ac:dyDescent="0.25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6:16" x14ac:dyDescent="0.25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6:16" x14ac:dyDescent="0.25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6:16" x14ac:dyDescent="0.25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6:16" x14ac:dyDescent="0.25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6:16" x14ac:dyDescent="0.25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6:16" x14ac:dyDescent="0.25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6:16" x14ac:dyDescent="0.25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6:16" x14ac:dyDescent="0.25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6:16" x14ac:dyDescent="0.25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6:16" x14ac:dyDescent="0.25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6:16" x14ac:dyDescent="0.25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6:16" x14ac:dyDescent="0.25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6:16" x14ac:dyDescent="0.25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6:16" x14ac:dyDescent="0.25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6:16" x14ac:dyDescent="0.25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6:16" x14ac:dyDescent="0.25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6:16" x14ac:dyDescent="0.25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6:16" x14ac:dyDescent="0.25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6:16" x14ac:dyDescent="0.25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6:16" x14ac:dyDescent="0.25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6:16" x14ac:dyDescent="0.25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6:16" x14ac:dyDescent="0.25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6:16" x14ac:dyDescent="0.25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6:16" x14ac:dyDescent="0.25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6:16" x14ac:dyDescent="0.25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6:16" x14ac:dyDescent="0.25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6:16" x14ac:dyDescent="0.25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6:16" x14ac:dyDescent="0.25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6:16" x14ac:dyDescent="0.25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6:16" x14ac:dyDescent="0.25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6:16" x14ac:dyDescent="0.25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6:16" x14ac:dyDescent="0.25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6:16" x14ac:dyDescent="0.25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6:16" x14ac:dyDescent="0.25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6:16" x14ac:dyDescent="0.25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6:16" x14ac:dyDescent="0.25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6:16" x14ac:dyDescent="0.25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6:16" x14ac:dyDescent="0.25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6:16" x14ac:dyDescent="0.25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6:16" x14ac:dyDescent="0.25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6:16" x14ac:dyDescent="0.25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6:16" x14ac:dyDescent="0.25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6:16" x14ac:dyDescent="0.25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6:16" x14ac:dyDescent="0.25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6:16" x14ac:dyDescent="0.25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6:16" x14ac:dyDescent="0.25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6:16" x14ac:dyDescent="0.25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6:16" x14ac:dyDescent="0.25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6:16" x14ac:dyDescent="0.25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6:16" x14ac:dyDescent="0.25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6:16" x14ac:dyDescent="0.25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6:16" x14ac:dyDescent="0.25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6:16" x14ac:dyDescent="0.25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6:16" x14ac:dyDescent="0.25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6:16" x14ac:dyDescent="0.25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6:16" x14ac:dyDescent="0.25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6:16" x14ac:dyDescent="0.25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6:16" x14ac:dyDescent="0.25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6:16" x14ac:dyDescent="0.25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6:16" x14ac:dyDescent="0.25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6:16" x14ac:dyDescent="0.25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6:16" x14ac:dyDescent="0.25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6:16" x14ac:dyDescent="0.25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6:16" x14ac:dyDescent="0.25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6:16" x14ac:dyDescent="0.25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6:16" x14ac:dyDescent="0.25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6:16" x14ac:dyDescent="0.25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6:16" x14ac:dyDescent="0.25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6:16" x14ac:dyDescent="0.25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6:16" x14ac:dyDescent="0.25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6:16" x14ac:dyDescent="0.25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6:16" x14ac:dyDescent="0.25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6:16" x14ac:dyDescent="0.25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6:16" x14ac:dyDescent="0.25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6:16" x14ac:dyDescent="0.25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6:16" x14ac:dyDescent="0.25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6:16" x14ac:dyDescent="0.25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6:16" x14ac:dyDescent="0.25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6:16" x14ac:dyDescent="0.25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6:16" x14ac:dyDescent="0.25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6:16" x14ac:dyDescent="0.25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6:16" x14ac:dyDescent="0.25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6:16" x14ac:dyDescent="0.25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6:16" x14ac:dyDescent="0.25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6:16" x14ac:dyDescent="0.25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6:16" x14ac:dyDescent="0.25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6:16" x14ac:dyDescent="0.25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6:16" x14ac:dyDescent="0.25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6:16" x14ac:dyDescent="0.25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6:16" x14ac:dyDescent="0.25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6:16" x14ac:dyDescent="0.25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6:16" x14ac:dyDescent="0.25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6:16" x14ac:dyDescent="0.25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6:16" x14ac:dyDescent="0.25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6:16" x14ac:dyDescent="0.25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6:16" x14ac:dyDescent="0.25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6:16" x14ac:dyDescent="0.25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6:16" x14ac:dyDescent="0.25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6:16" x14ac:dyDescent="0.25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6:16" x14ac:dyDescent="0.2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6:16" x14ac:dyDescent="0.2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6:16" x14ac:dyDescent="0.2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6:16" x14ac:dyDescent="0.2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6:16" x14ac:dyDescent="0.2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6:16" x14ac:dyDescent="0.2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6:16" x14ac:dyDescent="0.2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6:16" x14ac:dyDescent="0.2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6:16" x14ac:dyDescent="0.2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6:16" x14ac:dyDescent="0.2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6:16" x14ac:dyDescent="0.2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6:16" x14ac:dyDescent="0.2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6:16" x14ac:dyDescent="0.2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6:16" x14ac:dyDescent="0.2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6:16" x14ac:dyDescent="0.2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6:16" x14ac:dyDescent="0.2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6:16" x14ac:dyDescent="0.2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6:16" x14ac:dyDescent="0.2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6:16" x14ac:dyDescent="0.2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6:16" x14ac:dyDescent="0.2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6:16" x14ac:dyDescent="0.2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6:16" x14ac:dyDescent="0.2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6:16" x14ac:dyDescent="0.2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6:16" x14ac:dyDescent="0.2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6:16" x14ac:dyDescent="0.2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6:16" x14ac:dyDescent="0.2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6:16" x14ac:dyDescent="0.2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6:16" x14ac:dyDescent="0.2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6:16" x14ac:dyDescent="0.2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6:16" x14ac:dyDescent="0.2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6:16" x14ac:dyDescent="0.2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6:16" x14ac:dyDescent="0.2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6:16" x14ac:dyDescent="0.2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6:16" x14ac:dyDescent="0.2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6:16" x14ac:dyDescent="0.2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6:16" x14ac:dyDescent="0.2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6:16" x14ac:dyDescent="0.2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6:16" x14ac:dyDescent="0.2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6:16" x14ac:dyDescent="0.2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6:16" x14ac:dyDescent="0.2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6:16" x14ac:dyDescent="0.2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6:16" x14ac:dyDescent="0.2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6:16" x14ac:dyDescent="0.2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6:16" x14ac:dyDescent="0.2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6:16" x14ac:dyDescent="0.2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6:16" x14ac:dyDescent="0.2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6:16" x14ac:dyDescent="0.2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6:16" x14ac:dyDescent="0.2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6:16" x14ac:dyDescent="0.2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6:16" x14ac:dyDescent="0.25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6:16" x14ac:dyDescent="0.25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6:16" x14ac:dyDescent="0.25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6:16" x14ac:dyDescent="0.25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6:16" x14ac:dyDescent="0.25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6:16" x14ac:dyDescent="0.25"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6:16" x14ac:dyDescent="0.25"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6:16" x14ac:dyDescent="0.25"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6:16" x14ac:dyDescent="0.25"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6:16" x14ac:dyDescent="0.25"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6:16" x14ac:dyDescent="0.25"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6:16" x14ac:dyDescent="0.25"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6:16" x14ac:dyDescent="0.25"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6:16" x14ac:dyDescent="0.25"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6:16" x14ac:dyDescent="0.25"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6:16" x14ac:dyDescent="0.25"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6:16" x14ac:dyDescent="0.25"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6:16" x14ac:dyDescent="0.25"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6:16" x14ac:dyDescent="0.25"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6:16" x14ac:dyDescent="0.25"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6:16" x14ac:dyDescent="0.25"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6:16" x14ac:dyDescent="0.25"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6:16" x14ac:dyDescent="0.25"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6:16" x14ac:dyDescent="0.25"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6:16" x14ac:dyDescent="0.25"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6:16" x14ac:dyDescent="0.25"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</sheetData>
  <autoFilter ref="A2:P242">
    <sortState ref="A4:AI243">
      <sortCondition descending="1" ref="D3:D243"/>
    </sortState>
  </autoFilter>
  <mergeCells count="5">
    <mergeCell ref="G1:H1"/>
    <mergeCell ref="I1:J1"/>
    <mergeCell ref="K1:L1"/>
    <mergeCell ref="M1:N1"/>
    <mergeCell ref="O1:P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EBD80F6EFF343A082A1AF9D939F5E" ma:contentTypeVersion="7" ma:contentTypeDescription="Create a new document." ma:contentTypeScope="" ma:versionID="a93e56043d4ffc9d723a8d24e36804c0">
  <xsd:schema xmlns:xsd="http://www.w3.org/2001/XMLSchema" xmlns:xs="http://www.w3.org/2001/XMLSchema" xmlns:p="http://schemas.microsoft.com/office/2006/metadata/properties" xmlns:ns1="http://schemas.microsoft.com/sharepoint/v3" xmlns:ns2="ade45190-58ad-4205-9511-327de626788e" xmlns:ns3="54031767-dd6d-417c-ab73-583408f47564" targetNamespace="http://schemas.microsoft.com/office/2006/metadata/properties" ma:root="true" ma:fieldsID="4d0e905daf0fcf89a2dfe5f2d35fb5ab" ns1:_="" ns2:_="" ns3:_="">
    <xsd:import namespace="http://schemas.microsoft.com/sharepoint/v3"/>
    <xsd:import namespace="ade45190-58ad-4205-9511-327de626788e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45190-58ad-4205-9511-327de626788e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ade45190-58ad-4205-9511-327de626788e" xsi:nil="true"/>
    <Remediation_x0020_Date xmlns="ade45190-58ad-4205-9511-327de626788e">2018-11-29T08:00:00+00:00</Remediation_x0020_Date>
    <Priority xmlns="ade45190-58ad-4205-9511-327de626788e">New</Priority>
  </documentManagement>
</p:properties>
</file>

<file path=customXml/itemProps1.xml><?xml version="1.0" encoding="utf-8"?>
<ds:datastoreItem xmlns:ds="http://schemas.openxmlformats.org/officeDocument/2006/customXml" ds:itemID="{5EFC9866-263D-494C-81E5-55C1BCA402FE}"/>
</file>

<file path=customXml/itemProps2.xml><?xml version="1.0" encoding="utf-8"?>
<ds:datastoreItem xmlns:ds="http://schemas.openxmlformats.org/officeDocument/2006/customXml" ds:itemID="{A0203F79-BFC2-4627-A5FF-C2FC67DE32CE}"/>
</file>

<file path=customXml/itemProps3.xml><?xml version="1.0" encoding="utf-8"?>
<ds:datastoreItem xmlns:ds="http://schemas.openxmlformats.org/officeDocument/2006/customXml" ds:itemID="{6599D5C5-9F6B-4396-9AE2-05F14A4AA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Level Method of Meeting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Essential Skills Report 2014-2015</dc:title>
  <dc:creator>SPSS Inc. Export Facility</dc:creator>
  <cp:lastModifiedBy>BARRICK Cindy</cp:lastModifiedBy>
  <dcterms:created xsi:type="dcterms:W3CDTF">2007-02-23T14:58:14Z</dcterms:created>
  <dcterms:modified xsi:type="dcterms:W3CDTF">2016-06-20T21:32:17Z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0x01010096DEBD80F6EFF343A082A1AF9D939F5E</vt:lpwstr>
  </property>
</Properties>
</file>