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~web stuff\chats\jdep\"/>
    </mc:Choice>
  </mc:AlternateContent>
  <xr:revisionPtr revIDLastSave="0" documentId="8_{1E955AA8-7A55-4C48-8F52-12672C5D5647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12" i="1"/>
  <c r="E58" i="1" l="1"/>
  <c r="C58" i="1"/>
  <c r="G58" i="1" s="1"/>
  <c r="C37" i="1"/>
  <c r="E33" i="1"/>
  <c r="E28" i="1"/>
  <c r="C28" i="1"/>
  <c r="G28" i="1" l="1"/>
  <c r="G62" i="1"/>
  <c r="C8" i="1"/>
  <c r="C7" i="1" s="1"/>
  <c r="C18" i="1"/>
  <c r="C23" i="1"/>
  <c r="C22" i="1" s="1"/>
  <c r="C44" i="1"/>
  <c r="C52" i="1"/>
  <c r="C55" i="1"/>
  <c r="E8" i="1"/>
  <c r="E12" i="1"/>
  <c r="G12" i="1" s="1"/>
  <c r="E18" i="1"/>
  <c r="E23" i="1"/>
  <c r="G33" i="1"/>
  <c r="E37" i="1"/>
  <c r="E44" i="1"/>
  <c r="E52" i="1"/>
  <c r="E55" i="1"/>
  <c r="F8" i="1"/>
  <c r="F7" i="1" s="1"/>
  <c r="D8" i="1"/>
  <c r="D7" i="1" s="1"/>
  <c r="H9" i="1"/>
  <c r="H10" i="1"/>
  <c r="H11" i="1"/>
  <c r="G8" i="1"/>
  <c r="G9" i="1"/>
  <c r="G10" i="1"/>
  <c r="G11" i="1"/>
  <c r="G13" i="1"/>
  <c r="G14" i="1"/>
  <c r="G15" i="1"/>
  <c r="G16" i="1"/>
  <c r="G17" i="1"/>
  <c r="G19" i="1"/>
  <c r="G20" i="1"/>
  <c r="G21" i="1"/>
  <c r="G24" i="1"/>
  <c r="G25" i="1"/>
  <c r="G26" i="1"/>
  <c r="G27" i="1"/>
  <c r="G29" i="1"/>
  <c r="G30" i="1"/>
  <c r="G31" i="1"/>
  <c r="G34" i="1"/>
  <c r="G35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6" i="1"/>
  <c r="G57" i="1"/>
  <c r="H8" i="1" l="1"/>
  <c r="G18" i="1"/>
  <c r="C61" i="1"/>
  <c r="E7" i="1"/>
  <c r="G7" i="1" s="1"/>
  <c r="G52" i="1"/>
  <c r="E22" i="1"/>
  <c r="G22" i="1" s="1"/>
  <c r="G55" i="1"/>
  <c r="H7" i="1"/>
  <c r="G37" i="1"/>
  <c r="G23" i="1"/>
  <c r="E61" i="1" l="1"/>
  <c r="E63" i="1" s="1"/>
  <c r="C63" i="1"/>
  <c r="G61" i="1" l="1"/>
  <c r="G63" i="1" s="1"/>
</calcChain>
</file>

<file path=xl/sharedStrings.xml><?xml version="1.0" encoding="utf-8"?>
<sst xmlns="http://schemas.openxmlformats.org/spreadsheetml/2006/main" count="71" uniqueCount="68">
  <si>
    <t>Code</t>
  </si>
  <si>
    <t>Description</t>
  </si>
  <si>
    <t>Salaries</t>
  </si>
  <si>
    <t>Regular Salaries</t>
  </si>
  <si>
    <t>Certified</t>
  </si>
  <si>
    <t>Classified</t>
  </si>
  <si>
    <t>Management/Administrator</t>
  </si>
  <si>
    <t>Nonpermanent Salaries</t>
  </si>
  <si>
    <t>Substitutes - Lic/Cert.</t>
  </si>
  <si>
    <t>Substitutes - Class.</t>
  </si>
  <si>
    <t>Temporary - Classified</t>
  </si>
  <si>
    <t>Additional Salary</t>
  </si>
  <si>
    <t>Associated Payroll Costs</t>
  </si>
  <si>
    <t>Administrative</t>
  </si>
  <si>
    <t>Purchased Services</t>
  </si>
  <si>
    <t>Contracted Services</t>
  </si>
  <si>
    <t>Testing</t>
  </si>
  <si>
    <t>Prof. Imp Costs (wrkshp/prof devl)</t>
  </si>
  <si>
    <t>Professional/Technical</t>
  </si>
  <si>
    <t>Rentals</t>
  </si>
  <si>
    <t>Travel</t>
  </si>
  <si>
    <t>In Dist Travel</t>
  </si>
  <si>
    <t>Out Dist Travel</t>
  </si>
  <si>
    <t>Communications</t>
  </si>
  <si>
    <t>Telephone</t>
  </si>
  <si>
    <t>Postage</t>
  </si>
  <si>
    <t>Printing/Binding</t>
  </si>
  <si>
    <t>Other Communication</t>
  </si>
  <si>
    <t>Professional and Tech. Services</t>
  </si>
  <si>
    <t>Supplies &amp; Materials</t>
  </si>
  <si>
    <t>Consumable Supplies/Mats</t>
  </si>
  <si>
    <t>Text Books</t>
  </si>
  <si>
    <t>Library Books</t>
  </si>
  <si>
    <t>Periodicals</t>
  </si>
  <si>
    <t>Computer Software</t>
  </si>
  <si>
    <t>Depreciable Equip.</t>
  </si>
  <si>
    <t>Depreciable Technology</t>
  </si>
  <si>
    <t>Other Objects (Itemize)</t>
  </si>
  <si>
    <t>Dues &amp; Fees</t>
  </si>
  <si>
    <t>Sub Total</t>
  </si>
  <si>
    <t>TOTAL</t>
  </si>
  <si>
    <t>Other Purchased Services</t>
  </si>
  <si>
    <t xml:space="preserve">Computer Hardware </t>
  </si>
  <si>
    <t>Temporary - Licensed</t>
  </si>
  <si>
    <t>Cleaning Services</t>
  </si>
  <si>
    <t>Property Services</t>
  </si>
  <si>
    <t>Nonconsumable Supplies</t>
  </si>
  <si>
    <t>Student Services</t>
  </si>
  <si>
    <t>Repairs &amp; Maintenance</t>
  </si>
  <si>
    <t>Capital Outlay</t>
  </si>
  <si>
    <t>Other Property Services</t>
  </si>
  <si>
    <t>Other Travel</t>
  </si>
  <si>
    <t>Transfers</t>
  </si>
  <si>
    <t>Transits</t>
  </si>
  <si>
    <t xml:space="preserve">Program &amp; Agreement Number: </t>
  </si>
  <si>
    <t xml:space="preserve">Agreement District/ESD: </t>
  </si>
  <si>
    <t>Atten: Sam Ko</t>
  </si>
  <si>
    <t xml:space="preserve">2023-25 Contract Biennium Total: </t>
  </si>
  <si>
    <t>SY 23-24</t>
  </si>
  <si>
    <t>SY 24-25</t>
  </si>
  <si>
    <t xml:space="preserve">2023-25 Biennium  </t>
  </si>
  <si>
    <t>2023-24 Operating Budget</t>
  </si>
  <si>
    <t>2023-24
FTE</t>
  </si>
  <si>
    <t>2024-25 Operating Budget</t>
  </si>
  <si>
    <t>2021-23-25 Biennium Total Operating Budget</t>
  </si>
  <si>
    <t>2024-25
FTE</t>
  </si>
  <si>
    <t>2023-25 Biennium Average FTE</t>
  </si>
  <si>
    <t>Indirect Costs 23-24 (    % rate) 24-25 (    %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</si>
</sst>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0" borderId="2" xfId="0" applyBorder="1"/>
    <xf numFmtId="0" fontId="3" fillId="0" borderId="2" xfId="0" applyFont="1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/>
    <xf numFmtId="0" fontId="3" fillId="0" borderId="2" xfId="0" applyFont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2" fillId="2" borderId="1" xfId="0" applyFont="1" applyFill="1" applyBorder="1"/>
    <xf numFmtId="0" fontId="4" fillId="0" borderId="0" xfId="0" applyFont="1" applyProtection="1">
      <protection locked="0"/>
    </xf>
    <xf numFmtId="0" fontId="2" fillId="0" borderId="0" xfId="0" applyFont="1" applyAlignment="1">
      <alignment wrapText="1"/>
    </xf>
    <xf numFmtId="0" fontId="2" fillId="3" borderId="1" xfId="0" applyFont="1" applyFill="1" applyBorder="1"/>
    <xf numFmtId="0" fontId="0" fillId="0" borderId="3" xfId="0" applyBorder="1"/>
    <xf numFmtId="0" fontId="3" fillId="0" borderId="4" xfId="0" applyFont="1" applyBorder="1"/>
    <xf numFmtId="0" fontId="3" fillId="0" borderId="3" xfId="0" applyFont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0" fillId="0" borderId="1" xfId="0" applyBorder="1"/>
    <xf numFmtId="0" fontId="2" fillId="4" borderId="1" xfId="0" applyFont="1" applyFill="1" applyBorder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2" fontId="0" fillId="2" borderId="5" xfId="0" applyNumberFormat="1" applyFill="1" applyBorder="1"/>
    <xf numFmtId="2" fontId="0" fillId="3" borderId="5" xfId="0" applyNumberFormat="1" applyFill="1" applyBorder="1"/>
    <xf numFmtId="2" fontId="0" fillId="0" borderId="7" xfId="0" applyNumberFormat="1" applyBorder="1" applyProtection="1">
      <protection locked="0"/>
    </xf>
    <xf numFmtId="2" fontId="0" fillId="0" borderId="8" xfId="0" applyNumberFormat="1" applyBorder="1" applyProtection="1">
      <protection locked="0"/>
    </xf>
    <xf numFmtId="2" fontId="0" fillId="0" borderId="9" xfId="0" applyNumberFormat="1" applyBorder="1" applyProtection="1">
      <protection locked="0"/>
    </xf>
    <xf numFmtId="0" fontId="0" fillId="4" borderId="5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2" fillId="0" borderId="10" xfId="0" applyFont="1" applyBorder="1" applyAlignment="1">
      <alignment horizontal="center" wrapText="1"/>
    </xf>
    <xf numFmtId="44" fontId="2" fillId="2" borderId="10" xfId="0" applyNumberFormat="1" applyFont="1" applyFill="1" applyBorder="1"/>
    <xf numFmtId="44" fontId="3" fillId="3" borderId="10" xfId="0" applyNumberFormat="1" applyFont="1" applyFill="1" applyBorder="1"/>
    <xf numFmtId="44" fontId="3" fillId="0" borderId="11" xfId="0" applyNumberFormat="1" applyFont="1" applyBorder="1" applyProtection="1">
      <protection locked="0"/>
    </xf>
    <xf numFmtId="44" fontId="3" fillId="0" borderId="12" xfId="0" applyNumberFormat="1" applyFont="1" applyBorder="1" applyProtection="1">
      <protection locked="0"/>
    </xf>
    <xf numFmtId="44" fontId="3" fillId="0" borderId="13" xfId="0" applyNumberFormat="1" applyFont="1" applyBorder="1" applyProtection="1">
      <protection locked="0"/>
    </xf>
    <xf numFmtId="0" fontId="2" fillId="4" borderId="10" xfId="0" applyFont="1" applyFill="1" applyBorder="1"/>
    <xf numFmtId="44" fontId="2" fillId="0" borderId="10" xfId="1" applyFont="1" applyBorder="1" applyProtection="1"/>
    <xf numFmtId="164" fontId="2" fillId="5" borderId="10" xfId="1" applyNumberFormat="1" applyFont="1" applyFill="1" applyBorder="1" applyProtection="1">
      <protection locked="0"/>
    </xf>
    <xf numFmtId="44" fontId="2" fillId="2" borderId="10" xfId="1" applyFont="1" applyFill="1" applyBorder="1" applyProtection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44" fontId="0" fillId="2" borderId="10" xfId="0" applyNumberFormat="1" applyFill="1" applyBorder="1"/>
    <xf numFmtId="44" fontId="0" fillId="3" borderId="10" xfId="0" applyNumberFormat="1" applyFill="1" applyBorder="1"/>
    <xf numFmtId="44" fontId="0" fillId="0" borderId="11" xfId="0" applyNumberFormat="1" applyBorder="1"/>
    <xf numFmtId="44" fontId="0" fillId="0" borderId="12" xfId="0" applyNumberFormat="1" applyBorder="1"/>
    <xf numFmtId="44" fontId="0" fillId="0" borderId="13" xfId="0" applyNumberFormat="1" applyBorder="1"/>
    <xf numFmtId="44" fontId="0" fillId="0" borderId="10" xfId="0" applyNumberFormat="1" applyBorder="1"/>
    <xf numFmtId="44" fontId="0" fillId="4" borderId="10" xfId="0" applyNumberFormat="1" applyFill="1" applyBorder="1"/>
    <xf numFmtId="2" fontId="0" fillId="4" borderId="5" xfId="0" applyNumberFormat="1" applyFill="1" applyBorder="1"/>
    <xf numFmtId="164" fontId="0" fillId="5" borderId="10" xfId="0" applyNumberFormat="1" applyFill="1" applyBorder="1"/>
    <xf numFmtId="2" fontId="0" fillId="4" borderId="7" xfId="0" applyNumberFormat="1" applyFill="1" applyBorder="1"/>
    <xf numFmtId="2" fontId="0" fillId="4" borderId="8" xfId="0" applyNumberFormat="1" applyFill="1" applyBorder="1"/>
    <xf numFmtId="2" fontId="0" fillId="4" borderId="9" xfId="0" applyNumberFormat="1" applyFill="1" applyBorder="1"/>
    <xf numFmtId="0" fontId="3" fillId="0" borderId="1" xfId="0" applyFont="1" applyBorder="1" applyAlignment="1" applyProtection="1">
      <alignment wrapText="1"/>
      <protection locked="0"/>
    </xf>
    <xf numFmtId="0" fontId="0" fillId="0" borderId="15" xfId="0" applyBorder="1" applyAlignment="1">
      <alignment horizontal="right"/>
    </xf>
    <xf numFmtId="0" fontId="0" fillId="0" borderId="15" xfId="0" applyBorder="1"/>
    <xf numFmtId="44" fontId="3" fillId="0" borderId="16" xfId="0" applyNumberFormat="1" applyFont="1" applyBorder="1" applyProtection="1">
      <protection locked="0"/>
    </xf>
    <xf numFmtId="0" fontId="0" fillId="4" borderId="17" xfId="0" applyFill="1" applyBorder="1"/>
    <xf numFmtId="44" fontId="0" fillId="0" borderId="16" xfId="0" applyNumberFormat="1" applyBorder="1"/>
    <xf numFmtId="0" fontId="3" fillId="0" borderId="18" xfId="0" applyFont="1" applyBorder="1"/>
    <xf numFmtId="0" fontId="3" fillId="0" borderId="11" xfId="0" applyFont="1" applyBorder="1" applyAlignment="1">
      <alignment horizontal="right"/>
    </xf>
    <xf numFmtId="0" fontId="2" fillId="0" borderId="0" xfId="0" applyFont="1" applyProtection="1">
      <protection locked="0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0" fillId="0" borderId="0" xfId="0"/>
    <xf numFmtId="0" fontId="6" fillId="0" borderId="14" xfId="0" applyFont="1" applyBorder="1" applyProtection="1">
      <protection locked="0"/>
    </xf>
    <xf numFmtId="0" fontId="0" fillId="0" borderId="14" xfId="0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tabSelected="1" view="pageLayout" zoomScaleNormal="100" workbookViewId="0">
      <selection activeCell="B52" sqref="B52"/>
    </sheetView>
  </sheetViews>
  <sheetFormatPr defaultRowHeight="12.5" x14ac:dyDescent="0.25"/>
  <cols>
    <col min="1" max="1" width="5.1796875" bestFit="1" customWidth="1"/>
    <col min="2" max="2" width="29.26953125" bestFit="1" customWidth="1"/>
    <col min="3" max="3" width="13.7265625" customWidth="1"/>
    <col min="4" max="4" width="8.7265625" customWidth="1"/>
    <col min="5" max="5" width="13.7265625" customWidth="1"/>
    <col min="6" max="6" width="8.7265625" customWidth="1"/>
    <col min="7" max="7" width="14.7265625" customWidth="1"/>
    <col min="8" max="8" width="10.1796875" customWidth="1"/>
  </cols>
  <sheetData>
    <row r="1" spans="1:9" ht="13" x14ac:dyDescent="0.3">
      <c r="A1" s="70" t="s">
        <v>54</v>
      </c>
      <c r="B1" s="71"/>
      <c r="C1" s="71"/>
      <c r="D1" s="72"/>
      <c r="E1" s="73"/>
    </row>
    <row r="2" spans="1:9" ht="13" x14ac:dyDescent="0.3">
      <c r="A2" s="70" t="s">
        <v>55</v>
      </c>
      <c r="B2" s="71"/>
      <c r="C2" s="71"/>
      <c r="D2" s="73"/>
      <c r="E2" s="73"/>
    </row>
    <row r="3" spans="1:9" ht="13" x14ac:dyDescent="0.3">
      <c r="A3" s="70" t="s">
        <v>57</v>
      </c>
      <c r="B3" s="71"/>
      <c r="C3" s="71"/>
      <c r="D3" s="73"/>
      <c r="E3" s="73"/>
    </row>
    <row r="4" spans="1:9" ht="13.5" thickBot="1" x14ac:dyDescent="0.35">
      <c r="A4" s="67" t="s">
        <v>56</v>
      </c>
    </row>
    <row r="5" spans="1:9" ht="16" thickBot="1" x14ac:dyDescent="0.4">
      <c r="A5" s="12"/>
      <c r="C5" s="68" t="s">
        <v>58</v>
      </c>
      <c r="D5" s="69"/>
      <c r="E5" s="68" t="s">
        <v>59</v>
      </c>
      <c r="F5" s="69"/>
      <c r="G5" s="68" t="s">
        <v>60</v>
      </c>
      <c r="H5" s="69"/>
    </row>
    <row r="6" spans="1:9" ht="54" customHeight="1" thickBot="1" x14ac:dyDescent="0.35">
      <c r="A6" s="23" t="s">
        <v>0</v>
      </c>
      <c r="B6" s="24" t="s">
        <v>1</v>
      </c>
      <c r="C6" s="34" t="s">
        <v>61</v>
      </c>
      <c r="D6" s="22" t="s">
        <v>62</v>
      </c>
      <c r="E6" s="34" t="s">
        <v>63</v>
      </c>
      <c r="F6" s="22" t="s">
        <v>65</v>
      </c>
      <c r="G6" s="34" t="s">
        <v>64</v>
      </c>
      <c r="H6" s="22" t="s">
        <v>66</v>
      </c>
      <c r="I6" s="13"/>
    </row>
    <row r="7" spans="1:9" ht="13.5" thickBot="1" x14ac:dyDescent="0.35">
      <c r="A7" s="1">
        <v>100</v>
      </c>
      <c r="B7" s="11" t="s">
        <v>2</v>
      </c>
      <c r="C7" s="35">
        <f>SUM(C8,C12,C17)</f>
        <v>0</v>
      </c>
      <c r="D7" s="25">
        <f>SUM(D8)</f>
        <v>0</v>
      </c>
      <c r="E7" s="35">
        <f>SUM(E8,E12,E17)</f>
        <v>0</v>
      </c>
      <c r="F7" s="25">
        <f>SUM(F8)</f>
        <v>0</v>
      </c>
      <c r="G7" s="47">
        <f>SUM(C7,E7)</f>
        <v>0</v>
      </c>
      <c r="H7" s="25">
        <f>AVERAGE(D7,F7)</f>
        <v>0</v>
      </c>
    </row>
    <row r="8" spans="1:9" ht="13.5" thickBot="1" x14ac:dyDescent="0.35">
      <c r="A8" s="2">
        <v>110</v>
      </c>
      <c r="B8" s="14" t="s">
        <v>3</v>
      </c>
      <c r="C8" s="36">
        <f>SUM(C9:C11)</f>
        <v>0</v>
      </c>
      <c r="D8" s="26">
        <f>SUM(D9:D11)</f>
        <v>0</v>
      </c>
      <c r="E8" s="36">
        <f>SUM(E9:E11)</f>
        <v>0</v>
      </c>
      <c r="F8" s="26">
        <f>SUM(F9:F11)</f>
        <v>0</v>
      </c>
      <c r="G8" s="48">
        <f t="shared" ref="G8:G61" si="0">SUM(C8,E8)</f>
        <v>0</v>
      </c>
      <c r="H8" s="26">
        <f>AVERAGE(D8,F8)</f>
        <v>0</v>
      </c>
    </row>
    <row r="9" spans="1:9" x14ac:dyDescent="0.25">
      <c r="A9" s="15">
        <v>111</v>
      </c>
      <c r="B9" s="15" t="s">
        <v>4</v>
      </c>
      <c r="C9" s="37"/>
      <c r="D9" s="27">
        <v>0</v>
      </c>
      <c r="E9" s="37"/>
      <c r="F9" s="27">
        <v>0</v>
      </c>
      <c r="G9" s="49">
        <f t="shared" si="0"/>
        <v>0</v>
      </c>
      <c r="H9" s="44">
        <f>AVERAGE(D9,F9)</f>
        <v>0</v>
      </c>
    </row>
    <row r="10" spans="1:9" x14ac:dyDescent="0.25">
      <c r="A10" s="3">
        <v>112</v>
      </c>
      <c r="B10" s="3" t="s">
        <v>5</v>
      </c>
      <c r="C10" s="38"/>
      <c r="D10" s="28">
        <v>0</v>
      </c>
      <c r="E10" s="38"/>
      <c r="F10" s="28">
        <v>0</v>
      </c>
      <c r="G10" s="50">
        <f t="shared" si="0"/>
        <v>0</v>
      </c>
      <c r="H10" s="45">
        <f>AVERAGE(D10,F10)</f>
        <v>0</v>
      </c>
    </row>
    <row r="11" spans="1:9" ht="13" thickBot="1" x14ac:dyDescent="0.3">
      <c r="A11" s="8">
        <v>113</v>
      </c>
      <c r="B11" s="8" t="s">
        <v>6</v>
      </c>
      <c r="C11" s="39"/>
      <c r="D11" s="29">
        <v>0</v>
      </c>
      <c r="E11" s="39"/>
      <c r="F11" s="29">
        <v>0</v>
      </c>
      <c r="G11" s="51">
        <f t="shared" si="0"/>
        <v>0</v>
      </c>
      <c r="H11" s="46">
        <f>AVERAGE(D11,F11)</f>
        <v>0</v>
      </c>
    </row>
    <row r="12" spans="1:9" ht="13.5" thickBot="1" x14ac:dyDescent="0.35">
      <c r="A12" s="2">
        <v>120</v>
      </c>
      <c r="B12" s="14" t="s">
        <v>7</v>
      </c>
      <c r="C12" s="36">
        <f>SUM(C13:C16)</f>
        <v>0</v>
      </c>
      <c r="D12" s="54"/>
      <c r="E12" s="36">
        <f>SUM(E13:E16)</f>
        <v>0</v>
      </c>
      <c r="F12" s="54"/>
      <c r="G12" s="48">
        <f t="shared" si="0"/>
        <v>0</v>
      </c>
      <c r="H12" s="54"/>
    </row>
    <row r="13" spans="1:9" x14ac:dyDescent="0.25">
      <c r="A13" s="15">
        <v>121</v>
      </c>
      <c r="B13" s="15" t="s">
        <v>8</v>
      </c>
      <c r="C13" s="37"/>
      <c r="D13" s="56"/>
      <c r="E13" s="37"/>
      <c r="F13" s="56"/>
      <c r="G13" s="49">
        <f t="shared" si="0"/>
        <v>0</v>
      </c>
      <c r="H13" s="56"/>
    </row>
    <row r="14" spans="1:9" x14ac:dyDescent="0.25">
      <c r="A14" s="3">
        <v>122</v>
      </c>
      <c r="B14" s="3" t="s">
        <v>9</v>
      </c>
      <c r="C14" s="38"/>
      <c r="D14" s="57"/>
      <c r="E14" s="38"/>
      <c r="F14" s="57"/>
      <c r="G14" s="50">
        <f t="shared" si="0"/>
        <v>0</v>
      </c>
      <c r="H14" s="57"/>
    </row>
    <row r="15" spans="1:9" x14ac:dyDescent="0.25">
      <c r="A15" s="3">
        <v>123</v>
      </c>
      <c r="B15" s="3" t="s">
        <v>43</v>
      </c>
      <c r="C15" s="38"/>
      <c r="D15" s="57"/>
      <c r="E15" s="38"/>
      <c r="F15" s="57"/>
      <c r="G15" s="50">
        <f t="shared" si="0"/>
        <v>0</v>
      </c>
      <c r="H15" s="57"/>
    </row>
    <row r="16" spans="1:9" ht="13" thickBot="1" x14ac:dyDescent="0.3">
      <c r="A16" s="8">
        <v>124</v>
      </c>
      <c r="B16" s="8" t="s">
        <v>10</v>
      </c>
      <c r="C16" s="39"/>
      <c r="D16" s="58"/>
      <c r="E16" s="39"/>
      <c r="F16" s="58"/>
      <c r="G16" s="51">
        <f t="shared" si="0"/>
        <v>0</v>
      </c>
      <c r="H16" s="58"/>
    </row>
    <row r="17" spans="1:8" ht="13.5" thickBot="1" x14ac:dyDescent="0.35">
      <c r="A17" s="2">
        <v>130</v>
      </c>
      <c r="B17" s="14" t="s">
        <v>11</v>
      </c>
      <c r="C17" s="36"/>
      <c r="D17" s="54"/>
      <c r="E17" s="36"/>
      <c r="F17" s="54"/>
      <c r="G17" s="48">
        <f t="shared" si="0"/>
        <v>0</v>
      </c>
      <c r="H17" s="54"/>
    </row>
    <row r="18" spans="1:8" ht="13.5" thickBot="1" x14ac:dyDescent="0.35">
      <c r="A18" s="1">
        <v>200</v>
      </c>
      <c r="B18" s="11" t="s">
        <v>12</v>
      </c>
      <c r="C18" s="35">
        <f>SUM(C19:C21)</f>
        <v>0</v>
      </c>
      <c r="D18" s="30"/>
      <c r="E18" s="35">
        <f>SUM(E19:E21)</f>
        <v>0</v>
      </c>
      <c r="F18" s="30"/>
      <c r="G18" s="47">
        <f t="shared" si="0"/>
        <v>0</v>
      </c>
      <c r="H18" s="30"/>
    </row>
    <row r="19" spans="1:8" x14ac:dyDescent="0.25">
      <c r="A19" s="15">
        <v>241</v>
      </c>
      <c r="B19" s="15" t="s">
        <v>4</v>
      </c>
      <c r="C19" s="37"/>
      <c r="D19" s="31"/>
      <c r="E19" s="37"/>
      <c r="F19" s="31"/>
      <c r="G19" s="49">
        <f t="shared" si="0"/>
        <v>0</v>
      </c>
      <c r="H19" s="31"/>
    </row>
    <row r="20" spans="1:8" x14ac:dyDescent="0.25">
      <c r="A20" s="4">
        <v>242</v>
      </c>
      <c r="B20" s="4" t="s">
        <v>5</v>
      </c>
      <c r="C20" s="38"/>
      <c r="D20" s="32"/>
      <c r="E20" s="38"/>
      <c r="F20" s="32"/>
      <c r="G20" s="50">
        <f t="shared" si="0"/>
        <v>0</v>
      </c>
      <c r="H20" s="32"/>
    </row>
    <row r="21" spans="1:8" ht="13" thickBot="1" x14ac:dyDescent="0.3">
      <c r="A21" s="16">
        <v>243</v>
      </c>
      <c r="B21" s="16" t="s">
        <v>13</v>
      </c>
      <c r="C21" s="39"/>
      <c r="D21" s="33"/>
      <c r="E21" s="39"/>
      <c r="F21" s="33"/>
      <c r="G21" s="51">
        <f t="shared" si="0"/>
        <v>0</v>
      </c>
      <c r="H21" s="33"/>
    </row>
    <row r="22" spans="1:8" ht="13.5" thickBot="1" x14ac:dyDescent="0.35">
      <c r="A22" s="1">
        <v>300</v>
      </c>
      <c r="B22" s="11" t="s">
        <v>14</v>
      </c>
      <c r="C22" s="35">
        <f>SUM(C23)+(C28)+(C33)+(C37)+(C42)+(C43)</f>
        <v>0</v>
      </c>
      <c r="D22" s="30"/>
      <c r="E22" s="35">
        <f>SUM(E23)+(E28)+(E33)+(E37)+(E42)+(E43)</f>
        <v>0</v>
      </c>
      <c r="F22" s="30"/>
      <c r="G22" s="47">
        <f t="shared" si="0"/>
        <v>0</v>
      </c>
      <c r="H22" s="30"/>
    </row>
    <row r="23" spans="1:8" ht="13.5" thickBot="1" x14ac:dyDescent="0.35">
      <c r="A23" s="2">
        <v>310</v>
      </c>
      <c r="B23" s="14" t="s">
        <v>15</v>
      </c>
      <c r="C23" s="36">
        <f>SUM(C24:C27)</f>
        <v>0</v>
      </c>
      <c r="D23" s="30"/>
      <c r="E23" s="36">
        <f>SUM(E24:E27)</f>
        <v>0</v>
      </c>
      <c r="F23" s="30"/>
      <c r="G23" s="48">
        <f t="shared" si="0"/>
        <v>0</v>
      </c>
      <c r="H23" s="30"/>
    </row>
    <row r="24" spans="1:8" x14ac:dyDescent="0.25">
      <c r="A24" s="6">
        <v>311</v>
      </c>
      <c r="B24" s="15" t="s">
        <v>16</v>
      </c>
      <c r="C24" s="37"/>
      <c r="D24" s="31"/>
      <c r="E24" s="37"/>
      <c r="F24" s="31"/>
      <c r="G24" s="49">
        <f t="shared" si="0"/>
        <v>0</v>
      </c>
      <c r="H24" s="31"/>
    </row>
    <row r="25" spans="1:8" x14ac:dyDescent="0.25">
      <c r="A25" s="5">
        <v>313</v>
      </c>
      <c r="B25" s="3" t="s">
        <v>47</v>
      </c>
      <c r="C25" s="38"/>
      <c r="D25" s="32"/>
      <c r="E25" s="38"/>
      <c r="F25" s="32"/>
      <c r="G25" s="50">
        <f t="shared" si="0"/>
        <v>0</v>
      </c>
      <c r="H25" s="32"/>
    </row>
    <row r="26" spans="1:8" x14ac:dyDescent="0.25">
      <c r="A26" s="5">
        <v>318</v>
      </c>
      <c r="B26" s="3" t="s">
        <v>17</v>
      </c>
      <c r="C26" s="38"/>
      <c r="D26" s="32"/>
      <c r="E26" s="38"/>
      <c r="F26" s="32"/>
      <c r="G26" s="50">
        <f t="shared" si="0"/>
        <v>0</v>
      </c>
      <c r="H26" s="32"/>
    </row>
    <row r="27" spans="1:8" ht="13" thickBot="1" x14ac:dyDescent="0.3">
      <c r="A27" s="7">
        <v>319</v>
      </c>
      <c r="B27" s="8" t="s">
        <v>18</v>
      </c>
      <c r="C27" s="39"/>
      <c r="D27" s="33"/>
      <c r="E27" s="39"/>
      <c r="F27" s="33"/>
      <c r="G27" s="51">
        <f t="shared" si="0"/>
        <v>0</v>
      </c>
      <c r="H27" s="33"/>
    </row>
    <row r="28" spans="1:8" ht="13.5" thickBot="1" x14ac:dyDescent="0.35">
      <c r="A28" s="2">
        <v>320</v>
      </c>
      <c r="B28" s="14" t="s">
        <v>45</v>
      </c>
      <c r="C28" s="36">
        <f>SUM(C29:C32)</f>
        <v>0</v>
      </c>
      <c r="D28" s="30"/>
      <c r="E28" s="36">
        <f>SUM(E29:E32)</f>
        <v>0</v>
      </c>
      <c r="F28" s="30"/>
      <c r="G28" s="48">
        <f>SUM(C28,E28)</f>
        <v>0</v>
      </c>
      <c r="H28" s="30"/>
    </row>
    <row r="29" spans="1:8" x14ac:dyDescent="0.25">
      <c r="A29" s="6">
        <v>321</v>
      </c>
      <c r="B29" s="15" t="s">
        <v>44</v>
      </c>
      <c r="C29" s="37"/>
      <c r="D29" s="31"/>
      <c r="E29" s="37"/>
      <c r="F29" s="31"/>
      <c r="G29" s="49">
        <f t="shared" si="0"/>
        <v>0</v>
      </c>
      <c r="H29" s="31"/>
    </row>
    <row r="30" spans="1:8" x14ac:dyDescent="0.25">
      <c r="A30" s="5">
        <v>322</v>
      </c>
      <c r="B30" s="3" t="s">
        <v>48</v>
      </c>
      <c r="C30" s="38"/>
      <c r="D30" s="32"/>
      <c r="E30" s="38"/>
      <c r="F30" s="32"/>
      <c r="G30" s="50">
        <f t="shared" si="0"/>
        <v>0</v>
      </c>
      <c r="H30" s="32"/>
    </row>
    <row r="31" spans="1:8" x14ac:dyDescent="0.25">
      <c r="A31" s="5">
        <v>324</v>
      </c>
      <c r="B31" s="3" t="s">
        <v>19</v>
      </c>
      <c r="C31" s="38"/>
      <c r="D31" s="32"/>
      <c r="E31" s="38"/>
      <c r="F31" s="32"/>
      <c r="G31" s="50">
        <f t="shared" si="0"/>
        <v>0</v>
      </c>
      <c r="H31" s="32"/>
    </row>
    <row r="32" spans="1:8" ht="13" thickBot="1" x14ac:dyDescent="0.3">
      <c r="A32" s="60">
        <v>329</v>
      </c>
      <c r="B32" s="61" t="s">
        <v>50</v>
      </c>
      <c r="C32" s="62"/>
      <c r="D32" s="63"/>
      <c r="E32" s="62"/>
      <c r="F32" s="63"/>
      <c r="G32" s="64"/>
      <c r="H32" s="63"/>
    </row>
    <row r="33" spans="1:8" ht="13.5" thickBot="1" x14ac:dyDescent="0.35">
      <c r="A33" s="2">
        <v>340</v>
      </c>
      <c r="B33" s="14" t="s">
        <v>20</v>
      </c>
      <c r="C33" s="36">
        <f>SUM(C34:C36)</f>
        <v>0</v>
      </c>
      <c r="D33" s="30"/>
      <c r="E33" s="36">
        <f>SUM(E34:E36)</f>
        <v>0</v>
      </c>
      <c r="F33" s="30"/>
      <c r="G33" s="48">
        <f t="shared" si="0"/>
        <v>0</v>
      </c>
      <c r="H33" s="30"/>
    </row>
    <row r="34" spans="1:8" x14ac:dyDescent="0.25">
      <c r="A34" s="6">
        <v>341</v>
      </c>
      <c r="B34" s="15" t="s">
        <v>21</v>
      </c>
      <c r="C34" s="37"/>
      <c r="D34" s="31"/>
      <c r="E34" s="37"/>
      <c r="F34" s="31"/>
      <c r="G34" s="49">
        <f t="shared" si="0"/>
        <v>0</v>
      </c>
      <c r="H34" s="31"/>
    </row>
    <row r="35" spans="1:8" x14ac:dyDescent="0.25">
      <c r="A35" s="5">
        <v>342</v>
      </c>
      <c r="B35" s="3" t="s">
        <v>22</v>
      </c>
      <c r="C35" s="38"/>
      <c r="D35" s="32"/>
      <c r="E35" s="38"/>
      <c r="F35" s="32"/>
      <c r="G35" s="50">
        <f t="shared" si="0"/>
        <v>0</v>
      </c>
      <c r="H35" s="32"/>
    </row>
    <row r="36" spans="1:8" ht="13" thickBot="1" x14ac:dyDescent="0.3">
      <c r="A36" s="60">
        <v>349</v>
      </c>
      <c r="B36" s="61" t="s">
        <v>51</v>
      </c>
      <c r="C36" s="62"/>
      <c r="D36" s="63"/>
      <c r="E36" s="62"/>
      <c r="F36" s="63"/>
      <c r="G36" s="64"/>
      <c r="H36" s="63"/>
    </row>
    <row r="37" spans="1:8" ht="13.5" thickBot="1" x14ac:dyDescent="0.35">
      <c r="A37" s="2">
        <v>350</v>
      </c>
      <c r="B37" s="14" t="s">
        <v>23</v>
      </c>
      <c r="C37" s="36">
        <f>SUM(C38:C41)</f>
        <v>0</v>
      </c>
      <c r="D37" s="30"/>
      <c r="E37" s="36">
        <f>SUM(E38:E41)</f>
        <v>0</v>
      </c>
      <c r="F37" s="30"/>
      <c r="G37" s="48">
        <f t="shared" si="0"/>
        <v>0</v>
      </c>
      <c r="H37" s="30"/>
    </row>
    <row r="38" spans="1:8" x14ac:dyDescent="0.25">
      <c r="A38" s="6">
        <v>351</v>
      </c>
      <c r="B38" s="15" t="s">
        <v>24</v>
      </c>
      <c r="C38" s="37"/>
      <c r="D38" s="31"/>
      <c r="E38" s="37"/>
      <c r="F38" s="31"/>
      <c r="G38" s="49">
        <f t="shared" si="0"/>
        <v>0</v>
      </c>
      <c r="H38" s="31"/>
    </row>
    <row r="39" spans="1:8" x14ac:dyDescent="0.25">
      <c r="A39" s="5">
        <v>353</v>
      </c>
      <c r="B39" s="3" t="s">
        <v>25</v>
      </c>
      <c r="C39" s="38"/>
      <c r="D39" s="32"/>
      <c r="E39" s="38"/>
      <c r="F39" s="32"/>
      <c r="G39" s="50">
        <f t="shared" si="0"/>
        <v>0</v>
      </c>
      <c r="H39" s="32"/>
    </row>
    <row r="40" spans="1:8" x14ac:dyDescent="0.25">
      <c r="A40" s="5">
        <v>355</v>
      </c>
      <c r="B40" s="3" t="s">
        <v>26</v>
      </c>
      <c r="C40" s="38"/>
      <c r="D40" s="32"/>
      <c r="E40" s="38"/>
      <c r="F40" s="32"/>
      <c r="G40" s="50">
        <f t="shared" si="0"/>
        <v>0</v>
      </c>
      <c r="H40" s="32"/>
    </row>
    <row r="41" spans="1:8" ht="13" thickBot="1" x14ac:dyDescent="0.3">
      <c r="A41" s="5">
        <v>359</v>
      </c>
      <c r="B41" s="3" t="s">
        <v>27</v>
      </c>
      <c r="C41" s="38"/>
      <c r="D41" s="32"/>
      <c r="E41" s="38"/>
      <c r="F41" s="32"/>
      <c r="G41" s="50">
        <f t="shared" si="0"/>
        <v>0</v>
      </c>
      <c r="H41" s="32"/>
    </row>
    <row r="42" spans="1:8" ht="13.5" thickBot="1" x14ac:dyDescent="0.35">
      <c r="A42" s="2">
        <v>380</v>
      </c>
      <c r="B42" s="14" t="s">
        <v>28</v>
      </c>
      <c r="C42" s="36"/>
      <c r="D42" s="30"/>
      <c r="E42" s="36"/>
      <c r="F42" s="30"/>
      <c r="G42" s="48">
        <f t="shared" si="0"/>
        <v>0</v>
      </c>
      <c r="H42" s="30"/>
    </row>
    <row r="43" spans="1:8" ht="13.5" thickBot="1" x14ac:dyDescent="0.35">
      <c r="A43" s="2">
        <v>390</v>
      </c>
      <c r="B43" s="14" t="s">
        <v>41</v>
      </c>
      <c r="C43" s="36"/>
      <c r="D43" s="30"/>
      <c r="E43" s="36"/>
      <c r="F43" s="30"/>
      <c r="G43" s="48">
        <f t="shared" si="0"/>
        <v>0</v>
      </c>
      <c r="H43" s="30"/>
    </row>
    <row r="44" spans="1:8" ht="13.5" thickBot="1" x14ac:dyDescent="0.35">
      <c r="A44" s="1">
        <v>400</v>
      </c>
      <c r="B44" s="11" t="s">
        <v>29</v>
      </c>
      <c r="C44" s="35">
        <f>SUM(C45:C51)</f>
        <v>0</v>
      </c>
      <c r="D44" s="30"/>
      <c r="E44" s="35">
        <f>SUM(E45:E51)</f>
        <v>0</v>
      </c>
      <c r="F44" s="30"/>
      <c r="G44" s="47">
        <f t="shared" si="0"/>
        <v>0</v>
      </c>
      <c r="H44" s="30"/>
    </row>
    <row r="45" spans="1:8" x14ac:dyDescent="0.25">
      <c r="A45" s="17">
        <v>410</v>
      </c>
      <c r="B45" s="18" t="s">
        <v>30</v>
      </c>
      <c r="C45" s="37"/>
      <c r="D45" s="31"/>
      <c r="E45" s="37"/>
      <c r="F45" s="31"/>
      <c r="G45" s="49">
        <f t="shared" si="0"/>
        <v>0</v>
      </c>
      <c r="H45" s="31"/>
    </row>
    <row r="46" spans="1:8" x14ac:dyDescent="0.25">
      <c r="A46" s="9">
        <v>420</v>
      </c>
      <c r="B46" s="4" t="s">
        <v>31</v>
      </c>
      <c r="C46" s="38"/>
      <c r="D46" s="32"/>
      <c r="E46" s="38"/>
      <c r="F46" s="32"/>
      <c r="G46" s="50">
        <f t="shared" si="0"/>
        <v>0</v>
      </c>
      <c r="H46" s="32"/>
    </row>
    <row r="47" spans="1:8" x14ac:dyDescent="0.25">
      <c r="A47" s="9">
        <v>430</v>
      </c>
      <c r="B47" s="4" t="s">
        <v>32</v>
      </c>
      <c r="C47" s="38"/>
      <c r="D47" s="32"/>
      <c r="E47" s="38"/>
      <c r="F47" s="32"/>
      <c r="G47" s="50">
        <f t="shared" si="0"/>
        <v>0</v>
      </c>
      <c r="H47" s="32"/>
    </row>
    <row r="48" spans="1:8" x14ac:dyDescent="0.25">
      <c r="A48" s="9">
        <v>440</v>
      </c>
      <c r="B48" s="4" t="s">
        <v>33</v>
      </c>
      <c r="C48" s="38"/>
      <c r="D48" s="32"/>
      <c r="E48" s="38"/>
      <c r="F48" s="32"/>
      <c r="G48" s="50">
        <f t="shared" si="0"/>
        <v>0</v>
      </c>
      <c r="H48" s="32"/>
    </row>
    <row r="49" spans="1:8" x14ac:dyDescent="0.25">
      <c r="A49" s="9">
        <v>460</v>
      </c>
      <c r="B49" s="4" t="s">
        <v>46</v>
      </c>
      <c r="C49" s="38"/>
      <c r="D49" s="32"/>
      <c r="E49" s="38"/>
      <c r="F49" s="32"/>
      <c r="G49" s="50">
        <f t="shared" si="0"/>
        <v>0</v>
      </c>
      <c r="H49" s="32"/>
    </row>
    <row r="50" spans="1:8" x14ac:dyDescent="0.25">
      <c r="A50" s="9">
        <v>470</v>
      </c>
      <c r="B50" s="4" t="s">
        <v>34</v>
      </c>
      <c r="C50" s="38"/>
      <c r="D50" s="32"/>
      <c r="E50" s="38"/>
      <c r="F50" s="32"/>
      <c r="G50" s="50">
        <f t="shared" si="0"/>
        <v>0</v>
      </c>
      <c r="H50" s="32"/>
    </row>
    <row r="51" spans="1:8" ht="13" thickBot="1" x14ac:dyDescent="0.3">
      <c r="A51" s="16">
        <v>480</v>
      </c>
      <c r="B51" s="16" t="s">
        <v>42</v>
      </c>
      <c r="C51" s="39"/>
      <c r="D51" s="33"/>
      <c r="E51" s="39"/>
      <c r="F51" s="33"/>
      <c r="G51" s="51">
        <f t="shared" si="0"/>
        <v>0</v>
      </c>
      <c r="H51" s="33"/>
    </row>
    <row r="52" spans="1:8" ht="13.5" thickBot="1" x14ac:dyDescent="0.35">
      <c r="A52" s="1">
        <v>500</v>
      </c>
      <c r="B52" s="11" t="s">
        <v>49</v>
      </c>
      <c r="C52" s="35">
        <f>SUM(C53:C54)</f>
        <v>0</v>
      </c>
      <c r="D52" s="30"/>
      <c r="E52" s="35">
        <f>SUM(E53:E54)</f>
        <v>0</v>
      </c>
      <c r="F52" s="30"/>
      <c r="G52" s="47">
        <f t="shared" si="0"/>
        <v>0</v>
      </c>
      <c r="H52" s="30"/>
    </row>
    <row r="53" spans="1:8" x14ac:dyDescent="0.25">
      <c r="A53" s="17">
        <v>540</v>
      </c>
      <c r="B53" s="18" t="s">
        <v>35</v>
      </c>
      <c r="C53" s="37"/>
      <c r="D53" s="31"/>
      <c r="E53" s="37"/>
      <c r="F53" s="31"/>
      <c r="G53" s="49">
        <f t="shared" si="0"/>
        <v>0</v>
      </c>
      <c r="H53" s="31"/>
    </row>
    <row r="54" spans="1:8" ht="13" thickBot="1" x14ac:dyDescent="0.3">
      <c r="A54" s="19">
        <v>550</v>
      </c>
      <c r="B54" s="16" t="s">
        <v>36</v>
      </c>
      <c r="C54" s="39"/>
      <c r="D54" s="33"/>
      <c r="E54" s="39"/>
      <c r="F54" s="33"/>
      <c r="G54" s="51">
        <f t="shared" si="0"/>
        <v>0</v>
      </c>
      <c r="H54" s="33"/>
    </row>
    <row r="55" spans="1:8" ht="13.5" thickBot="1" x14ac:dyDescent="0.35">
      <c r="A55" s="1">
        <v>600</v>
      </c>
      <c r="B55" s="11" t="s">
        <v>37</v>
      </c>
      <c r="C55" s="35">
        <f>SUM(C56:C57)</f>
        <v>0</v>
      </c>
      <c r="D55" s="30"/>
      <c r="E55" s="35">
        <f>SUM(E56:E57)</f>
        <v>0</v>
      </c>
      <c r="F55" s="30"/>
      <c r="G55" s="47">
        <f t="shared" si="0"/>
        <v>0</v>
      </c>
      <c r="H55" s="30"/>
    </row>
    <row r="56" spans="1:8" x14ac:dyDescent="0.25">
      <c r="A56" s="6">
        <v>640</v>
      </c>
      <c r="B56" s="15" t="s">
        <v>38</v>
      </c>
      <c r="C56" s="37"/>
      <c r="D56" s="31"/>
      <c r="E56" s="37"/>
      <c r="F56" s="31"/>
      <c r="G56" s="49">
        <f t="shared" si="0"/>
        <v>0</v>
      </c>
      <c r="H56" s="31"/>
    </row>
    <row r="57" spans="1:8" ht="13" thickBot="1" x14ac:dyDescent="0.3">
      <c r="A57" s="7">
        <v>650</v>
      </c>
      <c r="B57" s="16" t="s">
        <v>36</v>
      </c>
      <c r="C57" s="39"/>
      <c r="D57" s="33"/>
      <c r="E57" s="39"/>
      <c r="F57" s="33"/>
      <c r="G57" s="51">
        <f t="shared" si="0"/>
        <v>0</v>
      </c>
      <c r="H57" s="33"/>
    </row>
    <row r="58" spans="1:8" ht="13.5" thickBot="1" x14ac:dyDescent="0.35">
      <c r="A58" s="1">
        <v>700</v>
      </c>
      <c r="B58" s="11" t="s">
        <v>52</v>
      </c>
      <c r="C58" s="35">
        <f>C59</f>
        <v>0</v>
      </c>
      <c r="D58" s="30"/>
      <c r="E58" s="35">
        <f>E59</f>
        <v>0</v>
      </c>
      <c r="F58" s="30"/>
      <c r="G58" s="47">
        <f t="shared" si="0"/>
        <v>0</v>
      </c>
      <c r="H58" s="30"/>
    </row>
    <row r="59" spans="1:8" ht="13" thickBot="1" x14ac:dyDescent="0.3">
      <c r="A59" s="66">
        <v>720</v>
      </c>
      <c r="B59" s="65" t="s">
        <v>53</v>
      </c>
      <c r="C59" s="62"/>
      <c r="D59" s="63"/>
      <c r="E59" s="62"/>
      <c r="F59" s="63"/>
      <c r="G59" s="64"/>
      <c r="H59" s="63"/>
    </row>
    <row r="60" spans="1:8" ht="13.5" thickBot="1" x14ac:dyDescent="0.35">
      <c r="A60" s="10"/>
      <c r="B60" s="21"/>
      <c r="C60" s="40"/>
      <c r="D60" s="30"/>
      <c r="E60" s="40"/>
      <c r="F60" s="30"/>
      <c r="G60" s="53"/>
      <c r="H60" s="30"/>
    </row>
    <row r="61" spans="1:8" ht="13.5" thickBot="1" x14ac:dyDescent="0.35">
      <c r="A61" s="20"/>
      <c r="B61" s="20" t="s">
        <v>39</v>
      </c>
      <c r="C61" s="41">
        <f>SUM(C7)+(C18)+(C22)+(C44)+(C52)+(C55)+(C58)</f>
        <v>0</v>
      </c>
      <c r="D61" s="54"/>
      <c r="E61" s="41">
        <f>SUM(E7)+(E18)+(E22)+(E44)+(E52)+(E55)+E58</f>
        <v>0</v>
      </c>
      <c r="F61" s="54"/>
      <c r="G61" s="52">
        <f t="shared" si="0"/>
        <v>0</v>
      </c>
      <c r="H61" s="54"/>
    </row>
    <row r="62" spans="1:8" ht="26" thickBot="1" x14ac:dyDescent="0.35">
      <c r="A62" s="20"/>
      <c r="B62" s="59" t="s">
        <v>67</v>
      </c>
      <c r="C62" s="42"/>
      <c r="D62" s="54"/>
      <c r="E62" s="42"/>
      <c r="F62" s="54"/>
      <c r="G62" s="55">
        <f>SUM(C62,E62)</f>
        <v>0</v>
      </c>
      <c r="H62" s="54"/>
    </row>
    <row r="63" spans="1:8" ht="13.5" thickBot="1" x14ac:dyDescent="0.35">
      <c r="A63" s="11"/>
      <c r="B63" s="11" t="s">
        <v>40</v>
      </c>
      <c r="C63" s="43">
        <f>SUM(C61:C62)</f>
        <v>0</v>
      </c>
      <c r="D63" s="54"/>
      <c r="E63" s="43">
        <f>SUM(E61:E62)</f>
        <v>0</v>
      </c>
      <c r="F63" s="54"/>
      <c r="G63" s="47">
        <f>SUM(G61,G62)</f>
        <v>0</v>
      </c>
      <c r="H63" s="54"/>
    </row>
  </sheetData>
  <sheetProtection selectLockedCells="1"/>
  <mergeCells count="9">
    <mergeCell ref="C5:D5"/>
    <mergeCell ref="E5:F5"/>
    <mergeCell ref="G5:H5"/>
    <mergeCell ref="A1:C1"/>
    <mergeCell ref="A2:C2"/>
    <mergeCell ref="A3:C3"/>
    <mergeCell ref="D1:E1"/>
    <mergeCell ref="D2:E2"/>
    <mergeCell ref="D3:E3"/>
  </mergeCells>
  <phoneticPr fontId="5" type="noConversion"/>
  <pageMargins left="0.25" right="0.25" top="1" bottom="1" header="0.5" footer="0.5"/>
  <pageSetup paperSize="5" scale="99" orientation="portrait" r:id="rId1"/>
  <headerFooter alignWithMargins="0">
    <oddHeader>&amp;C23-25 Biennium Budget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0BEC0ABEDCA4385DC626126267D29" ma:contentTypeVersion="2" ma:contentTypeDescription="Create a new document." ma:contentTypeScope="" ma:versionID="48d19ffccec33f3b6225fb85ebfddc64">
  <xsd:schema xmlns:xsd="http://www.w3.org/2001/XMLSchema" xmlns:xs="http://www.w3.org/2001/XMLSchema" xmlns:p="http://schemas.microsoft.com/office/2006/metadata/properties" xmlns:ns1="http://schemas.microsoft.com/sharepoint/v3" xmlns:ns2="54031767-dd6d-417c-ab73-583408f47564" targetNamespace="http://schemas.microsoft.com/office/2006/metadata/properties" ma:root="true" ma:fieldsID="d9458e77cf9d198ba6dbaf0b974a459d" ns1:_="" ns2:_="">
    <xsd:import namespace="http://schemas.microsoft.com/sharepoint/v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6EA762E-517A-454C-BDE5-033F0C949DCC}"/>
</file>

<file path=customXml/itemProps2.xml><?xml version="1.0" encoding="utf-8"?>
<ds:datastoreItem xmlns:ds="http://schemas.openxmlformats.org/officeDocument/2006/customXml" ds:itemID="{3F567B6D-EB69-4A7E-90A6-FCE74662C05A}"/>
</file>

<file path=customXml/itemProps3.xml><?xml version="1.0" encoding="utf-8"?>
<ds:datastoreItem xmlns:ds="http://schemas.openxmlformats.org/officeDocument/2006/customXml" ds:itemID="{F2162A6E-7A6D-4B11-B6EF-35C9B6809C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 Sam</dc:creator>
  <cp:lastModifiedBy>TURNBULL Mariana * ODE</cp:lastModifiedBy>
  <cp:lastPrinted>2023-12-06T15:09:28Z</cp:lastPrinted>
  <dcterms:created xsi:type="dcterms:W3CDTF">2009-07-16T17:26:10Z</dcterms:created>
  <dcterms:modified xsi:type="dcterms:W3CDTF">2024-03-22T16:53:27Z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2023-12-06T15:10:24Z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c7ed3930-6ada-4e2b-84ed-fc4fd030bc69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0x0101005A90BEC0ABEDCA4385DC626126267D29</vt:lpwstr>
  </property>
</Properties>
</file>