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I:\~web stuff\chats\jdep\"/>
    </mc:Choice>
  </mc:AlternateContent>
  <xr:revisionPtr revIDLastSave="0" documentId="8_{4AF505B8-3576-4367-83EA-13ED5AE3DCA1}" xr6:coauthVersionLast="47" xr6:coauthVersionMax="47" xr10:uidLastSave="{00000000-0000-0000-0000-000000000000}"/>
  <workbookProtection lockStructure="1"/>
  <bookViews>
    <workbookView xWindow="-110" yWindow="-110" windowWidth="22780" windowHeight="14660" activeTab="1" xr2:uid="{00000000-000D-0000-FFFF-FFFF00000000}"/>
  </bookViews>
  <sheets>
    <sheet name="INSTRUCTIONS" sheetId="5" r:id="rId1"/>
    <sheet name="Approval Form" sheetId="1" r:id="rId2"/>
    <sheet name="District IDs" sheetId="2" state="hidden" r:id="rId3"/>
    <sheet name="ESSER II Allocations" sheetId="8" state="hidden" r:id="rId4"/>
    <sheet name="ESSER III Allocations" sheetId="9" state="hidden" r:id="rId5"/>
  </sheets>
  <externalReferences>
    <externalReference r:id="rId6"/>
    <externalReference r:id="rId7"/>
    <externalReference r:id="rId8"/>
    <externalReference r:id="rId9"/>
    <externalReference r:id="rId10"/>
  </externalReferences>
  <definedNames>
    <definedName name="_2011" localSheetId="3">#REF!</definedName>
    <definedName name="_2011" localSheetId="4">#REF!</definedName>
    <definedName name="_2011">#REF!</definedName>
    <definedName name="ADMr">'[1]ADMr Data'!$A$1:$F$198</definedName>
    <definedName name="ADMw">'[2]SSF Query data'!$A$3:$AX$396</definedName>
    <definedName name="Codes">'[3]Project Codes'!$A$1:$D$16</definedName>
    <definedName name="Districts" localSheetId="3">#REF!</definedName>
    <definedName name="Districts" localSheetId="4">#REF!</definedName>
    <definedName name="Districts">#REF!</definedName>
    <definedName name="grant">'[4]Grant Info'!$A$1:$B$4</definedName>
    <definedName name="Names">'[5]List of Districts'!$A$1:$B$198</definedName>
    <definedName name="POV">[2]SAIPE!$A$2:$I$205</definedName>
    <definedName name="Priority">'[5]Priority List'!$A$1:$D$198</definedName>
    <definedName name="TAXPIV">'[2]Assessed value'!$N$5:$P$222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 l="1"/>
  <c r="B17" i="1"/>
</calcChain>
</file>

<file path=xl/sharedStrings.xml><?xml version="1.0" encoding="utf-8"?>
<sst xmlns="http://schemas.openxmlformats.org/spreadsheetml/2006/main" count="797" uniqueCount="329">
  <si>
    <t>""</t>
  </si>
  <si>
    <t>Instructions</t>
  </si>
  <si>
    <t>Please carefully review the following instructions prior to completing this form.</t>
  </si>
  <si>
    <t xml:space="preserve"> The form</t>
  </si>
  <si>
    <t>When to Use 
this Form:</t>
  </si>
  <si>
    <r>
      <rPr>
        <sz val="11"/>
        <color rgb="FF000000"/>
        <rFont val="Calibri"/>
      </rPr>
      <t xml:space="preserve">This form must be filled out and approval received for </t>
    </r>
    <r>
      <rPr>
        <b/>
        <sz val="11"/>
        <color rgb="FF000000"/>
        <rFont val="Calibri"/>
      </rPr>
      <t>each capital expenditure</t>
    </r>
    <r>
      <rPr>
        <sz val="11"/>
        <color rgb="FF000000"/>
        <rFont val="Calibri"/>
      </rPr>
      <t xml:space="preserve"> </t>
    </r>
    <r>
      <rPr>
        <b/>
        <sz val="11"/>
        <color rgb="FF000000"/>
        <rFont val="Calibri"/>
      </rPr>
      <t>(construction project or individual non-consumable item)</t>
    </r>
    <r>
      <rPr>
        <sz val="11"/>
        <color rgb="FF000000"/>
        <rFont val="Calibri"/>
      </rPr>
      <t xml:space="preserve"> that:
1) Has a useful life of more than one year; and
2) Costs greater than $5,000
</t>
    </r>
  </si>
  <si>
    <t>Fund Source and IPT</t>
  </si>
  <si>
    <t xml:space="preserve">ESSER II and III are distinct grants. Projects may span both, but will need separate project tags for each. If a project is funded from ESSER III, please ensure that it is listed on the district's Integrated Planning Tool (IPT). If you need to update the IPT, please include a copy with your Approval Form. </t>
  </si>
  <si>
    <t>Project Tag:</t>
  </si>
  <si>
    <r>
      <rPr>
        <sz val="11"/>
        <color rgb="FF000000"/>
        <rFont val="Calibri"/>
      </rPr>
      <t xml:space="preserve">Each capital expenditure must be assigned a </t>
    </r>
    <r>
      <rPr>
        <b/>
        <u/>
        <sz val="11"/>
        <color rgb="FF000000"/>
        <rFont val="Calibri"/>
      </rPr>
      <t>unique</t>
    </r>
    <r>
      <rPr>
        <u/>
        <sz val="11"/>
        <color rgb="FF2E75B5"/>
        <rFont val="Calibri"/>
      </rPr>
      <t xml:space="preserve"> </t>
    </r>
    <r>
      <rPr>
        <sz val="11"/>
        <color rgb="FF000000"/>
        <rFont val="Calibri"/>
      </rPr>
      <t xml:space="preserve">tracking number. This tracking number will be used to track whether the capital expenditure has been approved or not. </t>
    </r>
    <r>
      <rPr>
        <b/>
        <sz val="11"/>
        <color rgb="FF000000"/>
        <rFont val="Calibri"/>
      </rPr>
      <t>It will also be used when filling in the ESSER Reimbursement Form to indicate expenses that correspond to the capital expenditure.</t>
    </r>
    <r>
      <rPr>
        <sz val="11"/>
        <color rgb="FF000000"/>
        <rFont val="Calibri"/>
      </rPr>
      <t xml:space="preserve"> A spreadsheet showing all submitted approval requests and 
their project tags will be posted to the </t>
    </r>
    <r>
      <rPr>
        <u/>
        <sz val="11"/>
        <color rgb="FF2E75B5"/>
        <rFont val="Calibri"/>
      </rPr>
      <t>ESSER II and ESSER III webpages</t>
    </r>
    <r>
      <rPr>
        <sz val="11"/>
        <color rgb="FF000000"/>
        <rFont val="Calibri"/>
      </rPr>
      <t xml:space="preserve"> for reference.
The project tag will consist of two parts separated by a hyphen.
The first part of each project tag will be your district's four digit ID number. 
Use "01" as the last part of the project tag for the first capital expenditure and continue in sequential order for each additional capital expenditure. So the first capital expenditure project tag would end in 01, the second in 02, and so on.  If a project is funded from both ESSER II and III grants, we will assist you with applying an A or B to the end of the tag.
Example: 1234-01</t>
    </r>
  </si>
  <si>
    <t>Expenditure Name:</t>
  </si>
  <si>
    <t>A brief title of the capital expenditure, such as "Shoreridge Elementary School Modulars" or "Central Middle School HVAC"</t>
  </si>
  <si>
    <t>Expenditure Amount:</t>
  </si>
  <si>
    <r>
      <t xml:space="preserve">The </t>
    </r>
    <r>
      <rPr>
        <b/>
        <sz val="11"/>
        <color theme="1"/>
        <rFont val="Calibri"/>
        <family val="2"/>
        <scheme val="minor"/>
      </rPr>
      <t>amount of ESSER funds</t>
    </r>
    <r>
      <rPr>
        <sz val="11"/>
        <color theme="1"/>
        <rFont val="Calibri"/>
        <family val="2"/>
        <scheme val="minor"/>
      </rPr>
      <t xml:space="preserve"> being used for the capital expenditure</t>
    </r>
  </si>
  <si>
    <t>Expenditure Location:</t>
  </si>
  <si>
    <r>
      <t xml:space="preserve">The school campus or building where the capital expenditure will occur or be used
</t>
    </r>
    <r>
      <rPr>
        <b/>
        <sz val="11"/>
        <color theme="1"/>
        <rFont val="Calibri"/>
        <family val="2"/>
        <scheme val="minor"/>
      </rPr>
      <t>*Please note a separate approval form should be filled out for each construction project location.</t>
    </r>
    <r>
      <rPr>
        <sz val="11"/>
        <color theme="1"/>
        <rFont val="Calibri"/>
        <family val="2"/>
        <scheme val="minor"/>
      </rPr>
      <t xml:space="preserve"> For example, if you are replacing the HVAC system at four schools, each school will be considered a separate project and will require a separate approval form. A piece of equipment that will be used at multiple schools only needs one approval form. </t>
    </r>
  </si>
  <si>
    <t>Expenditure Timeline:</t>
  </si>
  <si>
    <t>Estimate of when the capital expenditure is set to occur. Please note that the deadline for obligating funds for ESSER II is 09/30/23 and for ESSER III is 09/30/24.</t>
  </si>
  <si>
    <t>Expenditure Description:</t>
  </si>
  <si>
    <t>Description of the capital expenditure</t>
  </si>
  <si>
    <t>Expenditure Type:</t>
  </si>
  <si>
    <t>Select the expenditure type from the list of options that best matches the description of the expenditure. Reach out to ODE staff for assistance if needed.</t>
  </si>
  <si>
    <t>Unfinished Learning</t>
  </si>
  <si>
    <t>If this expenditure is being approved out of ESSER III funds AND you intend for it to be considered for the 20% minimum of the ESSER III funds intended to address Unfinished Learning, please provide a brief reason and contact us for more information. Most capital expenditures fall outside of the definition of meeting the needs of Unfinished Learning.</t>
  </si>
  <si>
    <t>Expenditure Relation to
 COVID-19:</t>
  </si>
  <si>
    <r>
      <rPr>
        <b/>
        <sz val="11"/>
        <color rgb="FF000000"/>
        <rFont val="Calibri"/>
      </rPr>
      <t>Each capital expenditure must address a direct impact of COVID-19.</t>
    </r>
    <r>
      <rPr>
        <sz val="11"/>
        <color rgb="FF000000"/>
        <rFont val="Calibri"/>
      </rPr>
      <t xml:space="preserve"> In general, ESSER funds should not be used to complete projects or purchase equipment that were being considered prior to COVID-19, unless there is strong justification that the project or equipment is </t>
    </r>
    <r>
      <rPr>
        <b/>
        <sz val="11"/>
        <color rgb="FF000000"/>
        <rFont val="Calibri"/>
      </rPr>
      <t>necessary to maintain normal operations during the pandemic or to recover from the pandemic</t>
    </r>
    <r>
      <rPr>
        <sz val="11"/>
        <color rgb="FF000000"/>
        <rFont val="Calibri"/>
      </rPr>
      <t xml:space="preserve">. 
For example, replacing a stadium scoreboard would likely not be an eligible use of 
ESSER funds, as it is not directly related to COVID-19. However, replacing an outdated/ineffective HVAC system could be an eligible use of funds as the increased air circulation can reduce the spread of COVID-19. Similarly, purchasing a portable/modular could be an eligible use of funds if it is necessary to accommodate social distancing. </t>
    </r>
  </si>
  <si>
    <t>Additional Questions</t>
  </si>
  <si>
    <t>Please provide information that details how this expenditure relates to the pandemic and your community's efforts to mitigate the effects and grow stronger.</t>
  </si>
  <si>
    <t>School Board Engagement:</t>
  </si>
  <si>
    <r>
      <t>For expenditures greater than or equal to $25,000, your district must engage their school board to review and approve the expenditure.
This capital expenditure approval form can be submitted prior to approval from your school boar</t>
    </r>
    <r>
      <rPr>
        <sz val="11"/>
        <rFont val="Calibri"/>
        <family val="2"/>
        <scheme val="minor"/>
      </rPr>
      <t xml:space="preserve">d. However, school board approval must be obtained prior to expending the funds. </t>
    </r>
    <r>
      <rPr>
        <sz val="11"/>
        <color theme="1"/>
        <rFont val="Calibri"/>
        <family val="2"/>
        <scheme val="minor"/>
      </rPr>
      <t xml:space="preserve">
</t>
    </r>
    <r>
      <rPr>
        <b/>
        <sz val="11"/>
        <color theme="1"/>
        <rFont val="Calibri"/>
        <family val="2"/>
        <scheme val="minor"/>
      </rPr>
      <t>Note:</t>
    </r>
    <r>
      <rPr>
        <sz val="11"/>
        <color theme="1"/>
        <rFont val="Calibri"/>
        <family val="2"/>
        <scheme val="minor"/>
      </rPr>
      <t xml:space="preserve"> During the review of this request, your district may be asked to provide meeting minutes that document this engagement.</t>
    </r>
  </si>
  <si>
    <t>Certification:</t>
  </si>
  <si>
    <t>Your district must certify that they are aware of and will adhere to the 
following laws and regulations, as well as any other applicable laws and regulations regarding capital expenditures. These federal regulations are applicable to all ESSER capital expenditure projects, regardless of amount.</t>
  </si>
  <si>
    <r>
      <t>2 CFR § 200.311</t>
    </r>
    <r>
      <rPr>
        <sz val="11"/>
        <rFont val="Calibri"/>
        <family val="2"/>
        <scheme val="minor"/>
      </rPr>
      <t xml:space="preserve"> - Real Property</t>
    </r>
  </si>
  <si>
    <r>
      <t>2 CFR § 200.313</t>
    </r>
    <r>
      <rPr>
        <sz val="11"/>
        <rFont val="Calibri"/>
        <family val="2"/>
        <scheme val="minor"/>
      </rPr>
      <t xml:space="preserve"> - Equipment</t>
    </r>
  </si>
  <si>
    <r>
      <t>2 CFR § 200.317-200.327</t>
    </r>
    <r>
      <rPr>
        <sz val="11"/>
        <rFont val="Calibri"/>
        <family val="2"/>
        <scheme val="minor"/>
      </rPr>
      <t xml:space="preserve"> - Procurement</t>
    </r>
  </si>
  <si>
    <r>
      <t>2 CFR § 200.439</t>
    </r>
    <r>
      <rPr>
        <sz val="11"/>
        <rFont val="Calibri"/>
        <family val="2"/>
        <scheme val="minor"/>
      </rPr>
      <t xml:space="preserve"> - Prior Approval</t>
    </r>
  </si>
  <si>
    <r>
      <t>2 CFR § 200.449</t>
    </r>
    <r>
      <rPr>
        <sz val="11"/>
        <rFont val="Calibri"/>
        <family val="2"/>
        <scheme val="minor"/>
      </rPr>
      <t xml:space="preserve"> - Financing Costs</t>
    </r>
  </si>
  <si>
    <r>
      <t>34 CFR § 75.600-75.617</t>
    </r>
    <r>
      <rPr>
        <sz val="11"/>
        <rFont val="Calibri"/>
        <family val="2"/>
        <scheme val="minor"/>
      </rPr>
      <t xml:space="preserve"> - EDGAR Construction Rules</t>
    </r>
  </si>
  <si>
    <r>
      <rPr>
        <u/>
        <sz val="11"/>
        <color rgb="FF2E75B5"/>
        <rFont val="Calibri"/>
      </rPr>
      <t>20 U.S. Code § 1232b</t>
    </r>
    <r>
      <rPr>
        <sz val="11"/>
        <color rgb="FF000000"/>
        <rFont val="Calibri"/>
      </rPr>
      <t xml:space="preserve"> - Prevailing Wage - (formerly known as Davis-Bacon)</t>
    </r>
  </si>
  <si>
    <r>
      <rPr>
        <sz val="11"/>
        <rFont val="Calibri"/>
        <family val="2"/>
        <scheme val="minor"/>
      </rPr>
      <t>Construction projects are also subject to the Americans with Disabilities Act -</t>
    </r>
    <r>
      <rPr>
        <u/>
        <sz val="11"/>
        <color theme="10"/>
        <rFont val="Calibri"/>
        <family val="2"/>
        <scheme val="minor"/>
      </rPr>
      <t xml:space="preserve"> 
28 CFR Part 36</t>
    </r>
  </si>
  <si>
    <r>
      <t>(select using drop down arrow to the right of this box) *</t>
    </r>
    <r>
      <rPr>
        <i/>
        <sz val="11"/>
        <color theme="0"/>
        <rFont val="Calibri"/>
        <family val="2"/>
        <scheme val="minor"/>
      </rPr>
      <t>must select this box for it to appear</t>
    </r>
  </si>
  <si>
    <t>Capital Expenditure Approval Form</t>
  </si>
  <si>
    <t>ESSER II</t>
  </si>
  <si>
    <t>ESSER III</t>
  </si>
  <si>
    <t>Yes</t>
  </si>
  <si>
    <t>No</t>
  </si>
  <si>
    <t>District ID:</t>
  </si>
  <si>
    <t>(enter ID)</t>
  </si>
  <si>
    <t>Expense IS included in the district's submitted ESSER Integrated Planning Tool (IPT)</t>
  </si>
  <si>
    <t>District Name:</t>
  </si>
  <si>
    <t>Expense IS NOT included in the district's submitted ESSER Integrated Planning Tool (IPT)</t>
  </si>
  <si>
    <t>HVAC / improved Air Flow</t>
  </si>
  <si>
    <t>Contact Name:</t>
  </si>
  <si>
    <t>(enter text)</t>
  </si>
  <si>
    <t>New Buildings and/or Leases</t>
  </si>
  <si>
    <t>Email:</t>
  </si>
  <si>
    <t>Significant Remodel (&gt;$25,000)</t>
  </si>
  <si>
    <t>Minor Remodel (&lt;$25,000)</t>
  </si>
  <si>
    <t>Fund Source:</t>
  </si>
  <si>
    <t>(select using drop down arrow to the right of this box) *must select this box for it to appear</t>
  </si>
  <si>
    <t>CTE Remodel / Enhancements</t>
  </si>
  <si>
    <t>* For ESSER III ONLY, in IPT?:</t>
  </si>
  <si>
    <t>Please note if this project is listed on your IPT (select using drop down arrow to the right of this box)</t>
  </si>
  <si>
    <t>Abatement</t>
  </si>
  <si>
    <t>District Allocation:</t>
  </si>
  <si>
    <t>Outdoor Covered Areas</t>
  </si>
  <si>
    <t>Grounds (including playgrounds)</t>
  </si>
  <si>
    <r>
      <t xml:space="preserve">(enter text) </t>
    </r>
    <r>
      <rPr>
        <b/>
        <i/>
        <sz val="11"/>
        <color rgb="FFFF0000"/>
        <rFont val="Calibri"/>
        <family val="2"/>
        <scheme val="minor"/>
      </rPr>
      <t>*see "Instructions" tab for directions on assigning this code</t>
    </r>
  </si>
  <si>
    <t>Safety and Security</t>
  </si>
  <si>
    <t>Student Transportation</t>
  </si>
  <si>
    <t>Other Transportation</t>
  </si>
  <si>
    <t>COVID Supplies and/or Cleaning</t>
  </si>
  <si>
    <r>
      <rPr>
        <sz val="11"/>
        <color rgb="FF000000"/>
        <rFont val="Calibri"/>
      </rPr>
      <t>(enter amount) *</t>
    </r>
    <r>
      <rPr>
        <i/>
        <sz val="11"/>
        <color rgb="FF000000"/>
        <rFont val="Calibri"/>
      </rPr>
      <t>enter the amount of ESSER II or III funds requested for this expenditure; if use of both grants, provide separate forms for each</t>
    </r>
  </si>
  <si>
    <t>Hardware / Software</t>
  </si>
  <si>
    <t>Connectivity (Internet/Data)</t>
  </si>
  <si>
    <t>Communication Technology</t>
  </si>
  <si>
    <t>Educational Equipment</t>
  </si>
  <si>
    <t>CTE Equipment</t>
  </si>
  <si>
    <t>Other Equipment</t>
  </si>
  <si>
    <t>* ESSER III ONLY, Unfinished 
Learning:</t>
  </si>
  <si>
    <t>Is this project part of the district's plan to address Unfinished Learning and will it count towards the 20% of ESSER III funds for this purpose? If the district intends for this capital expenditure to be included as a part of their Unfinished Learning funds, please provide a brief rationale below and send an email to ode.esser@ode.oregon.gov for more information on how to proceed.</t>
  </si>
  <si>
    <t>Curriculum</t>
  </si>
  <si>
    <t>Storage</t>
  </si>
  <si>
    <t>Expenditure Relation
to COVID-19:</t>
  </si>
  <si>
    <r>
      <rPr>
        <sz val="11"/>
        <color rgb="FF000000"/>
        <rFont val="Calibri"/>
      </rPr>
      <t>Please provide a</t>
    </r>
    <r>
      <rPr>
        <b/>
        <sz val="11"/>
        <color rgb="FF000000"/>
        <rFont val="Calibri"/>
      </rPr>
      <t xml:space="preserve"> detailed</t>
    </r>
    <r>
      <rPr>
        <sz val="11"/>
        <color rgb="FF000000"/>
        <rFont val="Calibri"/>
      </rPr>
      <t xml:space="preserve"> response on how this expenditure </t>
    </r>
    <r>
      <rPr>
        <b/>
        <sz val="11"/>
        <color rgb="FF000000"/>
        <rFont val="Calibri"/>
      </rPr>
      <t>directly addresses an impact of COVID-19</t>
    </r>
    <r>
      <rPr>
        <sz val="11"/>
        <color rgb="FF000000"/>
        <rFont val="Calibri"/>
      </rPr>
      <t xml:space="preserve"> and/or why this expenditure is </t>
    </r>
    <r>
      <rPr>
        <b/>
        <sz val="11"/>
        <color rgb="FF000000"/>
        <rFont val="Calibri"/>
      </rPr>
      <t>necessary to maintain normal operations</t>
    </r>
    <r>
      <rPr>
        <sz val="11"/>
        <color rgb="FF000000"/>
        <rFont val="Calibri"/>
      </rPr>
      <t xml:space="preserve"> during the pandemic or to recover from the pandemic.</t>
    </r>
  </si>
  <si>
    <t>Additional Question 1:</t>
  </si>
  <si>
    <t>What percentage of students/staff from the district will be impacted by this expenditure?</t>
  </si>
  <si>
    <t>Additional Question 2:</t>
  </si>
  <si>
    <t>How does this project address the needs of those students most impacted by the pandemic and/or historically underserved students?</t>
  </si>
  <si>
    <t>Additional Question 3:</t>
  </si>
  <si>
    <t>Who was involved in the decision making process for this expenditure and how was the community and other stakeholder input included in this decision making?</t>
  </si>
  <si>
    <t>Additional Question 4:</t>
  </si>
  <si>
    <t>What are the short and long-term effects of this expenditure on student outcomes?</t>
  </si>
  <si>
    <t>Additional Question 6:</t>
  </si>
  <si>
    <r>
      <t xml:space="preserve">Why is it important for this expenditure to be completed now, as opposed to putting resources toward other priorities? </t>
    </r>
    <r>
      <rPr>
        <sz val="11"/>
        <color theme="1"/>
        <rFont val="Calibri"/>
        <family val="2"/>
        <scheme val="minor"/>
      </rPr>
      <t>(What makes this expenditure the best use of ESSER funds for your district?)</t>
    </r>
  </si>
  <si>
    <r>
      <t>For expenditures greater than or equal to $25,000, your district must engage their school board to review and approve the expenditure.</t>
    </r>
    <r>
      <rPr>
        <b/>
        <sz val="11"/>
        <color theme="1"/>
        <rFont val="Calibri"/>
        <family val="2"/>
        <scheme val="minor"/>
      </rPr>
      <t/>
    </r>
  </si>
  <si>
    <r>
      <rPr>
        <b/>
        <sz val="11"/>
        <color theme="1"/>
        <rFont val="Calibri"/>
        <family val="2"/>
        <scheme val="minor"/>
      </rPr>
      <t xml:space="preserve">Please enter your initials in the box below to certify that this requirement has been met. </t>
    </r>
    <r>
      <rPr>
        <sz val="11"/>
        <color theme="1"/>
        <rFont val="Calibri"/>
        <family val="2"/>
        <scheme val="minor"/>
      </rPr>
      <t>If your district's expenditure is 
less than $25,000, enter "n/a".</t>
    </r>
  </si>
  <si>
    <t>(enter initials)</t>
  </si>
  <si>
    <r>
      <rPr>
        <sz val="11"/>
        <color rgb="FF000000"/>
        <rFont val="Calibri"/>
      </rPr>
      <t xml:space="preserve">By entering your name and title in the box below, you </t>
    </r>
    <r>
      <rPr>
        <b/>
        <sz val="11"/>
        <color rgb="FF000000"/>
        <rFont val="Calibri"/>
      </rPr>
      <t>certify that the district is aware of and will adhere to</t>
    </r>
    <r>
      <rPr>
        <sz val="11"/>
        <color rgb="FF000000"/>
        <rFont val="Calibri"/>
      </rPr>
      <t xml:space="preserve"> the laws and regulations listed on the "Instructions" tab, as well as any other applicable laws and regulations regarding capital expenditures.  You are also aware that "prevailing wage" regulations are applicable for projects over $2000.</t>
    </r>
  </si>
  <si>
    <t>(enter name and title)</t>
  </si>
  <si>
    <t>FOR ODE USE ONLY</t>
  </si>
  <si>
    <t>Approved?</t>
  </si>
  <si>
    <t>District ID</t>
  </si>
  <si>
    <t>District Name</t>
  </si>
  <si>
    <t>Adel SD 21</t>
  </si>
  <si>
    <t>Adrian SD 61</t>
  </si>
  <si>
    <t>Alsea SD 7J</t>
  </si>
  <si>
    <t>Amity SD 4J</t>
  </si>
  <si>
    <t>Annex SD 29</t>
  </si>
  <si>
    <t>Arlington SD 3</t>
  </si>
  <si>
    <t>Arock SD 81</t>
  </si>
  <si>
    <t>Ashland SD 5</t>
  </si>
  <si>
    <t>Ashwood SD 8</t>
  </si>
  <si>
    <t>Astoria SD 1</t>
  </si>
  <si>
    <t>Athena-Weston SD 29RJ</t>
  </si>
  <si>
    <t>Baker SD 5J</t>
  </si>
  <si>
    <t>Bandon SD 54</t>
  </si>
  <si>
    <t>Banks SD 13</t>
  </si>
  <si>
    <t>Beaverton SD 48J</t>
  </si>
  <si>
    <t>Bend-LaPine Administrative SD 1</t>
  </si>
  <si>
    <t>Bethel SD 52</t>
  </si>
  <si>
    <t>Blachly SD 90</t>
  </si>
  <si>
    <t>Black Butte SD 41</t>
  </si>
  <si>
    <t>Brookings-Harbor SD 17C</t>
  </si>
  <si>
    <t>Burnt River SD 30J</t>
  </si>
  <si>
    <t>Butte Falls SD 91</t>
  </si>
  <si>
    <t>Camas Valley SD 21J</t>
  </si>
  <si>
    <t>Canby SD 86</t>
  </si>
  <si>
    <t>Cascade SD 5</t>
  </si>
  <si>
    <t>Centennial SD 28J</t>
  </si>
  <si>
    <t>Central Curry SD 1</t>
  </si>
  <si>
    <t>Central Linn SD 552</t>
  </si>
  <si>
    <t>Central Point SD 6</t>
  </si>
  <si>
    <t>Central SD 13J</t>
  </si>
  <si>
    <t>Clackamas ESD</t>
  </si>
  <si>
    <t>Clatskanie SD 6J</t>
  </si>
  <si>
    <t>Colton SD 53</t>
  </si>
  <si>
    <t>Columbia Gorge ESD</t>
  </si>
  <si>
    <t>Condon SD 25J</t>
  </si>
  <si>
    <t>Coos Bay SD 9</t>
  </si>
  <si>
    <t>Coquille SD 8</t>
  </si>
  <si>
    <t>Corbett SD 39</t>
  </si>
  <si>
    <t>Corvallis SD 509J</t>
  </si>
  <si>
    <t>Cove SD 15</t>
  </si>
  <si>
    <t>Creswell SD 40</t>
  </si>
  <si>
    <t>Crook County SD</t>
  </si>
  <si>
    <t>Crow-Applegate-Lorane SD 66</t>
  </si>
  <si>
    <t>Culver SD 4</t>
  </si>
  <si>
    <t>Dallas SD 2</t>
  </si>
  <si>
    <t>David Douglas SD 40</t>
  </si>
  <si>
    <t>Dayton SD 8</t>
  </si>
  <si>
    <t>Dayville SD 16J</t>
  </si>
  <si>
    <t>Diamond SD 7</t>
  </si>
  <si>
    <t>Double O SD 28</t>
  </si>
  <si>
    <t>Douglas County SD 15</t>
  </si>
  <si>
    <t>Douglas County SD 4</t>
  </si>
  <si>
    <t>Douglas ESD</t>
  </si>
  <si>
    <t>Drewsey SD 13</t>
  </si>
  <si>
    <t>Dufur SD 29</t>
  </si>
  <si>
    <t>Eagle Point SD 9</t>
  </si>
  <si>
    <t>Echo SD 5</t>
  </si>
  <si>
    <t>Elgin SD 23</t>
  </si>
  <si>
    <t>Elkton SD 34</t>
  </si>
  <si>
    <t>Enterprise SD 21</t>
  </si>
  <si>
    <t>Estacada SD 108</t>
  </si>
  <si>
    <t>Eugene SD 4J</t>
  </si>
  <si>
    <t>Falls City SD 57</t>
  </si>
  <si>
    <t>Fern Ridge SD 28J</t>
  </si>
  <si>
    <t>Forest Grove SD 15</t>
  </si>
  <si>
    <t>Fossil SD 21J</t>
  </si>
  <si>
    <t>Frenchglen SD 16</t>
  </si>
  <si>
    <t>Gaston SD 511J</t>
  </si>
  <si>
    <t>Gervais SD 1</t>
  </si>
  <si>
    <t>Gladstone SD 115</t>
  </si>
  <si>
    <t>Glendale SD 77</t>
  </si>
  <si>
    <t>Glide SD 12</t>
  </si>
  <si>
    <t>Grant ESD</t>
  </si>
  <si>
    <t>Grants Pass SD 7</t>
  </si>
  <si>
    <t>Greater Albany Public SD 8J</t>
  </si>
  <si>
    <t>Gresham-Barlow SD 10J</t>
  </si>
  <si>
    <t>Harney County SD 3</t>
  </si>
  <si>
    <t>Harney County SD 4</t>
  </si>
  <si>
    <t>Harney County Union High SD 1J</t>
  </si>
  <si>
    <t>Harney ESD Region XVII</t>
  </si>
  <si>
    <t>Harper SD 66</t>
  </si>
  <si>
    <t>Harrisburg SD 7J</t>
  </si>
  <si>
    <t>Helix SD 1</t>
  </si>
  <si>
    <t>Hermiston SD 8</t>
  </si>
  <si>
    <t>High Desert ESD</t>
  </si>
  <si>
    <t>Hillsboro SD 1J</t>
  </si>
  <si>
    <t>Hood River County SD</t>
  </si>
  <si>
    <t>Huntington SD 16J</t>
  </si>
  <si>
    <t>Imbler SD 11</t>
  </si>
  <si>
    <t>InterMountain ESD</t>
  </si>
  <si>
    <t>Ione SD R2</t>
  </si>
  <si>
    <t>Jefferson County SD 509J</t>
  </si>
  <si>
    <t>Jefferson ESD</t>
  </si>
  <si>
    <t>Jefferson SD 14J</t>
  </si>
  <si>
    <t>Jewell SD 8</t>
  </si>
  <si>
    <t>John Day SD 3</t>
  </si>
  <si>
    <t>Jordan Valley SD 3</t>
  </si>
  <si>
    <t>Joseph SD 6</t>
  </si>
  <si>
    <t>Junction City SD 69</t>
  </si>
  <si>
    <t>Juntura SD 12</t>
  </si>
  <si>
    <t>Klamath County SD</t>
  </si>
  <si>
    <t>Klamath Falls City Schools</t>
  </si>
  <si>
    <t>Knappa SD 4</t>
  </si>
  <si>
    <t>La Grande SD 1</t>
  </si>
  <si>
    <t>Lake County SD 7</t>
  </si>
  <si>
    <t>Lake ESD</t>
  </si>
  <si>
    <t>Lake Oswego SD 7J</t>
  </si>
  <si>
    <t>Lane ESD</t>
  </si>
  <si>
    <t>Lebanon Community SD 9</t>
  </si>
  <si>
    <t>Lincoln County SD</t>
  </si>
  <si>
    <t>Linn Benton Lincoln ESD</t>
  </si>
  <si>
    <t>Long Creek SD 17</t>
  </si>
  <si>
    <t>Lowell SD 71</t>
  </si>
  <si>
    <t>Malheur County SD 51</t>
  </si>
  <si>
    <t>Malheur ESD Region 14</t>
  </si>
  <si>
    <t>Mapleton SD 32</t>
  </si>
  <si>
    <t>Marcola SD 79J</t>
  </si>
  <si>
    <t>McKenzie SD 68</t>
  </si>
  <si>
    <t>McMinnville SD 40</t>
  </si>
  <si>
    <t>Medford SD 549C</t>
  </si>
  <si>
    <t>Milton-Freewater Unified SD 7</t>
  </si>
  <si>
    <t>Mitchell SD 55</t>
  </si>
  <si>
    <t>Molalla River SD 35</t>
  </si>
  <si>
    <t>Monroe SD 1J</t>
  </si>
  <si>
    <t>Monument SD 8</t>
  </si>
  <si>
    <t>Morrow SD 1</t>
  </si>
  <si>
    <t>Mt Angel SD 91</t>
  </si>
  <si>
    <t>Multnomah ESD</t>
  </si>
  <si>
    <t>Myrtle Point SD 41</t>
  </si>
  <si>
    <t>Neah-Kah-Nie SD 56</t>
  </si>
  <si>
    <t>Nestucca Valley SD 101J</t>
  </si>
  <si>
    <t>Newberg SD 29J</t>
  </si>
  <si>
    <t>North Bend SD 13</t>
  </si>
  <si>
    <t>North Central ESD</t>
  </si>
  <si>
    <t>North Clackamas SD 12</t>
  </si>
  <si>
    <t>North Douglas SD 22</t>
  </si>
  <si>
    <t>North Lake SD 14</t>
  </si>
  <si>
    <t>North Marion SD 15</t>
  </si>
  <si>
    <t>North Powder SD 8J</t>
  </si>
  <si>
    <t>North Santiam SD 29J</t>
  </si>
  <si>
    <t>North Wasco County SD 21</t>
  </si>
  <si>
    <t>Northwest Regional ESD</t>
  </si>
  <si>
    <t>Nyssa SD 26</t>
  </si>
  <si>
    <t>Oakland SD 1</t>
  </si>
  <si>
    <t>Oakridge SD 76</t>
  </si>
  <si>
    <t>Ontario SD 8C</t>
  </si>
  <si>
    <t>Oregon City SD 62</t>
  </si>
  <si>
    <t>Oregon Trail SD 46</t>
  </si>
  <si>
    <t>Paisley SD 11</t>
  </si>
  <si>
    <t>Parkrose SD 3</t>
  </si>
  <si>
    <t>Pendleton SD 16</t>
  </si>
  <si>
    <t>Perrydale SD 21</t>
  </si>
  <si>
    <t>Philomath SD 17J</t>
  </si>
  <si>
    <t>Phoenix-Talent SD 4</t>
  </si>
  <si>
    <t>Pilot Rock SD 2</t>
  </si>
  <si>
    <t>Pine Creek SD 5</t>
  </si>
  <si>
    <t>Pine Eagle SD 61</t>
  </si>
  <si>
    <t>Pinehurst SD 94</t>
  </si>
  <si>
    <t>Pleasant Hill SD 1</t>
  </si>
  <si>
    <t>Plush SD 18</t>
  </si>
  <si>
    <t>Port Orford-Langlois SD 2CJ</t>
  </si>
  <si>
    <t>Portland SD 1J</t>
  </si>
  <si>
    <t>Powers SD 31</t>
  </si>
  <si>
    <t>Prairie City SD 4</t>
  </si>
  <si>
    <t>Prospect SD 59</t>
  </si>
  <si>
    <t>Rainier SD 13</t>
  </si>
  <si>
    <t>Redmond SD 2J</t>
  </si>
  <si>
    <t>Reedsport SD 105</t>
  </si>
  <si>
    <t>Region 18 ESD</t>
  </si>
  <si>
    <t>Reynolds SD 7</t>
  </si>
  <si>
    <t>Riddle SD 70</t>
  </si>
  <si>
    <t>Riverdale SD 51J</t>
  </si>
  <si>
    <t>Rogue River SD 35</t>
  </si>
  <si>
    <t>Salem-Keizer SD 24J</t>
  </si>
  <si>
    <t>Santiam Canyon SD 129J</t>
  </si>
  <si>
    <t>Scappoose SD 1J</t>
  </si>
  <si>
    <t>Scio SD 95</t>
  </si>
  <si>
    <t>Seaside SD 10</t>
  </si>
  <si>
    <t>Sheridan SD 48J</t>
  </si>
  <si>
    <t>Sherman County SD</t>
  </si>
  <si>
    <t>Sherwood SD 88J</t>
  </si>
  <si>
    <t>Silver Falls SD 4J</t>
  </si>
  <si>
    <t>Sisters SD 6</t>
  </si>
  <si>
    <t>Siuslaw SD 97J</t>
  </si>
  <si>
    <t>South Coast ESD</t>
  </si>
  <si>
    <t>South Harney SD 33</t>
  </si>
  <si>
    <t>South Lane SD 45J3</t>
  </si>
  <si>
    <t>South Umpqua SD 19</t>
  </si>
  <si>
    <t>South Wasco County SD 1</t>
  </si>
  <si>
    <t>Southern Oregon ESD</t>
  </si>
  <si>
    <t>Spray SD 1</t>
  </si>
  <si>
    <t>Springfield SD 19</t>
  </si>
  <si>
    <t>St Helens SD 502</t>
  </si>
  <si>
    <t>St Paul SD 45</t>
  </si>
  <si>
    <t>Stanfield SD 61</t>
  </si>
  <si>
    <t>Suntex SD 10</t>
  </si>
  <si>
    <t>Sutherlin SD 130</t>
  </si>
  <si>
    <t>Sweet Home SD 55</t>
  </si>
  <si>
    <t>Three Rivers/Josephine County SD</t>
  </si>
  <si>
    <t>Tigard-Tualatin SD 23J</t>
  </si>
  <si>
    <t>Tillamook SD 9</t>
  </si>
  <si>
    <t>Troy SD 54</t>
  </si>
  <si>
    <t>Ukiah SD 80R</t>
  </si>
  <si>
    <t>Umatilla SD 6R</t>
  </si>
  <si>
    <t>Union SD 5</t>
  </si>
  <si>
    <t>Vale SD 84</t>
  </si>
  <si>
    <t>Vernonia SD 47J</t>
  </si>
  <si>
    <t>Wallowa SD 12</t>
  </si>
  <si>
    <t>Warrenton-Hammond SD 30</t>
  </si>
  <si>
    <t>West Linn-Wilsonville SD 3J</t>
  </si>
  <si>
    <t>Willamette ESD</t>
  </si>
  <si>
    <t>Willamina SD 30J</t>
  </si>
  <si>
    <t>Winston-Dillard SD 116</t>
  </si>
  <si>
    <t>Woodburn SD 103</t>
  </si>
  <si>
    <t>Yamhill Carlton SD 1</t>
  </si>
  <si>
    <t>Yoncalla SD 32</t>
  </si>
  <si>
    <t>Example SD 1</t>
  </si>
  <si>
    <t>ESSER II Allocation</t>
  </si>
  <si>
    <t>ESSER III Allocation</t>
  </si>
  <si>
    <r>
      <rPr>
        <b/>
        <sz val="12"/>
        <rFont val="Calibri"/>
        <family val="2"/>
        <scheme val="minor"/>
      </rPr>
      <t xml:space="preserve">form must be submitted in </t>
    </r>
    <r>
      <rPr>
        <b/>
        <sz val="12"/>
        <color rgb="FFFF0000"/>
        <rFont val="Calibri"/>
        <family val="2"/>
        <scheme val="minor"/>
      </rPr>
      <t>Excel format</t>
    </r>
    <r>
      <rPr>
        <b/>
        <sz val="12"/>
        <rFont val="Calibri"/>
        <family val="2"/>
        <scheme val="minor"/>
      </rPr>
      <t xml:space="preserve"> to </t>
    </r>
    <r>
      <rPr>
        <b/>
        <sz val="12"/>
        <color rgb="FFFF0000"/>
        <rFont val="Calibri"/>
        <family val="2"/>
        <scheme val="minor"/>
      </rPr>
      <t>sam.ko@ode.oregon.gov</t>
    </r>
    <r>
      <rPr>
        <b/>
        <sz val="12"/>
        <rFont val="Calibri"/>
        <family val="2"/>
        <scheme val="minor"/>
      </rPr>
      <t xml:space="preserve"> .</t>
    </r>
  </si>
  <si>
    <r>
      <t xml:space="preserve">Submit request </t>
    </r>
    <r>
      <rPr>
        <b/>
        <sz val="12"/>
        <color rgb="FFFF0000"/>
        <rFont val="Calibri"/>
        <family val="2"/>
        <scheme val="minor"/>
      </rPr>
      <t>in Excel format</t>
    </r>
    <r>
      <rPr>
        <b/>
        <sz val="12"/>
        <rFont val="Calibri"/>
        <family val="2"/>
        <scheme val="minor"/>
      </rPr>
      <t xml:space="preserve"> to </t>
    </r>
    <r>
      <rPr>
        <b/>
        <sz val="12"/>
        <color rgb="FFFF0000"/>
        <rFont val="Calibri"/>
        <family val="2"/>
        <scheme val="minor"/>
      </rPr>
      <t>sam.ko@ode.oregon.gov</t>
    </r>
    <r>
      <rPr>
        <b/>
        <sz val="12"/>
        <rFont val="Calibri"/>
        <family val="2"/>
        <scheme val="minor"/>
      </rPr>
      <t xml:space="preserve"> .</t>
    </r>
  </si>
  <si>
    <t>JDEP/LTCT Elementary &amp; Secondary School Emergency Relief Fund (ESSER II &amp; III)</t>
  </si>
  <si>
    <t>JDEP/LTCT Instructions</t>
  </si>
  <si>
    <t>JDEP/LTCT Agreement #:</t>
  </si>
  <si>
    <t>Subgrant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</si>
</sst>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2" x14ac:knownFonts="1">
    <font>
      <sz val="11"/>
      <color theme="1"/>
      <name val="Calibri"/>
      <family val="2"/>
      <scheme val="minor"/>
    </font>
    <font>
      <sz val="11"/>
      <color theme="1"/>
      <name val="Calibri"/>
      <family val="2"/>
    </font>
    <font>
      <b/>
      <sz val="11"/>
      <color theme="1"/>
      <name val="Calibri"/>
      <family val="2"/>
      <scheme val="minor"/>
    </font>
    <font>
      <b/>
      <sz val="12"/>
      <color theme="1"/>
      <name val="Calibri"/>
      <family val="2"/>
      <scheme val="minor"/>
    </font>
    <font>
      <b/>
      <sz val="19"/>
      <color rgb="FF1A75BC"/>
      <name val="Calibri"/>
      <family val="2"/>
      <scheme val="minor"/>
    </font>
    <font>
      <sz val="12"/>
      <color theme="1"/>
      <name val="Calibri"/>
      <family val="2"/>
      <scheme val="minor"/>
    </font>
    <font>
      <b/>
      <sz val="11"/>
      <color theme="0"/>
      <name val="Calibri"/>
      <family val="2"/>
      <scheme val="minor"/>
    </font>
    <font>
      <sz val="11"/>
      <color theme="0"/>
      <name val="Calibri"/>
      <family val="2"/>
      <scheme val="minor"/>
    </font>
    <font>
      <sz val="11"/>
      <name val="Calibri"/>
      <family val="2"/>
      <scheme val="minor"/>
    </font>
    <font>
      <b/>
      <sz val="12"/>
      <color rgb="FFFF0000"/>
      <name val="Calibri"/>
      <family val="2"/>
      <scheme val="minor"/>
    </font>
    <font>
      <sz val="12"/>
      <color theme="0"/>
      <name val="Calibri"/>
      <family val="2"/>
      <scheme val="minor"/>
    </font>
    <font>
      <b/>
      <sz val="13"/>
      <color rgb="FFFF0000"/>
      <name val="Calibri"/>
      <family val="2"/>
      <scheme val="minor"/>
    </font>
    <font>
      <i/>
      <sz val="11"/>
      <color theme="1"/>
      <name val="Calibri"/>
      <family val="2"/>
      <scheme val="minor"/>
    </font>
    <font>
      <b/>
      <i/>
      <sz val="11"/>
      <color rgb="FFFF0000"/>
      <name val="Calibri"/>
      <family val="2"/>
      <scheme val="minor"/>
    </font>
    <font>
      <b/>
      <sz val="11"/>
      <color rgb="FFFF0000"/>
      <name val="Calibri"/>
      <family val="2"/>
      <scheme val="minor"/>
    </font>
    <font>
      <u/>
      <sz val="11"/>
      <color theme="10"/>
      <name val="Calibri"/>
      <family val="2"/>
      <scheme val="minor"/>
    </font>
    <font>
      <i/>
      <sz val="11"/>
      <color theme="0"/>
      <name val="Calibri"/>
      <family val="2"/>
      <scheme val="minor"/>
    </font>
    <font>
      <b/>
      <sz val="13"/>
      <color theme="1"/>
      <name val="Calibri"/>
      <family val="2"/>
      <scheme val="minor"/>
    </font>
    <font>
      <b/>
      <sz val="11"/>
      <color theme="10"/>
      <name val="Calibri"/>
      <family val="2"/>
      <scheme val="minor"/>
    </font>
    <font>
      <b/>
      <sz val="14"/>
      <color theme="1"/>
      <name val="Symbol"/>
      <family val="1"/>
      <charset val="2"/>
    </font>
    <font>
      <b/>
      <sz val="12"/>
      <name val="Calibri"/>
      <family val="2"/>
      <scheme val="minor"/>
    </font>
    <font>
      <b/>
      <sz val="12"/>
      <color theme="10"/>
      <name val="Calibri"/>
      <family val="2"/>
      <scheme val="minor"/>
    </font>
    <font>
      <sz val="11"/>
      <color rgb="FF000000"/>
      <name val="Calibri"/>
      <family val="2"/>
    </font>
    <font>
      <sz val="11"/>
      <color rgb="FFFFFFFF"/>
      <name val="Calibri"/>
      <family val="2"/>
      <scheme val="minor"/>
    </font>
    <font>
      <i/>
      <sz val="12"/>
      <color rgb="FFFFFFFF"/>
      <name val="Calibri"/>
      <family val="2"/>
      <scheme val="minor"/>
    </font>
    <font>
      <i/>
      <sz val="11"/>
      <color rgb="FF000000"/>
      <name val="Calibri"/>
      <charset val="1"/>
    </font>
    <font>
      <u/>
      <sz val="11"/>
      <color rgb="FF2E75B5"/>
      <name val="Calibri"/>
    </font>
    <font>
      <sz val="11"/>
      <color rgb="FF000000"/>
      <name val="Calibri"/>
    </font>
    <font>
      <u/>
      <sz val="11"/>
      <color theme="10"/>
      <name val="Calibri"/>
    </font>
    <font>
      <i/>
      <sz val="11"/>
      <color rgb="FF000000"/>
      <name val="Calibri"/>
    </font>
    <font>
      <b/>
      <sz val="11"/>
      <color rgb="FF000000"/>
      <name val="Calibri"/>
    </font>
    <font>
      <b/>
      <u/>
      <sz val="11"/>
      <color rgb="FF000000"/>
      <name val="Calibri"/>
    </font>
  </fonts>
  <fills count="9">
    <fill>
      <patternFill patternType="none"/>
    </fill>
    <fill>
      <patternFill patternType="gray125"/>
    </fill>
    <fill>
      <patternFill patternType="solid">
        <fgColor rgb="FFAAD4F4"/>
        <bgColor indexed="64"/>
      </patternFill>
    </fill>
    <fill>
      <patternFill patternType="solid">
        <fgColor rgb="FFE5F2FB"/>
        <bgColor indexed="64"/>
      </patternFill>
    </fill>
    <fill>
      <patternFill patternType="solid">
        <fgColor theme="8" tint="0.59999389629810485"/>
        <bgColor indexed="64"/>
      </patternFill>
    </fill>
    <fill>
      <patternFill patternType="solid">
        <fgColor rgb="FFC9E3F7"/>
        <bgColor indexed="64"/>
      </patternFill>
    </fill>
    <fill>
      <patternFill patternType="solid">
        <fgColor rgb="FFBDD7EE"/>
        <bgColor indexed="64"/>
      </patternFill>
    </fill>
    <fill>
      <patternFill patternType="solid">
        <fgColor rgb="FFE5F2FB"/>
        <bgColor rgb="FF000000"/>
      </patternFill>
    </fill>
    <fill>
      <patternFill patternType="solid">
        <fgColor rgb="FFFFFFFF"/>
        <bgColor indexed="64"/>
      </patternFill>
    </fill>
  </fills>
  <borders count="18">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top/>
      <bottom style="medium">
        <color rgb="FF000000"/>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s>
  <cellStyleXfs count="3">
    <xf numFmtId="0" fontId="0" fillId="0" borderId="0"/>
    <xf numFmtId="0" fontId="15" fillId="0" borderId="0" applyNumberFormat="0" applyFill="0" applyBorder="0" applyAlignment="0" applyProtection="0"/>
    <xf numFmtId="0" fontId="1" fillId="0" borderId="0">
      <alignment vertical="center"/>
    </xf>
  </cellStyleXfs>
  <cellXfs count="94">
    <xf numFmtId="0" fontId="0" fillId="0" borderId="0" xfId="0"/>
    <xf numFmtId="0" fontId="0" fillId="0" borderId="0" xfId="0" applyAlignment="1">
      <alignment horizontal="center"/>
    </xf>
    <xf numFmtId="0" fontId="0" fillId="0" borderId="0" xfId="0" applyAlignment="1">
      <alignment horizontal="left" indent="1"/>
    </xf>
    <xf numFmtId="0" fontId="7" fillId="0" borderId="0" xfId="0" applyFont="1"/>
    <xf numFmtId="0" fontId="2" fillId="2" borderId="1" xfId="0" applyFont="1" applyFill="1" applyBorder="1" applyAlignment="1">
      <alignment horizontal="center"/>
    </xf>
    <xf numFmtId="0" fontId="2" fillId="2" borderId="1" xfId="0" applyFont="1" applyFill="1" applyBorder="1" applyAlignment="1">
      <alignment horizontal="left" indent="1"/>
    </xf>
    <xf numFmtId="0" fontId="4" fillId="3" borderId="3" xfId="0" applyFont="1" applyFill="1" applyBorder="1" applyAlignment="1">
      <alignment horizontal="left" indent="11"/>
    </xf>
    <xf numFmtId="0" fontId="7" fillId="0" borderId="6" xfId="0" applyFont="1" applyBorder="1"/>
    <xf numFmtId="0" fontId="7" fillId="0" borderId="5" xfId="0" applyFont="1" applyBorder="1"/>
    <xf numFmtId="0" fontId="7" fillId="0" borderId="7" xfId="0" applyFont="1" applyBorder="1"/>
    <xf numFmtId="0" fontId="7" fillId="0" borderId="8" xfId="0" applyFont="1" applyBorder="1"/>
    <xf numFmtId="0" fontId="4" fillId="3" borderId="4" xfId="0" applyFont="1" applyFill="1" applyBorder="1" applyAlignment="1">
      <alignment horizontal="center"/>
    </xf>
    <xf numFmtId="0" fontId="4" fillId="3" borderId="5" xfId="0" applyFont="1" applyFill="1" applyBorder="1" applyAlignment="1">
      <alignment horizontal="center"/>
    </xf>
    <xf numFmtId="0" fontId="0" fillId="3" borderId="2" xfId="0" applyFill="1" applyBorder="1" applyAlignment="1" applyProtection="1">
      <alignment horizontal="left" indent="1"/>
      <protection locked="0"/>
    </xf>
    <xf numFmtId="0" fontId="14" fillId="0" borderId="0" xfId="0" applyFont="1" applyAlignment="1">
      <alignment horizontal="center"/>
    </xf>
    <xf numFmtId="0" fontId="0" fillId="3" borderId="2" xfId="0" applyFill="1" applyBorder="1" applyAlignment="1" applyProtection="1">
      <alignment horizontal="left" vertical="center" wrapText="1" indent="1"/>
      <protection locked="0"/>
    </xf>
    <xf numFmtId="0" fontId="2" fillId="2" borderId="2" xfId="0" applyFont="1" applyFill="1" applyBorder="1" applyAlignment="1">
      <alignment horizontal="right" vertical="center" indent="1"/>
    </xf>
    <xf numFmtId="0" fontId="6" fillId="0" borderId="0" xfId="0" applyFont="1" applyAlignment="1">
      <alignment horizontal="right" vertical="center" indent="1"/>
    </xf>
    <xf numFmtId="0" fontId="7" fillId="0" borderId="0" xfId="0" applyFont="1" applyAlignment="1">
      <alignment horizontal="right" vertical="center" indent="1"/>
    </xf>
    <xf numFmtId="0" fontId="0" fillId="0" borderId="0" xfId="0" applyAlignment="1">
      <alignment horizontal="right" vertical="center" indent="1"/>
    </xf>
    <xf numFmtId="44" fontId="2" fillId="2" borderId="9" xfId="0" applyNumberFormat="1" applyFont="1" applyFill="1" applyBorder="1" applyAlignment="1">
      <alignment horizontal="center"/>
    </xf>
    <xf numFmtId="44" fontId="0" fillId="0" borderId="0" xfId="0" applyNumberFormat="1"/>
    <xf numFmtId="44" fontId="0" fillId="0" borderId="0" xfId="0" applyNumberFormat="1" applyAlignment="1">
      <alignment horizontal="center"/>
    </xf>
    <xf numFmtId="0" fontId="17" fillId="3" borderId="2" xfId="0" applyFont="1" applyFill="1" applyBorder="1" applyAlignment="1" applyProtection="1">
      <alignment horizontal="left" wrapText="1" indent="1"/>
      <protection locked="0"/>
    </xf>
    <xf numFmtId="0" fontId="0" fillId="0" borderId="0" xfId="0" applyAlignment="1">
      <alignment horizontal="left" vertical="top" indent="1"/>
    </xf>
    <xf numFmtId="0" fontId="2" fillId="0" borderId="0" xfId="0" applyFont="1" applyAlignment="1">
      <alignment horizontal="right" vertical="top" wrapText="1" indent="1"/>
    </xf>
    <xf numFmtId="0" fontId="5" fillId="4" borderId="10" xfId="0" applyFont="1" applyFill="1" applyBorder="1"/>
    <xf numFmtId="0" fontId="11" fillId="4" borderId="7" xfId="0" applyFont="1" applyFill="1" applyBorder="1" applyAlignment="1">
      <alignment horizontal="left" vertical="top" indent="2"/>
    </xf>
    <xf numFmtId="0" fontId="7" fillId="0" borderId="0" xfId="0" applyFont="1" applyAlignment="1">
      <alignment horizontal="left"/>
    </xf>
    <xf numFmtId="164" fontId="0" fillId="3" borderId="2" xfId="0" applyNumberFormat="1" applyFill="1" applyBorder="1" applyAlignment="1">
      <alignment horizontal="left" indent="1"/>
    </xf>
    <xf numFmtId="0" fontId="8" fillId="0" borderId="0" xfId="0" applyFont="1"/>
    <xf numFmtId="0" fontId="15" fillId="3" borderId="6" xfId="1" applyFill="1" applyBorder="1" applyAlignment="1" applyProtection="1">
      <alignment horizontal="left" vertical="top" wrapText="1" indent="1"/>
      <protection locked="0"/>
    </xf>
    <xf numFmtId="0" fontId="15" fillId="3" borderId="5" xfId="1" applyFill="1" applyBorder="1" applyAlignment="1" applyProtection="1">
      <alignment horizontal="left" vertical="top" wrapText="1" indent="1"/>
      <protection locked="0"/>
    </xf>
    <xf numFmtId="0" fontId="10" fillId="0" borderId="0" xfId="0" applyFont="1"/>
    <xf numFmtId="0" fontId="5" fillId="0" borderId="0" xfId="0" applyFont="1"/>
    <xf numFmtId="0" fontId="0" fillId="3" borderId="2" xfId="0" applyFill="1" applyBorder="1" applyAlignment="1">
      <alignment horizontal="left" vertical="top" wrapText="1" indent="1"/>
    </xf>
    <xf numFmtId="0" fontId="19" fillId="0" borderId="0" xfId="0" applyFont="1" applyAlignment="1">
      <alignment horizontal="center" vertical="top"/>
    </xf>
    <xf numFmtId="0" fontId="0" fillId="3" borderId="2" xfId="0" applyFill="1" applyBorder="1" applyAlignment="1">
      <alignment horizontal="left" vertical="center" wrapText="1" indent="1"/>
    </xf>
    <xf numFmtId="0" fontId="0" fillId="3" borderId="4" xfId="0" applyFill="1" applyBorder="1" applyAlignment="1">
      <alignment horizontal="left" vertical="top" wrapText="1" indent="1"/>
    </xf>
    <xf numFmtId="0" fontId="4" fillId="3" borderId="13" xfId="0" applyFont="1" applyFill="1" applyBorder="1" applyAlignment="1">
      <alignment horizontal="left" indent="24"/>
    </xf>
    <xf numFmtId="0" fontId="3" fillId="4" borderId="11" xfId="0" applyFont="1" applyFill="1" applyBorder="1" applyAlignment="1">
      <alignment horizontal="right" vertical="top"/>
    </xf>
    <xf numFmtId="0" fontId="2" fillId="2" borderId="2" xfId="0" applyFont="1" applyFill="1" applyBorder="1" applyAlignment="1">
      <alignment horizontal="center" vertical="center"/>
    </xf>
    <xf numFmtId="0" fontId="0" fillId="3" borderId="2" xfId="0" applyFill="1" applyBorder="1" applyAlignment="1" applyProtection="1">
      <alignment horizontal="center" vertical="center" wrapText="1"/>
      <protection locked="0"/>
    </xf>
    <xf numFmtId="0" fontId="2" fillId="2" borderId="4" xfId="0" applyFont="1" applyFill="1" applyBorder="1" applyAlignment="1">
      <alignment horizontal="right" vertical="center" wrapText="1" indent="1"/>
    </xf>
    <xf numFmtId="0" fontId="2" fillId="2" borderId="5" xfId="0" applyFont="1" applyFill="1" applyBorder="1" applyAlignment="1">
      <alignment horizontal="right" vertical="center" wrapText="1" indent="1"/>
    </xf>
    <xf numFmtId="0" fontId="0" fillId="3" borderId="3" xfId="0" applyFill="1" applyBorder="1" applyAlignment="1" applyProtection="1">
      <alignment horizontal="left" vertical="center" wrapText="1" indent="1"/>
      <protection locked="0"/>
    </xf>
    <xf numFmtId="0" fontId="2" fillId="2" borderId="2" xfId="0" applyFont="1" applyFill="1" applyBorder="1" applyAlignment="1">
      <alignment horizontal="right" vertical="top" indent="1"/>
    </xf>
    <xf numFmtId="0" fontId="2" fillId="2" borderId="5" xfId="0" applyFont="1" applyFill="1" applyBorder="1" applyAlignment="1">
      <alignment horizontal="right" vertical="top" wrapText="1" indent="1"/>
    </xf>
    <xf numFmtId="0" fontId="2" fillId="2" borderId="4" xfId="0" applyFont="1" applyFill="1" applyBorder="1" applyAlignment="1">
      <alignment horizontal="right" vertical="top" wrapText="1" indent="1"/>
    </xf>
    <xf numFmtId="0" fontId="0" fillId="2" borderId="0" xfId="0" applyFill="1"/>
    <xf numFmtId="0" fontId="2" fillId="2" borderId="4" xfId="0" applyFont="1" applyFill="1" applyBorder="1" applyAlignment="1">
      <alignment horizontal="right" vertical="top" indent="1"/>
    </xf>
    <xf numFmtId="0" fontId="0" fillId="5" borderId="4" xfId="0" applyFill="1" applyBorder="1" applyAlignment="1">
      <alignment horizontal="left" vertical="top" wrapText="1" indent="1"/>
    </xf>
    <xf numFmtId="0" fontId="0" fillId="5" borderId="5" xfId="0" applyFill="1" applyBorder="1" applyAlignment="1">
      <alignment horizontal="left" wrapText="1" indent="1"/>
    </xf>
    <xf numFmtId="0" fontId="2" fillId="5" borderId="3" xfId="0" applyFont="1" applyFill="1" applyBorder="1" applyAlignment="1">
      <alignment horizontal="left" vertical="center" wrapText="1" indent="1"/>
    </xf>
    <xf numFmtId="0" fontId="0" fillId="0" borderId="0" xfId="0" applyProtection="1">
      <protection locked="0"/>
    </xf>
    <xf numFmtId="0" fontId="21" fillId="4" borderId="12" xfId="1" applyFont="1" applyFill="1" applyBorder="1" applyAlignment="1" applyProtection="1">
      <alignment horizontal="left" vertical="top"/>
      <protection locked="0"/>
    </xf>
    <xf numFmtId="0" fontId="22" fillId="0" borderId="0" xfId="0" applyFont="1"/>
    <xf numFmtId="0" fontId="23" fillId="0" borderId="0" xfId="0" applyFont="1" applyAlignment="1">
      <alignment wrapText="1"/>
    </xf>
    <xf numFmtId="0" fontId="2" fillId="2" borderId="15" xfId="0" applyFont="1" applyFill="1" applyBorder="1" applyAlignment="1">
      <alignment horizontal="right" vertical="top" wrapText="1" indent="1"/>
    </xf>
    <xf numFmtId="0" fontId="0" fillId="0" borderId="0" xfId="0" applyAlignment="1">
      <alignment wrapText="1"/>
    </xf>
    <xf numFmtId="0" fontId="18" fillId="0" borderId="0" xfId="1" applyFont="1" applyAlignment="1" applyProtection="1">
      <alignment horizontal="center" wrapText="1"/>
    </xf>
    <xf numFmtId="0" fontId="0" fillId="3" borderId="2" xfId="0" applyFill="1" applyBorder="1" applyAlignment="1" applyProtection="1">
      <alignment horizontal="left" vertical="top" wrapText="1" indent="1"/>
      <protection locked="0"/>
    </xf>
    <xf numFmtId="0" fontId="0" fillId="0" borderId="0" xfId="0" applyAlignment="1">
      <alignment vertical="top" wrapText="1"/>
    </xf>
    <xf numFmtId="0" fontId="0" fillId="0" borderId="0" xfId="0" applyAlignment="1">
      <alignment vertical="top"/>
    </xf>
    <xf numFmtId="0" fontId="0" fillId="6" borderId="16" xfId="0" applyFill="1" applyBorder="1" applyAlignment="1" applyProtection="1">
      <alignment horizontal="left" vertical="center" wrapText="1" indent="1"/>
      <protection locked="0"/>
    </xf>
    <xf numFmtId="0" fontId="0" fillId="3" borderId="16" xfId="0" applyFill="1" applyBorder="1" applyAlignment="1" applyProtection="1">
      <alignment horizontal="left" vertical="top" wrapText="1" indent="1"/>
      <protection locked="0"/>
    </xf>
    <xf numFmtId="0" fontId="0" fillId="0" borderId="0" xfId="0" applyAlignment="1">
      <alignment horizontal="left" vertical="top" wrapText="1" indent="1"/>
    </xf>
    <xf numFmtId="0" fontId="12" fillId="3" borderId="2" xfId="0" applyFont="1" applyFill="1" applyBorder="1" applyAlignment="1" applyProtection="1">
      <alignment horizontal="left" indent="1"/>
      <protection locked="0"/>
    </xf>
    <xf numFmtId="0" fontId="0" fillId="3" borderId="14" xfId="0" applyFill="1" applyBorder="1" applyAlignment="1">
      <alignment horizontal="left" vertical="top" wrapText="1" indent="1"/>
    </xf>
    <xf numFmtId="0" fontId="2" fillId="2" borderId="14" xfId="0" applyFont="1" applyFill="1" applyBorder="1" applyAlignment="1">
      <alignment horizontal="right" vertical="center" indent="1"/>
    </xf>
    <xf numFmtId="0" fontId="12" fillId="3" borderId="3" xfId="0" applyFont="1" applyFill="1" applyBorder="1" applyAlignment="1" applyProtection="1">
      <alignment horizontal="left" indent="1"/>
      <protection locked="0"/>
    </xf>
    <xf numFmtId="0" fontId="24" fillId="0" borderId="0" xfId="0" applyFont="1" applyAlignment="1">
      <alignment horizontal="left" wrapText="1"/>
    </xf>
    <xf numFmtId="0" fontId="23" fillId="0" borderId="0" xfId="0" applyFont="1" applyAlignment="1">
      <alignment horizontal="right" wrapText="1"/>
    </xf>
    <xf numFmtId="0" fontId="23" fillId="0" borderId="0" xfId="0" applyFont="1" applyAlignment="1">
      <alignment vertical="top" wrapText="1"/>
    </xf>
    <xf numFmtId="0" fontId="25" fillId="0" borderId="0" xfId="0" applyFont="1"/>
    <xf numFmtId="0" fontId="0" fillId="0" borderId="3" xfId="0" applyBorder="1" applyAlignment="1" applyProtection="1">
      <alignment horizontal="left" vertical="top" wrapText="1" indent="1"/>
      <protection locked="0"/>
    </xf>
    <xf numFmtId="0" fontId="2" fillId="2" borderId="17" xfId="0" applyFont="1" applyFill="1" applyBorder="1" applyAlignment="1">
      <alignment horizontal="right" vertical="top" wrapText="1" indent="1"/>
    </xf>
    <xf numFmtId="0" fontId="28" fillId="3" borderId="6" xfId="1" applyFont="1" applyFill="1" applyBorder="1" applyAlignment="1" applyProtection="1">
      <alignment horizontal="left" vertical="top" wrapText="1" indent="1"/>
      <protection locked="0"/>
    </xf>
    <xf numFmtId="0" fontId="24" fillId="0" borderId="0" xfId="0" applyFont="1" applyAlignment="1">
      <alignment horizontal="left"/>
    </xf>
    <xf numFmtId="164" fontId="27" fillId="3" borderId="2" xfId="0" applyNumberFormat="1" applyFont="1" applyFill="1" applyBorder="1" applyAlignment="1" applyProtection="1">
      <alignment horizontal="left" indent="1"/>
      <protection locked="0"/>
    </xf>
    <xf numFmtId="0" fontId="27" fillId="3" borderId="2" xfId="0" applyFont="1" applyFill="1" applyBorder="1" applyAlignment="1">
      <alignment horizontal="left" vertical="top" wrapText="1" indent="1"/>
    </xf>
    <xf numFmtId="0" fontId="27" fillId="5" borderId="2" xfId="0" applyFont="1" applyFill="1" applyBorder="1" applyAlignment="1">
      <alignment horizontal="left" wrapText="1" indent="1"/>
    </xf>
    <xf numFmtId="0" fontId="27" fillId="7" borderId="2" xfId="0" applyFont="1" applyFill="1" applyBorder="1"/>
    <xf numFmtId="0" fontId="27" fillId="7" borderId="4" xfId="0" applyFont="1" applyFill="1" applyBorder="1" applyAlignment="1">
      <alignment horizontal="left"/>
    </xf>
    <xf numFmtId="0" fontId="28" fillId="3" borderId="2" xfId="1" applyFont="1" applyFill="1" applyBorder="1" applyAlignment="1" applyProtection="1">
      <alignment horizontal="left" vertical="top" wrapText="1" indent="1"/>
      <protection locked="0"/>
    </xf>
    <xf numFmtId="0" fontId="27" fillId="3" borderId="17" xfId="0" applyFont="1" applyFill="1" applyBorder="1" applyAlignment="1">
      <alignment horizontal="left" vertical="top" wrapText="1" indent="1"/>
    </xf>
    <xf numFmtId="0" fontId="27" fillId="0" borderId="0" xfId="0" applyFont="1" applyAlignment="1">
      <alignment horizontal="left" vertical="top" wrapText="1" indent="1"/>
    </xf>
    <xf numFmtId="0" fontId="27" fillId="3" borderId="14" xfId="0" applyFont="1" applyFill="1" applyBorder="1" applyAlignment="1">
      <alignment horizontal="left" vertical="top" wrapText="1" indent="1"/>
    </xf>
    <xf numFmtId="0" fontId="0" fillId="8" borderId="0" xfId="0" applyFill="1"/>
    <xf numFmtId="0" fontId="2" fillId="8" borderId="0" xfId="0" applyFont="1" applyFill="1" applyAlignment="1">
      <alignment horizontal="right" vertical="top" wrapText="1" indent="1"/>
    </xf>
    <xf numFmtId="0" fontId="0" fillId="8" borderId="0" xfId="0" applyFill="1" applyAlignment="1">
      <alignment horizontal="left" vertical="center" wrapText="1" indent="1"/>
    </xf>
    <xf numFmtId="0" fontId="0" fillId="8" borderId="0" xfId="0" applyFill="1" applyAlignment="1">
      <alignment horizontal="left" vertical="top" wrapText="1" indent="1"/>
    </xf>
    <xf numFmtId="0" fontId="27" fillId="5" borderId="3" xfId="0" applyFont="1" applyFill="1" applyBorder="1" applyAlignment="1">
      <alignment horizontal="left" vertical="center" wrapText="1" indent="1"/>
    </xf>
    <xf numFmtId="0" fontId="20" fillId="0" borderId="0" xfId="1" applyFont="1" applyAlignment="1" applyProtection="1">
      <alignment horizontal="center"/>
      <protection locked="0"/>
    </xf>
  </cellXfs>
  <cellStyles count="3">
    <cellStyle name="Hyperlink" xfId="1" builtinId="8"/>
    <cellStyle name="Normal" xfId="0" builtinId="0"/>
    <cellStyle name="Normal 2" xfId="2" xr:uid="{00000000-0005-0000-0000-000002000000}"/>
  </cellStyles>
  <dxfs count="18">
    <dxf>
      <font>
        <color rgb="FF9C0006"/>
      </font>
      <fill>
        <patternFill>
          <bgColor rgb="FFFFC7CE"/>
        </patternFill>
      </fill>
    </dxf>
    <dxf>
      <fill>
        <patternFill>
          <bgColor theme="9" tint="0.39994506668294322"/>
        </patternFill>
      </fill>
    </dxf>
    <dxf>
      <fill>
        <patternFill>
          <bgColor theme="4" tint="0.39994506668294322"/>
        </patternFill>
      </fill>
    </dxf>
    <dxf>
      <numFmt numFmtId="34" formatCode="_(&quot;$&quot;* #,##0.00_);_(&quot;$&quot;* \(#,##0.00\);_(&quot;$&quot;* &quot;-&quot;??_);_(@_)"/>
      <alignment horizontal="general" vertical="bottom" textRotation="0" wrapText="0" indent="0" justifyLastLine="0" shrinkToFit="0" readingOrder="0"/>
    </dxf>
    <dxf>
      <alignment horizontal="left" vertical="bottom" textRotation="0" wrapText="0" indent="1" justifyLastLine="0" shrinkToFit="0" readingOrder="0"/>
    </dxf>
    <dxf>
      <alignment horizontal="center" vertical="bottom" textRotation="0" wrapText="0" indent="0" justifyLastLine="0" shrinkToFit="0" readingOrder="0"/>
    </dxf>
    <dxf>
      <border outline="0">
        <bottom style="medium">
          <color rgb="FF000000"/>
        </bottom>
      </border>
    </dxf>
    <dxf>
      <fill>
        <patternFill patternType="solid">
          <fgColor indexed="64"/>
          <bgColor rgb="FFAAD4F4"/>
        </patternFill>
      </fill>
    </dxf>
    <dxf>
      <numFmt numFmtId="34" formatCode="_(&quot;$&quot;* #,##0.00_);_(&quot;$&quot;* \(#,##0.00\);_(&quot;$&quot;* &quot;-&quot;??_);_(@_)"/>
    </dxf>
    <dxf>
      <alignment horizontal="left" vertical="bottom" textRotation="0" wrapText="0" indent="1" justifyLastLine="0" shrinkToFit="0" readingOrder="0"/>
    </dxf>
    <dxf>
      <alignment horizontal="center" vertical="bottom" textRotation="0" wrapText="0" indent="0" justifyLastLine="0" shrinkToFit="0" readingOrder="0"/>
    </dxf>
    <dxf>
      <fill>
        <patternFill patternType="none">
          <fgColor indexed="64"/>
          <bgColor indexed="65"/>
        </patternFill>
      </fill>
    </dxf>
    <dxf>
      <border outline="0">
        <bottom style="medium">
          <color rgb="FF000000"/>
        </bottom>
      </border>
    </dxf>
    <dxf>
      <fill>
        <patternFill patternType="solid">
          <fgColor indexed="64"/>
          <bgColor rgb="FFAAD4F4"/>
        </patternFill>
      </fill>
    </dxf>
    <dxf>
      <alignment horizontal="left" vertical="bottom" textRotation="0" wrapText="0" indent="1" justifyLastLine="0" shrinkToFit="0" readingOrder="0"/>
    </dxf>
    <dxf>
      <alignment horizontal="center" vertical="bottom" textRotation="0" wrapText="0" indent="0" justifyLastLine="0" shrinkToFit="0" readingOrder="0"/>
    </dxf>
    <dxf>
      <border outline="0">
        <bottom style="medium">
          <color indexed="64"/>
        </bottom>
      </border>
    </dxf>
    <dxf>
      <fill>
        <patternFill patternType="solid">
          <fgColor indexed="64"/>
          <bgColor rgb="FFAAD4F4"/>
        </patternFill>
      </fill>
    </dxf>
  </dxfs>
  <tableStyles count="0" defaultTableStyle="TableStyleMedium2" defaultPivotStyle="PivotStyleLight16"/>
  <colors>
    <mruColors>
      <color rgb="FFC9E3F7"/>
      <color rgb="FFAAD4F4"/>
      <color rgb="FFEA0000"/>
      <color rgb="FFCB3B01"/>
      <color rgb="FFE54201"/>
      <color rgb="FFE5F2FB"/>
      <color rgb="FF1A75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95250</xdr:rowOff>
    </xdr:from>
    <xdr:to>
      <xdr:col>0</xdr:col>
      <xdr:colOff>1343024</xdr:colOff>
      <xdr:row>4</xdr:row>
      <xdr:rowOff>133350</xdr:rowOff>
    </xdr:to>
    <xdr:pic>
      <xdr:nvPicPr>
        <xdr:cNvPr id="6" name="Picture 5" descr="&quot;&quot;">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117" t="12943" r="7024" b="14381"/>
        <a:stretch/>
      </xdr:blipFill>
      <xdr:spPr>
        <a:xfrm>
          <a:off x="152400" y="95250"/>
          <a:ext cx="1190624" cy="1066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demail-my.sharepoint.com/TAP/Eligibility%20Tracker/Original%20Dat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defs\sfda\Fdrive_Wiltfong_Education\SSF%20PAYMENT\SSF%20Office%20of%20School%20Facilities\Funding%20Formula\Formula%20for%20Postin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defs\sfda\_01%20OSCIM%20Program\Application\May%202016%20Bond%20Election%20Applications\Application%20Database%20v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Shared\Office%20of%20School%20Facilities\_02%20Technical%20Assistance%20Program%20(TAP)\_01%20Technical%20Assistance%20Grants\2019-January\2019_TAP_MasterTracke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defs\sfda\Tasks\OSCIM%20DATABASES\Application%20Database\Official\Application%20Database%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P Data Analysis"/>
      <sheetName val="Awards vs. Actual Reimbursement"/>
      <sheetName val="District-County-OASBO Zone"/>
      <sheetName val="ADMr Data"/>
      <sheetName val="TAP Data Analysis (2)"/>
      <sheetName val="TAP_Data_Analysis"/>
      <sheetName val="Awards_vs__Actual_Reimbursement"/>
      <sheetName val="District-County-OASBO_Zone"/>
      <sheetName val="ADMr_Data"/>
      <sheetName val="TAP_Data_Analysis_(2)"/>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Dashboard"/>
      <sheetName val="Historical Matches"/>
      <sheetName val="SSF Query data"/>
      <sheetName val="Assessed value"/>
      <sheetName val="SAIPE"/>
      <sheetName val="Matching Formula"/>
      <sheetName val="Formula for Posting"/>
      <sheetName val="Historical_Matches"/>
      <sheetName val="SSF_Query_data"/>
      <sheetName val="Assessed_value"/>
      <sheetName val="Matching_Formula"/>
      <sheetName val="Formula_for_Posting"/>
    </sheetNames>
    <sheetDataSet>
      <sheetData sheetId="0" refreshError="1"/>
      <sheetData sheetId="1" refreshError="1"/>
      <sheetData sheetId="2" refreshError="1"/>
      <sheetData sheetId="3">
        <row r="3">
          <cell r="A3">
            <v>1894</v>
          </cell>
          <cell r="B3">
            <v>1894</v>
          </cell>
          <cell r="C3" t="str">
            <v>01005</v>
          </cell>
          <cell r="D3" t="str">
            <v>Baker</v>
          </cell>
          <cell r="E3" t="str">
            <v>Baker SD 5J</v>
          </cell>
          <cell r="G3">
            <v>1608.57</v>
          </cell>
          <cell r="H3">
            <v>2148.66</v>
          </cell>
          <cell r="I3">
            <v>1608.57</v>
          </cell>
          <cell r="J3">
            <v>540.09</v>
          </cell>
          <cell r="K3" t="str">
            <v>--ADMw_P--&gt;</v>
          </cell>
          <cell r="L3">
            <v>1608.57</v>
          </cell>
          <cell r="M3">
            <v>2148.66</v>
          </cell>
          <cell r="N3">
            <v>1608.57</v>
          </cell>
          <cell r="O3">
            <v>540.09</v>
          </cell>
          <cell r="P3">
            <v>282</v>
          </cell>
          <cell r="Q3">
            <v>236.35</v>
          </cell>
          <cell r="R3">
            <v>4.0999999999999996</v>
          </cell>
          <cell r="S3">
            <v>18.64</v>
          </cell>
          <cell r="T3">
            <v>9.32</v>
          </cell>
          <cell r="U3">
            <v>26.53</v>
          </cell>
          <cell r="V3">
            <v>18.64</v>
          </cell>
          <cell r="W3">
            <v>7.89</v>
          </cell>
          <cell r="X3">
            <v>7.7</v>
          </cell>
          <cell r="Y3">
            <v>7.7</v>
          </cell>
          <cell r="Z3">
            <v>7.7</v>
          </cell>
          <cell r="AA3">
            <v>7.7</v>
          </cell>
          <cell r="AB3">
            <v>0</v>
          </cell>
          <cell r="AC3">
            <v>34</v>
          </cell>
          <cell r="AD3">
            <v>8.5</v>
          </cell>
          <cell r="AE3">
            <v>318.14999999999998</v>
          </cell>
          <cell r="AF3">
            <v>79.537499999999994</v>
          </cell>
          <cell r="AG3">
            <v>424.97</v>
          </cell>
          <cell r="AH3">
            <v>318.14999999999998</v>
          </cell>
          <cell r="AI3">
            <v>106.82</v>
          </cell>
          <cell r="AJ3">
            <v>29.78</v>
          </cell>
          <cell r="AK3">
            <v>29.78</v>
          </cell>
          <cell r="AL3">
            <v>29.78</v>
          </cell>
          <cell r="AM3">
            <v>0</v>
          </cell>
          <cell r="AQ3">
            <v>0</v>
          </cell>
          <cell r="AR3">
            <v>1983.8610000000001</v>
          </cell>
          <cell r="AS3">
            <v>2014.2239999999999</v>
          </cell>
          <cell r="AT3">
            <v>2014.2239999999999</v>
          </cell>
          <cell r="AU3">
            <v>2584.9650000000001</v>
          </cell>
          <cell r="AV3">
            <v>2014.2239999999999</v>
          </cell>
        </row>
        <row r="4">
          <cell r="A4">
            <v>4728</v>
          </cell>
          <cell r="B4">
            <v>1894</v>
          </cell>
          <cell r="D4" t="str">
            <v>Baker</v>
          </cell>
          <cell r="E4" t="str">
            <v>Baker SD 5J</v>
          </cell>
          <cell r="F4" t="str">
            <v>Baker Web Academy</v>
          </cell>
          <cell r="G4">
            <v>405.85</v>
          </cell>
          <cell r="K4" t="str">
            <v>--ADMw_P--&gt;</v>
          </cell>
          <cell r="L4">
            <v>405.85</v>
          </cell>
          <cell r="P4">
            <v>0</v>
          </cell>
          <cell r="Q4">
            <v>0</v>
          </cell>
          <cell r="R4">
            <v>0</v>
          </cell>
          <cell r="S4">
            <v>7.89</v>
          </cell>
          <cell r="T4">
            <v>3.9449999999999998</v>
          </cell>
          <cell r="X4">
            <v>0</v>
          </cell>
          <cell r="Y4">
            <v>0</v>
          </cell>
          <cell r="AC4">
            <v>0</v>
          </cell>
          <cell r="AD4">
            <v>0</v>
          </cell>
          <cell r="AE4">
            <v>80.27</v>
          </cell>
          <cell r="AF4">
            <v>20.067499999999999</v>
          </cell>
          <cell r="AR4">
            <v>429.863</v>
          </cell>
          <cell r="AS4">
            <v>353.95800000000003</v>
          </cell>
          <cell r="AT4">
            <v>429.863</v>
          </cell>
          <cell r="AV4">
            <v>429.863</v>
          </cell>
        </row>
        <row r="5">
          <cell r="A5">
            <v>4759</v>
          </cell>
          <cell r="B5">
            <v>1894</v>
          </cell>
          <cell r="D5" t="str">
            <v>Baker</v>
          </cell>
          <cell r="E5" t="str">
            <v>Baker SD 5J</v>
          </cell>
          <cell r="F5" t="str">
            <v>Baker Early College</v>
          </cell>
          <cell r="G5">
            <v>134.24</v>
          </cell>
          <cell r="K5" t="str">
            <v>--ADMw_P--&gt;</v>
          </cell>
          <cell r="L5">
            <v>134.24</v>
          </cell>
          <cell r="P5">
            <v>0</v>
          </cell>
          <cell r="Q5">
            <v>0</v>
          </cell>
          <cell r="R5">
            <v>0</v>
          </cell>
          <cell r="S5">
            <v>0</v>
          </cell>
          <cell r="T5">
            <v>0</v>
          </cell>
          <cell r="X5">
            <v>0</v>
          </cell>
          <cell r="Y5">
            <v>0</v>
          </cell>
          <cell r="AC5">
            <v>0</v>
          </cell>
          <cell r="AD5">
            <v>0</v>
          </cell>
          <cell r="AE5">
            <v>26.55</v>
          </cell>
          <cell r="AF5">
            <v>6.6375000000000002</v>
          </cell>
          <cell r="AR5">
            <v>140.87799999999999</v>
          </cell>
          <cell r="AS5">
            <v>101.13500000000001</v>
          </cell>
          <cell r="AT5">
            <v>140.87799999999999</v>
          </cell>
          <cell r="AV5">
            <v>140.87799999999999</v>
          </cell>
        </row>
        <row r="6">
          <cell r="A6">
            <v>1895</v>
          </cell>
          <cell r="B6">
            <v>1895</v>
          </cell>
          <cell r="C6" t="str">
            <v>01016</v>
          </cell>
          <cell r="D6" t="str">
            <v>Baker</v>
          </cell>
          <cell r="E6" t="str">
            <v>Huntington SD 16J</v>
          </cell>
          <cell r="G6">
            <v>0</v>
          </cell>
          <cell r="H6">
            <v>62.79</v>
          </cell>
          <cell r="I6">
            <v>0</v>
          </cell>
          <cell r="J6">
            <v>62.79</v>
          </cell>
          <cell r="K6" t="str">
            <v>--ADMw_P--&gt;</v>
          </cell>
          <cell r="L6">
            <v>0</v>
          </cell>
          <cell r="M6">
            <v>62.79</v>
          </cell>
          <cell r="N6">
            <v>0</v>
          </cell>
          <cell r="O6">
            <v>62.79</v>
          </cell>
          <cell r="P6">
            <v>8</v>
          </cell>
          <cell r="Q6">
            <v>6.91</v>
          </cell>
          <cell r="R6">
            <v>0.6</v>
          </cell>
          <cell r="S6">
            <v>0</v>
          </cell>
          <cell r="T6">
            <v>0</v>
          </cell>
          <cell r="U6">
            <v>0</v>
          </cell>
          <cell r="V6">
            <v>0</v>
          </cell>
          <cell r="W6">
            <v>0</v>
          </cell>
          <cell r="X6">
            <v>0</v>
          </cell>
          <cell r="Y6">
            <v>0</v>
          </cell>
          <cell r="Z6">
            <v>0</v>
          </cell>
          <cell r="AA6">
            <v>0</v>
          </cell>
          <cell r="AB6">
            <v>0</v>
          </cell>
          <cell r="AC6">
            <v>0</v>
          </cell>
          <cell r="AD6">
            <v>0</v>
          </cell>
          <cell r="AE6">
            <v>0</v>
          </cell>
          <cell r="AF6">
            <v>0</v>
          </cell>
          <cell r="AG6">
            <v>25.89</v>
          </cell>
          <cell r="AH6">
            <v>0</v>
          </cell>
          <cell r="AI6">
            <v>25.89</v>
          </cell>
          <cell r="AJ6">
            <v>0</v>
          </cell>
          <cell r="AK6">
            <v>34.450000000000003</v>
          </cell>
          <cell r="AL6">
            <v>0</v>
          </cell>
          <cell r="AM6">
            <v>34.450000000000003</v>
          </cell>
          <cell r="AN6">
            <v>0</v>
          </cell>
          <cell r="AO6">
            <v>50.46</v>
          </cell>
          <cell r="AP6">
            <v>0</v>
          </cell>
          <cell r="AQ6">
            <v>50.46</v>
          </cell>
          <cell r="AR6">
            <v>7.5069999999999997</v>
          </cell>
          <cell r="AS6">
            <v>6.7380000000000004</v>
          </cell>
          <cell r="AT6">
            <v>7.5069999999999997</v>
          </cell>
          <cell r="AU6">
            <v>161.68</v>
          </cell>
          <cell r="AV6">
            <v>7.5069999999999997</v>
          </cell>
        </row>
        <row r="7">
          <cell r="A7">
            <v>3351</v>
          </cell>
          <cell r="B7">
            <v>1895</v>
          </cell>
          <cell r="D7" t="str">
            <v>Baker</v>
          </cell>
          <cell r="E7" t="str">
            <v>Huntington SD 16J</v>
          </cell>
          <cell r="F7" t="str">
            <v>Huntington School</v>
          </cell>
          <cell r="G7">
            <v>62.79</v>
          </cell>
          <cell r="K7" t="str">
            <v>--ADMw_P--&gt;</v>
          </cell>
          <cell r="L7">
            <v>62.79</v>
          </cell>
          <cell r="P7">
            <v>0</v>
          </cell>
          <cell r="Q7">
            <v>0</v>
          </cell>
          <cell r="R7">
            <v>0</v>
          </cell>
          <cell r="S7">
            <v>0</v>
          </cell>
          <cell r="T7">
            <v>0</v>
          </cell>
          <cell r="X7">
            <v>0</v>
          </cell>
          <cell r="Y7">
            <v>0</v>
          </cell>
          <cell r="AC7">
            <v>0</v>
          </cell>
          <cell r="AD7">
            <v>0</v>
          </cell>
          <cell r="AE7">
            <v>25.89</v>
          </cell>
          <cell r="AF7">
            <v>6.4725000000000001</v>
          </cell>
          <cell r="AJ7">
            <v>34.450000000000003</v>
          </cell>
          <cell r="AN7">
            <v>50.46</v>
          </cell>
          <cell r="AR7">
            <v>154.173</v>
          </cell>
          <cell r="AS7">
            <v>143.49299999999999</v>
          </cell>
          <cell r="AT7">
            <v>154.173</v>
          </cell>
          <cell r="AV7">
            <v>154.173</v>
          </cell>
        </row>
        <row r="8">
          <cell r="A8">
            <v>1896</v>
          </cell>
          <cell r="B8">
            <v>1896</v>
          </cell>
          <cell r="C8" t="str">
            <v>01030</v>
          </cell>
          <cell r="D8" t="str">
            <v>Baker</v>
          </cell>
          <cell r="E8" t="str">
            <v>Burnt River SD 30J</v>
          </cell>
          <cell r="G8">
            <v>-0.43</v>
          </cell>
          <cell r="H8">
            <v>31.91</v>
          </cell>
          <cell r="I8">
            <v>-0.43</v>
          </cell>
          <cell r="J8">
            <v>32.340000000000003</v>
          </cell>
          <cell r="K8" t="str">
            <v>--ADMw_P--&gt;</v>
          </cell>
          <cell r="L8">
            <v>-0.43</v>
          </cell>
          <cell r="M8">
            <v>31.91</v>
          </cell>
          <cell r="N8">
            <v>-0.43</v>
          </cell>
          <cell r="O8">
            <v>32.340000000000003</v>
          </cell>
          <cell r="P8">
            <v>2</v>
          </cell>
          <cell r="Q8">
            <v>2</v>
          </cell>
          <cell r="R8">
            <v>0</v>
          </cell>
          <cell r="S8">
            <v>0</v>
          </cell>
          <cell r="T8">
            <v>0</v>
          </cell>
          <cell r="U8">
            <v>0</v>
          </cell>
          <cell r="V8">
            <v>0</v>
          </cell>
          <cell r="W8">
            <v>0</v>
          </cell>
          <cell r="X8">
            <v>0</v>
          </cell>
          <cell r="Y8">
            <v>0</v>
          </cell>
          <cell r="Z8">
            <v>0</v>
          </cell>
          <cell r="AA8">
            <v>0</v>
          </cell>
          <cell r="AB8">
            <v>0</v>
          </cell>
          <cell r="AC8">
            <v>0</v>
          </cell>
          <cell r="AD8">
            <v>0</v>
          </cell>
          <cell r="AE8">
            <v>-0.08</v>
          </cell>
          <cell r="AF8">
            <v>-0.02</v>
          </cell>
          <cell r="AG8">
            <v>6.22</v>
          </cell>
          <cell r="AH8">
            <v>-0.08</v>
          </cell>
          <cell r="AI8">
            <v>6.3</v>
          </cell>
          <cell r="AJ8">
            <v>0</v>
          </cell>
          <cell r="AK8">
            <v>22.39</v>
          </cell>
          <cell r="AL8">
            <v>0</v>
          </cell>
          <cell r="AM8">
            <v>22.39</v>
          </cell>
          <cell r="AN8">
            <v>0</v>
          </cell>
          <cell r="AO8">
            <v>50.46</v>
          </cell>
          <cell r="AP8">
            <v>0</v>
          </cell>
          <cell r="AQ8">
            <v>50.46</v>
          </cell>
          <cell r="AR8">
            <v>1.55</v>
          </cell>
          <cell r="AS8">
            <v>1.204</v>
          </cell>
          <cell r="AT8">
            <v>1.55</v>
          </cell>
          <cell r="AU8">
            <v>108.315</v>
          </cell>
          <cell r="AV8">
            <v>1.55</v>
          </cell>
        </row>
        <row r="9">
          <cell r="A9">
            <v>3347</v>
          </cell>
          <cell r="B9">
            <v>1896</v>
          </cell>
          <cell r="D9" t="str">
            <v>Baker</v>
          </cell>
          <cell r="E9" t="str">
            <v>Burnt River SD 30J</v>
          </cell>
          <cell r="F9" t="str">
            <v>Burnt River School</v>
          </cell>
          <cell r="G9">
            <v>32.340000000000003</v>
          </cell>
          <cell r="K9" t="str">
            <v>--ADMw_P--&gt;</v>
          </cell>
          <cell r="L9">
            <v>32.340000000000003</v>
          </cell>
          <cell r="P9">
            <v>0</v>
          </cell>
          <cell r="Q9">
            <v>0</v>
          </cell>
          <cell r="R9">
            <v>0</v>
          </cell>
          <cell r="S9">
            <v>0</v>
          </cell>
          <cell r="T9">
            <v>0</v>
          </cell>
          <cell r="X9">
            <v>0</v>
          </cell>
          <cell r="Y9">
            <v>0</v>
          </cell>
          <cell r="AC9">
            <v>0</v>
          </cell>
          <cell r="AD9">
            <v>0</v>
          </cell>
          <cell r="AE9">
            <v>6.3</v>
          </cell>
          <cell r="AF9">
            <v>1.575</v>
          </cell>
          <cell r="AJ9">
            <v>22.39</v>
          </cell>
          <cell r="AN9">
            <v>50.46</v>
          </cell>
          <cell r="AR9">
            <v>106.765</v>
          </cell>
          <cell r="AS9">
            <v>105.813</v>
          </cell>
          <cell r="AT9">
            <v>106.765</v>
          </cell>
          <cell r="AV9">
            <v>106.765</v>
          </cell>
        </row>
        <row r="10">
          <cell r="A10">
            <v>1897</v>
          </cell>
          <cell r="B10">
            <v>1897</v>
          </cell>
          <cell r="C10" t="str">
            <v>01061</v>
          </cell>
          <cell r="D10" t="str">
            <v>Baker</v>
          </cell>
          <cell r="E10" t="str">
            <v>Pine Eagle SD 61</v>
          </cell>
          <cell r="G10">
            <v>0</v>
          </cell>
          <cell r="H10">
            <v>187.27</v>
          </cell>
          <cell r="I10">
            <v>0</v>
          </cell>
          <cell r="J10">
            <v>187.27</v>
          </cell>
          <cell r="K10" t="str">
            <v>--ADMw_P--&gt;</v>
          </cell>
          <cell r="L10">
            <v>0</v>
          </cell>
          <cell r="M10">
            <v>187.27</v>
          </cell>
          <cell r="N10">
            <v>0</v>
          </cell>
          <cell r="O10">
            <v>187.27</v>
          </cell>
          <cell r="P10">
            <v>33</v>
          </cell>
          <cell r="Q10">
            <v>20.6</v>
          </cell>
          <cell r="R10">
            <v>0.8</v>
          </cell>
          <cell r="S10">
            <v>0</v>
          </cell>
          <cell r="T10">
            <v>0</v>
          </cell>
          <cell r="U10">
            <v>0</v>
          </cell>
          <cell r="V10">
            <v>0</v>
          </cell>
          <cell r="W10">
            <v>0</v>
          </cell>
          <cell r="X10">
            <v>0</v>
          </cell>
          <cell r="Y10">
            <v>0</v>
          </cell>
          <cell r="Z10">
            <v>1</v>
          </cell>
          <cell r="AA10">
            <v>0</v>
          </cell>
          <cell r="AB10">
            <v>1</v>
          </cell>
          <cell r="AC10">
            <v>5</v>
          </cell>
          <cell r="AD10">
            <v>1.25</v>
          </cell>
          <cell r="AE10">
            <v>0</v>
          </cell>
          <cell r="AF10">
            <v>0</v>
          </cell>
          <cell r="AG10">
            <v>47.19</v>
          </cell>
          <cell r="AH10">
            <v>0</v>
          </cell>
          <cell r="AI10">
            <v>47.19</v>
          </cell>
          <cell r="AJ10">
            <v>0</v>
          </cell>
          <cell r="AK10">
            <v>56.27</v>
          </cell>
          <cell r="AL10">
            <v>0</v>
          </cell>
          <cell r="AM10">
            <v>56.27</v>
          </cell>
          <cell r="AN10">
            <v>0</v>
          </cell>
          <cell r="AO10">
            <v>51.74</v>
          </cell>
          <cell r="AP10">
            <v>0</v>
          </cell>
          <cell r="AQ10">
            <v>51.74</v>
          </cell>
          <cell r="AR10">
            <v>22.65</v>
          </cell>
          <cell r="AS10">
            <v>21.414000000000001</v>
          </cell>
          <cell r="AT10">
            <v>22.65</v>
          </cell>
          <cell r="AU10">
            <v>336.58800000000002</v>
          </cell>
          <cell r="AV10">
            <v>22.65</v>
          </cell>
        </row>
        <row r="11">
          <cell r="A11">
            <v>15</v>
          </cell>
          <cell r="B11">
            <v>1897</v>
          </cell>
          <cell r="D11" t="str">
            <v>Baker</v>
          </cell>
          <cell r="E11" t="str">
            <v>Pine Eagle SD 61</v>
          </cell>
          <cell r="F11" t="str">
            <v>Pine Eagle Charter School</v>
          </cell>
          <cell r="G11">
            <v>187.27</v>
          </cell>
          <cell r="K11" t="str">
            <v>--ADMw_P--&gt;</v>
          </cell>
          <cell r="L11">
            <v>187.27</v>
          </cell>
          <cell r="P11">
            <v>0</v>
          </cell>
          <cell r="Q11">
            <v>0</v>
          </cell>
          <cell r="R11">
            <v>0</v>
          </cell>
          <cell r="S11">
            <v>0</v>
          </cell>
          <cell r="T11">
            <v>0</v>
          </cell>
          <cell r="X11">
            <v>1</v>
          </cell>
          <cell r="Y11">
            <v>1</v>
          </cell>
          <cell r="AC11">
            <v>0</v>
          </cell>
          <cell r="AD11">
            <v>0</v>
          </cell>
          <cell r="AE11">
            <v>47.19</v>
          </cell>
          <cell r="AF11">
            <v>11.797499999999999</v>
          </cell>
          <cell r="AJ11">
            <v>56.27</v>
          </cell>
          <cell r="AN11">
            <v>51.74</v>
          </cell>
          <cell r="AR11">
            <v>308.07799999999997</v>
          </cell>
          <cell r="AS11">
            <v>313.93799999999999</v>
          </cell>
          <cell r="AT11">
            <v>313.93799999999999</v>
          </cell>
          <cell r="AV11">
            <v>313.93799999999999</v>
          </cell>
        </row>
        <row r="12">
          <cell r="A12">
            <v>1898</v>
          </cell>
          <cell r="B12">
            <v>1898</v>
          </cell>
          <cell r="C12" t="str">
            <v>02001</v>
          </cell>
          <cell r="D12" t="str">
            <v>Benton</v>
          </cell>
          <cell r="E12" t="str">
            <v>Monroe SD 1J</v>
          </cell>
          <cell r="G12">
            <v>429.41</v>
          </cell>
          <cell r="H12">
            <v>429.41</v>
          </cell>
          <cell r="I12">
            <v>429.41</v>
          </cell>
          <cell r="J12">
            <v>0</v>
          </cell>
          <cell r="K12" t="str">
            <v>--ADMw_P--&gt;</v>
          </cell>
          <cell r="L12">
            <v>429.41</v>
          </cell>
          <cell r="M12">
            <v>429.41</v>
          </cell>
          <cell r="N12">
            <v>429.41</v>
          </cell>
          <cell r="O12">
            <v>0</v>
          </cell>
          <cell r="P12">
            <v>63</v>
          </cell>
          <cell r="Q12">
            <v>47.24</v>
          </cell>
          <cell r="R12">
            <v>8.6999999999999993</v>
          </cell>
          <cell r="S12">
            <v>18.16</v>
          </cell>
          <cell r="T12">
            <v>9.08</v>
          </cell>
          <cell r="U12">
            <v>18.16</v>
          </cell>
          <cell r="V12">
            <v>18.16</v>
          </cell>
          <cell r="W12">
            <v>0</v>
          </cell>
          <cell r="X12">
            <v>0.3</v>
          </cell>
          <cell r="Y12">
            <v>0.3</v>
          </cell>
          <cell r="Z12">
            <v>0.3</v>
          </cell>
          <cell r="AA12">
            <v>0.3</v>
          </cell>
          <cell r="AB12">
            <v>0</v>
          </cell>
          <cell r="AC12">
            <v>1</v>
          </cell>
          <cell r="AD12">
            <v>0.25</v>
          </cell>
          <cell r="AE12">
            <v>106.24</v>
          </cell>
          <cell r="AF12">
            <v>26.56</v>
          </cell>
          <cell r="AG12">
            <v>106.24</v>
          </cell>
          <cell r="AH12">
            <v>106.24</v>
          </cell>
          <cell r="AI12">
            <v>0</v>
          </cell>
          <cell r="AM12">
            <v>0</v>
          </cell>
          <cell r="AN12">
            <v>81.56</v>
          </cell>
          <cell r="AO12">
            <v>81.56</v>
          </cell>
          <cell r="AP12">
            <v>81.56</v>
          </cell>
          <cell r="AQ12">
            <v>0</v>
          </cell>
          <cell r="AR12">
            <v>603.09500000000003</v>
          </cell>
          <cell r="AS12">
            <v>598.548</v>
          </cell>
          <cell r="AT12">
            <v>603.09500000000003</v>
          </cell>
          <cell r="AU12">
            <v>603.09500000000003</v>
          </cell>
          <cell r="AV12">
            <v>603.09500000000003</v>
          </cell>
        </row>
        <row r="13">
          <cell r="A13">
            <v>1899</v>
          </cell>
          <cell r="B13">
            <v>1899</v>
          </cell>
          <cell r="C13" t="str">
            <v>02007</v>
          </cell>
          <cell r="D13" t="str">
            <v>Benton</v>
          </cell>
          <cell r="E13" t="str">
            <v>Alsea SD 7J</v>
          </cell>
          <cell r="G13">
            <v>150.24</v>
          </cell>
          <cell r="H13">
            <v>150.24</v>
          </cell>
          <cell r="I13">
            <v>150.24</v>
          </cell>
          <cell r="J13">
            <v>0</v>
          </cell>
          <cell r="K13" t="str">
            <v>--ADMw_P--&gt;</v>
          </cell>
          <cell r="L13">
            <v>150.24</v>
          </cell>
          <cell r="M13">
            <v>150.24</v>
          </cell>
          <cell r="N13">
            <v>150.24</v>
          </cell>
          <cell r="O13">
            <v>0</v>
          </cell>
          <cell r="P13">
            <v>21</v>
          </cell>
          <cell r="Q13">
            <v>16.53</v>
          </cell>
          <cell r="R13">
            <v>1</v>
          </cell>
          <cell r="S13">
            <v>0</v>
          </cell>
          <cell r="T13">
            <v>0</v>
          </cell>
          <cell r="U13">
            <v>0</v>
          </cell>
          <cell r="V13">
            <v>0</v>
          </cell>
          <cell r="W13">
            <v>0</v>
          </cell>
          <cell r="X13">
            <v>0</v>
          </cell>
          <cell r="Y13">
            <v>0</v>
          </cell>
          <cell r="Z13">
            <v>0</v>
          </cell>
          <cell r="AA13">
            <v>0</v>
          </cell>
          <cell r="AB13">
            <v>0</v>
          </cell>
          <cell r="AC13">
            <v>0</v>
          </cell>
          <cell r="AD13">
            <v>0</v>
          </cell>
          <cell r="AE13">
            <v>20.65</v>
          </cell>
          <cell r="AF13">
            <v>5.1624999999999996</v>
          </cell>
          <cell r="AG13">
            <v>20.65</v>
          </cell>
          <cell r="AH13">
            <v>20.65</v>
          </cell>
          <cell r="AI13">
            <v>0</v>
          </cell>
          <cell r="AJ13">
            <v>55.7</v>
          </cell>
          <cell r="AK13">
            <v>55.7</v>
          </cell>
          <cell r="AL13">
            <v>55.7</v>
          </cell>
          <cell r="AM13">
            <v>0</v>
          </cell>
          <cell r="AN13">
            <v>50.46</v>
          </cell>
          <cell r="AO13">
            <v>50.46</v>
          </cell>
          <cell r="AP13">
            <v>50.46</v>
          </cell>
          <cell r="AQ13">
            <v>0</v>
          </cell>
          <cell r="AR13">
            <v>279.089</v>
          </cell>
          <cell r="AS13">
            <v>266.30099999999999</v>
          </cell>
          <cell r="AT13">
            <v>279.089</v>
          </cell>
          <cell r="AU13">
            <v>279.089</v>
          </cell>
          <cell r="AV13">
            <v>279.089</v>
          </cell>
        </row>
        <row r="14">
          <cell r="A14">
            <v>1900</v>
          </cell>
          <cell r="B14">
            <v>1900</v>
          </cell>
          <cell r="C14" t="str">
            <v>02017</v>
          </cell>
          <cell r="D14" t="str">
            <v>Benton</v>
          </cell>
          <cell r="E14" t="str">
            <v>Philomath SD 17J</v>
          </cell>
          <cell r="G14">
            <v>1358.31</v>
          </cell>
          <cell r="H14">
            <v>1537.5</v>
          </cell>
          <cell r="I14">
            <v>1358.31</v>
          </cell>
          <cell r="J14">
            <v>179.19</v>
          </cell>
          <cell r="K14" t="str">
            <v>--ADMw_P--&gt;</v>
          </cell>
          <cell r="L14">
            <v>1358.31</v>
          </cell>
          <cell r="M14">
            <v>1537.5</v>
          </cell>
          <cell r="N14">
            <v>1358.31</v>
          </cell>
          <cell r="O14">
            <v>179.19</v>
          </cell>
          <cell r="P14">
            <v>191</v>
          </cell>
          <cell r="Q14">
            <v>169.13</v>
          </cell>
          <cell r="R14">
            <v>1</v>
          </cell>
          <cell r="S14">
            <v>20.59</v>
          </cell>
          <cell r="T14">
            <v>10.295</v>
          </cell>
          <cell r="U14">
            <v>20.59</v>
          </cell>
          <cell r="V14">
            <v>20.59</v>
          </cell>
          <cell r="W14">
            <v>0</v>
          </cell>
          <cell r="X14">
            <v>0</v>
          </cell>
          <cell r="Y14">
            <v>0</v>
          </cell>
          <cell r="Z14">
            <v>0</v>
          </cell>
          <cell r="AA14">
            <v>0</v>
          </cell>
          <cell r="AB14">
            <v>0</v>
          </cell>
          <cell r="AC14">
            <v>7</v>
          </cell>
          <cell r="AD14">
            <v>1.75</v>
          </cell>
          <cell r="AE14">
            <v>166.46</v>
          </cell>
          <cell r="AF14">
            <v>41.615000000000002</v>
          </cell>
          <cell r="AG14">
            <v>188.42</v>
          </cell>
          <cell r="AH14">
            <v>166.46</v>
          </cell>
          <cell r="AI14">
            <v>21.96</v>
          </cell>
          <cell r="AJ14">
            <v>16.149999999999999</v>
          </cell>
          <cell r="AK14">
            <v>71.540000000000006</v>
          </cell>
          <cell r="AL14">
            <v>16.149999999999999</v>
          </cell>
          <cell r="AM14">
            <v>55.39</v>
          </cell>
          <cell r="AQ14">
            <v>0</v>
          </cell>
          <cell r="AR14">
            <v>1598.2449999999999</v>
          </cell>
          <cell r="AS14">
            <v>1635.2819999999999</v>
          </cell>
          <cell r="AT14">
            <v>1635.2819999999999</v>
          </cell>
          <cell r="AU14">
            <v>1875.3520000000001</v>
          </cell>
          <cell r="AV14">
            <v>1635.2819999999999</v>
          </cell>
        </row>
        <row r="15">
          <cell r="A15">
            <v>3440</v>
          </cell>
          <cell r="B15">
            <v>1900</v>
          </cell>
          <cell r="D15" t="str">
            <v>Benton</v>
          </cell>
          <cell r="E15" t="str">
            <v>Philomath SD 17J</v>
          </cell>
          <cell r="F15" t="str">
            <v>Kings Valley Charter School</v>
          </cell>
          <cell r="G15">
            <v>179.19</v>
          </cell>
          <cell r="K15" t="str">
            <v>--ADMw_P--&gt;</v>
          </cell>
          <cell r="L15">
            <v>179.19</v>
          </cell>
          <cell r="P15">
            <v>0</v>
          </cell>
          <cell r="Q15">
            <v>0</v>
          </cell>
          <cell r="R15">
            <v>0</v>
          </cell>
          <cell r="S15">
            <v>0</v>
          </cell>
          <cell r="T15">
            <v>0</v>
          </cell>
          <cell r="X15">
            <v>0</v>
          </cell>
          <cell r="Y15">
            <v>0</v>
          </cell>
          <cell r="AC15">
            <v>0</v>
          </cell>
          <cell r="AD15">
            <v>0</v>
          </cell>
          <cell r="AE15">
            <v>21.96</v>
          </cell>
          <cell r="AF15">
            <v>5.49</v>
          </cell>
          <cell r="AJ15">
            <v>55.39</v>
          </cell>
          <cell r="AR15">
            <v>240.07</v>
          </cell>
          <cell r="AS15">
            <v>234.893</v>
          </cell>
          <cell r="AT15">
            <v>240.07</v>
          </cell>
          <cell r="AV15">
            <v>240.07</v>
          </cell>
        </row>
        <row r="16">
          <cell r="A16">
            <v>1901</v>
          </cell>
          <cell r="B16">
            <v>1901</v>
          </cell>
          <cell r="C16" t="str">
            <v>02509</v>
          </cell>
          <cell r="D16" t="str">
            <v>Benton</v>
          </cell>
          <cell r="E16" t="str">
            <v>Corvallis SD 509J</v>
          </cell>
          <cell r="G16">
            <v>6046.65</v>
          </cell>
          <cell r="H16">
            <v>6138.56</v>
          </cell>
          <cell r="I16">
            <v>6046.65</v>
          </cell>
          <cell r="J16">
            <v>91.91</v>
          </cell>
          <cell r="K16" t="str">
            <v>--ADMw_P--&gt;</v>
          </cell>
          <cell r="L16">
            <v>6046.65</v>
          </cell>
          <cell r="M16">
            <v>6138.56</v>
          </cell>
          <cell r="N16">
            <v>6046.65</v>
          </cell>
          <cell r="O16">
            <v>91.91</v>
          </cell>
          <cell r="P16">
            <v>700</v>
          </cell>
          <cell r="Q16">
            <v>675.24</v>
          </cell>
          <cell r="R16">
            <v>2.7</v>
          </cell>
          <cell r="S16">
            <v>365.45</v>
          </cell>
          <cell r="T16">
            <v>182.72499999999999</v>
          </cell>
          <cell r="U16">
            <v>365.83</v>
          </cell>
          <cell r="V16">
            <v>365.45</v>
          </cell>
          <cell r="W16">
            <v>0.38</v>
          </cell>
          <cell r="X16">
            <v>1.92</v>
          </cell>
          <cell r="Y16">
            <v>1.92</v>
          </cell>
          <cell r="Z16">
            <v>1.92</v>
          </cell>
          <cell r="AA16">
            <v>1.92</v>
          </cell>
          <cell r="AB16">
            <v>0</v>
          </cell>
          <cell r="AC16">
            <v>62</v>
          </cell>
          <cell r="AD16">
            <v>15.5</v>
          </cell>
          <cell r="AE16">
            <v>862.39</v>
          </cell>
          <cell r="AF16">
            <v>215.5975</v>
          </cell>
          <cell r="AG16">
            <v>875.5</v>
          </cell>
          <cell r="AH16">
            <v>862.39</v>
          </cell>
          <cell r="AI16">
            <v>13.11</v>
          </cell>
          <cell r="AJ16">
            <v>0</v>
          </cell>
          <cell r="AK16">
            <v>7.58</v>
          </cell>
          <cell r="AL16">
            <v>0</v>
          </cell>
          <cell r="AM16">
            <v>7.58</v>
          </cell>
          <cell r="AQ16">
            <v>0</v>
          </cell>
          <cell r="AR16">
            <v>7140.335</v>
          </cell>
          <cell r="AS16">
            <v>7037.8630000000003</v>
          </cell>
          <cell r="AT16">
            <v>7140.335</v>
          </cell>
          <cell r="AU16">
            <v>7243.2929999999997</v>
          </cell>
          <cell r="AV16">
            <v>7140.335</v>
          </cell>
        </row>
        <row r="17">
          <cell r="A17">
            <v>4637</v>
          </cell>
          <cell r="B17">
            <v>1901</v>
          </cell>
          <cell r="D17" t="str">
            <v>Benton</v>
          </cell>
          <cell r="E17" t="str">
            <v>Corvallis SD 509J</v>
          </cell>
          <cell r="F17" t="str">
            <v xml:space="preserve">Inavale Community Partners dba Muddy Creek Charter School </v>
          </cell>
          <cell r="G17">
            <v>91.91</v>
          </cell>
          <cell r="K17" t="str">
            <v>--ADMw_P--&gt;</v>
          </cell>
          <cell r="L17">
            <v>91.91</v>
          </cell>
          <cell r="P17">
            <v>0</v>
          </cell>
          <cell r="Q17">
            <v>0</v>
          </cell>
          <cell r="R17">
            <v>0</v>
          </cell>
          <cell r="S17">
            <v>0.38</v>
          </cell>
          <cell r="T17">
            <v>0.19</v>
          </cell>
          <cell r="X17">
            <v>0</v>
          </cell>
          <cell r="Y17">
            <v>0</v>
          </cell>
          <cell r="AC17">
            <v>0</v>
          </cell>
          <cell r="AD17">
            <v>0</v>
          </cell>
          <cell r="AE17">
            <v>13.11</v>
          </cell>
          <cell r="AF17">
            <v>3.2774999999999999</v>
          </cell>
          <cell r="AJ17">
            <v>7.58</v>
          </cell>
          <cell r="AR17">
            <v>102.958</v>
          </cell>
          <cell r="AS17">
            <v>97.183000000000007</v>
          </cell>
          <cell r="AT17">
            <v>102.958</v>
          </cell>
          <cell r="AV17">
            <v>102.958</v>
          </cell>
        </row>
        <row r="18">
          <cell r="A18">
            <v>1922</v>
          </cell>
          <cell r="B18">
            <v>1922</v>
          </cell>
          <cell r="C18" t="str">
            <v>03003</v>
          </cell>
          <cell r="D18" t="str">
            <v>Clackamas</v>
          </cell>
          <cell r="E18" t="str">
            <v>West Linn-Wilsonville SD 3J</v>
          </cell>
          <cell r="G18">
            <v>8617.9</v>
          </cell>
          <cell r="H18">
            <v>8720.52</v>
          </cell>
          <cell r="I18">
            <v>8617.9</v>
          </cell>
          <cell r="J18">
            <v>102.62</v>
          </cell>
          <cell r="K18" t="str">
            <v>--ADMw_P--&gt;</v>
          </cell>
          <cell r="L18">
            <v>8617.9</v>
          </cell>
          <cell r="M18">
            <v>8720.52</v>
          </cell>
          <cell r="N18">
            <v>8617.9</v>
          </cell>
          <cell r="O18">
            <v>102.62</v>
          </cell>
          <cell r="P18">
            <v>911</v>
          </cell>
          <cell r="Q18">
            <v>911</v>
          </cell>
          <cell r="R18">
            <v>0</v>
          </cell>
          <cell r="S18">
            <v>251.46</v>
          </cell>
          <cell r="T18">
            <v>125.73</v>
          </cell>
          <cell r="U18">
            <v>253.45</v>
          </cell>
          <cell r="V18">
            <v>251.46</v>
          </cell>
          <cell r="W18">
            <v>1.99</v>
          </cell>
          <cell r="X18">
            <v>0.65</v>
          </cell>
          <cell r="Y18">
            <v>0.65</v>
          </cell>
          <cell r="Z18">
            <v>0.65</v>
          </cell>
          <cell r="AA18">
            <v>0.65</v>
          </cell>
          <cell r="AB18">
            <v>0</v>
          </cell>
          <cell r="AC18">
            <v>16</v>
          </cell>
          <cell r="AD18">
            <v>4</v>
          </cell>
          <cell r="AE18">
            <v>377.58</v>
          </cell>
          <cell r="AF18">
            <v>94.394999999999996</v>
          </cell>
          <cell r="AG18">
            <v>382.08</v>
          </cell>
          <cell r="AH18">
            <v>377.58</v>
          </cell>
          <cell r="AI18">
            <v>4.5</v>
          </cell>
          <cell r="AM18">
            <v>0</v>
          </cell>
          <cell r="AQ18">
            <v>0</v>
          </cell>
          <cell r="AR18">
            <v>9753.6749999999993</v>
          </cell>
          <cell r="AS18">
            <v>9368.7330000000002</v>
          </cell>
          <cell r="AT18">
            <v>9753.6749999999993</v>
          </cell>
          <cell r="AU18">
            <v>9858.4150000000009</v>
          </cell>
          <cell r="AV18">
            <v>9753.6749999999993</v>
          </cell>
        </row>
        <row r="19">
          <cell r="A19">
            <v>3452</v>
          </cell>
          <cell r="B19">
            <v>1922</v>
          </cell>
          <cell r="D19" t="str">
            <v>Clackamas</v>
          </cell>
          <cell r="E19" t="str">
            <v>West Linn-Wilsonville SD 3J</v>
          </cell>
          <cell r="F19" t="str">
            <v>Three Rivers Charter School</v>
          </cell>
          <cell r="G19">
            <v>102.62</v>
          </cell>
          <cell r="K19" t="str">
            <v>--ADMw_P--&gt;</v>
          </cell>
          <cell r="L19">
            <v>102.62</v>
          </cell>
          <cell r="P19">
            <v>0</v>
          </cell>
          <cell r="Q19">
            <v>0</v>
          </cell>
          <cell r="R19">
            <v>0</v>
          </cell>
          <cell r="S19">
            <v>1.99</v>
          </cell>
          <cell r="T19">
            <v>0.995</v>
          </cell>
          <cell r="X19">
            <v>0</v>
          </cell>
          <cell r="Y19">
            <v>0</v>
          </cell>
          <cell r="AC19">
            <v>0</v>
          </cell>
          <cell r="AD19">
            <v>0</v>
          </cell>
          <cell r="AE19">
            <v>4.5</v>
          </cell>
          <cell r="AF19">
            <v>1.125</v>
          </cell>
          <cell r="AR19">
            <v>104.74</v>
          </cell>
          <cell r="AS19">
            <v>103.833</v>
          </cell>
          <cell r="AT19">
            <v>104.74</v>
          </cell>
          <cell r="AV19">
            <v>104.74</v>
          </cell>
        </row>
        <row r="20">
          <cell r="A20">
            <v>1923</v>
          </cell>
          <cell r="B20">
            <v>1923</v>
          </cell>
          <cell r="C20" t="str">
            <v>03007</v>
          </cell>
          <cell r="D20" t="str">
            <v>Clackamas</v>
          </cell>
          <cell r="E20" t="str">
            <v>Lake Oswego SD 7J</v>
          </cell>
          <cell r="G20">
            <v>6665.74</v>
          </cell>
          <cell r="H20">
            <v>6665.74</v>
          </cell>
          <cell r="I20">
            <v>6665.74</v>
          </cell>
          <cell r="J20">
            <v>0</v>
          </cell>
          <cell r="K20" t="str">
            <v>--ADMw_P--&gt;</v>
          </cell>
          <cell r="L20">
            <v>6665.74</v>
          </cell>
          <cell r="M20">
            <v>6665.74</v>
          </cell>
          <cell r="N20">
            <v>6665.74</v>
          </cell>
          <cell r="O20">
            <v>0</v>
          </cell>
          <cell r="P20">
            <v>579</v>
          </cell>
          <cell r="Q20">
            <v>579</v>
          </cell>
          <cell r="R20">
            <v>0</v>
          </cell>
          <cell r="S20">
            <v>76.59</v>
          </cell>
          <cell r="T20">
            <v>38.295000000000002</v>
          </cell>
          <cell r="U20">
            <v>76.59</v>
          </cell>
          <cell r="V20">
            <v>76.59</v>
          </cell>
          <cell r="W20">
            <v>0</v>
          </cell>
          <cell r="X20">
            <v>0</v>
          </cell>
          <cell r="Y20">
            <v>0</v>
          </cell>
          <cell r="Z20">
            <v>0</v>
          </cell>
          <cell r="AA20">
            <v>0</v>
          </cell>
          <cell r="AB20">
            <v>0</v>
          </cell>
          <cell r="AC20">
            <v>9</v>
          </cell>
          <cell r="AD20">
            <v>2.25</v>
          </cell>
          <cell r="AE20">
            <v>163.87</v>
          </cell>
          <cell r="AF20">
            <v>40.967500000000001</v>
          </cell>
          <cell r="AG20">
            <v>163.87</v>
          </cell>
          <cell r="AH20">
            <v>163.87</v>
          </cell>
          <cell r="AI20">
            <v>0</v>
          </cell>
          <cell r="AM20">
            <v>0</v>
          </cell>
          <cell r="AQ20">
            <v>0</v>
          </cell>
          <cell r="AR20">
            <v>7326.2529999999997</v>
          </cell>
          <cell r="AS20">
            <v>7215.9080000000004</v>
          </cell>
          <cell r="AT20">
            <v>7326.2529999999997</v>
          </cell>
          <cell r="AU20">
            <v>7326.2529999999997</v>
          </cell>
          <cell r="AV20">
            <v>7326.2529999999997</v>
          </cell>
        </row>
        <row r="21">
          <cell r="A21">
            <v>1924</v>
          </cell>
          <cell r="B21">
            <v>1924</v>
          </cell>
          <cell r="C21" t="str">
            <v>03012</v>
          </cell>
          <cell r="D21" t="str">
            <v>Clackamas</v>
          </cell>
          <cell r="E21" t="str">
            <v>North Clackamas SD 12</v>
          </cell>
          <cell r="G21">
            <v>15158.1</v>
          </cell>
          <cell r="H21">
            <v>16394.509999999998</v>
          </cell>
          <cell r="I21">
            <v>15158.1</v>
          </cell>
          <cell r="J21">
            <v>1236.4100000000001</v>
          </cell>
          <cell r="K21" t="str">
            <v>--ADMw_P--&gt;</v>
          </cell>
          <cell r="L21">
            <v>15158.1</v>
          </cell>
          <cell r="M21">
            <v>16394.509999999998</v>
          </cell>
          <cell r="N21">
            <v>15158.1</v>
          </cell>
          <cell r="O21">
            <v>1236.4100000000001</v>
          </cell>
          <cell r="P21">
            <v>2458</v>
          </cell>
          <cell r="Q21">
            <v>1803.4</v>
          </cell>
          <cell r="R21">
            <v>158.4</v>
          </cell>
          <cell r="S21">
            <v>1694.67</v>
          </cell>
          <cell r="T21">
            <v>847.33500000000004</v>
          </cell>
          <cell r="U21">
            <v>1720.09</v>
          </cell>
          <cell r="V21">
            <v>1694.67</v>
          </cell>
          <cell r="W21">
            <v>25.42</v>
          </cell>
          <cell r="X21">
            <v>27.54</v>
          </cell>
          <cell r="Y21">
            <v>27.54</v>
          </cell>
          <cell r="Z21">
            <v>27.54</v>
          </cell>
          <cell r="AA21">
            <v>27.54</v>
          </cell>
          <cell r="AB21">
            <v>0</v>
          </cell>
          <cell r="AC21">
            <v>108</v>
          </cell>
          <cell r="AD21">
            <v>27</v>
          </cell>
          <cell r="AE21">
            <v>1586.01</v>
          </cell>
          <cell r="AF21">
            <v>396.5025</v>
          </cell>
          <cell r="AG21">
            <v>1715.38</v>
          </cell>
          <cell r="AH21">
            <v>1586.01</v>
          </cell>
          <cell r="AI21">
            <v>129.37</v>
          </cell>
          <cell r="AM21">
            <v>0</v>
          </cell>
          <cell r="AQ21">
            <v>0</v>
          </cell>
          <cell r="AR21">
            <v>18418.274000000001</v>
          </cell>
          <cell r="AS21">
            <v>18411.411</v>
          </cell>
          <cell r="AT21">
            <v>18418.274000000001</v>
          </cell>
          <cell r="AU21">
            <v>19716.493999999999</v>
          </cell>
          <cell r="AV21">
            <v>18418.274000000001</v>
          </cell>
        </row>
        <row r="22">
          <cell r="A22">
            <v>4223</v>
          </cell>
          <cell r="B22">
            <v>1924</v>
          </cell>
          <cell r="D22" t="str">
            <v>Clackamas</v>
          </cell>
          <cell r="E22" t="str">
            <v>North Clackamas SD 12</v>
          </cell>
          <cell r="F22" t="str">
            <v>Clackamas Web Academy</v>
          </cell>
          <cell r="G22">
            <v>443.11</v>
          </cell>
          <cell r="K22" t="str">
            <v>--ADMw_P--&gt;</v>
          </cell>
          <cell r="L22">
            <v>443.11</v>
          </cell>
          <cell r="P22">
            <v>0</v>
          </cell>
          <cell r="Q22">
            <v>0</v>
          </cell>
          <cell r="R22">
            <v>0</v>
          </cell>
          <cell r="S22">
            <v>12.01</v>
          </cell>
          <cell r="T22">
            <v>6.0049999999999999</v>
          </cell>
          <cell r="X22">
            <v>0</v>
          </cell>
          <cell r="Y22">
            <v>0</v>
          </cell>
          <cell r="AC22">
            <v>0</v>
          </cell>
          <cell r="AD22">
            <v>0</v>
          </cell>
          <cell r="AE22">
            <v>46.36</v>
          </cell>
          <cell r="AF22">
            <v>11.59</v>
          </cell>
          <cell r="AR22">
            <v>460.70499999999998</v>
          </cell>
          <cell r="AS22">
            <v>472.41</v>
          </cell>
          <cell r="AT22">
            <v>472.41</v>
          </cell>
          <cell r="AV22">
            <v>472.41</v>
          </cell>
        </row>
        <row r="23">
          <cell r="A23">
            <v>4226</v>
          </cell>
          <cell r="B23">
            <v>1924</v>
          </cell>
          <cell r="D23" t="str">
            <v>Clackamas</v>
          </cell>
          <cell r="E23" t="str">
            <v>North Clackamas SD 12</v>
          </cell>
          <cell r="F23" t="str">
            <v>Clackamas Middle College</v>
          </cell>
          <cell r="G23">
            <v>300.07</v>
          </cell>
          <cell r="K23" t="str">
            <v>--ADMw_P--&gt;</v>
          </cell>
          <cell r="L23">
            <v>300.07</v>
          </cell>
          <cell r="P23">
            <v>0</v>
          </cell>
          <cell r="Q23">
            <v>0</v>
          </cell>
          <cell r="R23">
            <v>0</v>
          </cell>
          <cell r="S23">
            <v>8.42</v>
          </cell>
          <cell r="T23">
            <v>4.21</v>
          </cell>
          <cell r="X23">
            <v>0</v>
          </cell>
          <cell r="Y23">
            <v>0</v>
          </cell>
          <cell r="AC23">
            <v>0</v>
          </cell>
          <cell r="AD23">
            <v>0</v>
          </cell>
          <cell r="AE23">
            <v>31.4</v>
          </cell>
          <cell r="AF23">
            <v>7.85</v>
          </cell>
          <cell r="AR23">
            <v>312.13</v>
          </cell>
          <cell r="AS23">
            <v>300.12</v>
          </cell>
          <cell r="AT23">
            <v>312.13</v>
          </cell>
          <cell r="AV23">
            <v>312.13</v>
          </cell>
        </row>
        <row r="24">
          <cell r="A24">
            <v>4369</v>
          </cell>
          <cell r="B24">
            <v>1924</v>
          </cell>
          <cell r="D24" t="str">
            <v>Clackamas</v>
          </cell>
          <cell r="E24" t="str">
            <v>North Clackamas SD 12</v>
          </cell>
          <cell r="F24" t="str">
            <v>Milwaukie Academy of the Arts</v>
          </cell>
          <cell r="G24">
            <v>281.19</v>
          </cell>
          <cell r="K24" t="str">
            <v>--ADMw_P--&gt;</v>
          </cell>
          <cell r="L24">
            <v>281.19</v>
          </cell>
          <cell r="P24">
            <v>0</v>
          </cell>
          <cell r="Q24">
            <v>0</v>
          </cell>
          <cell r="R24">
            <v>0</v>
          </cell>
          <cell r="S24">
            <v>2.99</v>
          </cell>
          <cell r="T24">
            <v>1.4950000000000001</v>
          </cell>
          <cell r="X24">
            <v>0</v>
          </cell>
          <cell r="Y24">
            <v>0</v>
          </cell>
          <cell r="AC24">
            <v>0</v>
          </cell>
          <cell r="AD24">
            <v>0</v>
          </cell>
          <cell r="AE24">
            <v>29.42</v>
          </cell>
          <cell r="AF24">
            <v>7.3550000000000004</v>
          </cell>
          <cell r="AR24">
            <v>290.04000000000002</v>
          </cell>
          <cell r="AS24">
            <v>236.34800000000001</v>
          </cell>
          <cell r="AT24">
            <v>290.04000000000002</v>
          </cell>
          <cell r="AV24">
            <v>290.04000000000002</v>
          </cell>
        </row>
        <row r="25">
          <cell r="A25">
            <v>4475</v>
          </cell>
          <cell r="B25">
            <v>1924</v>
          </cell>
          <cell r="D25" t="str">
            <v>Clackamas</v>
          </cell>
          <cell r="E25" t="str">
            <v>North Clackamas SD 12</v>
          </cell>
          <cell r="F25" t="str">
            <v>Cascade Heights Public Charter School</v>
          </cell>
          <cell r="G25">
            <v>212.04</v>
          </cell>
          <cell r="K25" t="str">
            <v>--ADMw_P--&gt;</v>
          </cell>
          <cell r="L25">
            <v>212.04</v>
          </cell>
          <cell r="P25">
            <v>0</v>
          </cell>
          <cell r="Q25">
            <v>0</v>
          </cell>
          <cell r="R25">
            <v>0</v>
          </cell>
          <cell r="S25">
            <v>2</v>
          </cell>
          <cell r="T25">
            <v>1</v>
          </cell>
          <cell r="X25">
            <v>0</v>
          </cell>
          <cell r="Y25">
            <v>0</v>
          </cell>
          <cell r="AC25">
            <v>0</v>
          </cell>
          <cell r="AD25">
            <v>0</v>
          </cell>
          <cell r="AE25">
            <v>22.19</v>
          </cell>
          <cell r="AF25">
            <v>5.5475000000000003</v>
          </cell>
          <cell r="AR25">
            <v>218.58799999999999</v>
          </cell>
          <cell r="AS25">
            <v>223.64</v>
          </cell>
          <cell r="AT25">
            <v>223.64</v>
          </cell>
          <cell r="AV25">
            <v>223.64</v>
          </cell>
        </row>
        <row r="26">
          <cell r="A26">
            <v>1925</v>
          </cell>
          <cell r="B26">
            <v>1925</v>
          </cell>
          <cell r="C26" t="str">
            <v>03035</v>
          </cell>
          <cell r="D26" t="str">
            <v>Clackamas</v>
          </cell>
          <cell r="E26" t="str">
            <v>Molalla River SD 35</v>
          </cell>
          <cell r="G26">
            <v>2244.13</v>
          </cell>
          <cell r="H26">
            <v>2545.86</v>
          </cell>
          <cell r="I26">
            <v>2244.13</v>
          </cell>
          <cell r="J26">
            <v>301.73</v>
          </cell>
          <cell r="K26" t="str">
            <v>--ADMw_P--&gt;</v>
          </cell>
          <cell r="L26">
            <v>2244.13</v>
          </cell>
          <cell r="M26">
            <v>2545.86</v>
          </cell>
          <cell r="N26">
            <v>2244.13</v>
          </cell>
          <cell r="O26">
            <v>301.73</v>
          </cell>
          <cell r="P26">
            <v>404</v>
          </cell>
          <cell r="Q26">
            <v>280.04000000000002</v>
          </cell>
          <cell r="R26">
            <v>34.299999999999997</v>
          </cell>
          <cell r="S26">
            <v>137.79</v>
          </cell>
          <cell r="T26">
            <v>68.894999999999996</v>
          </cell>
          <cell r="U26">
            <v>139.79</v>
          </cell>
          <cell r="V26">
            <v>137.79</v>
          </cell>
          <cell r="W26">
            <v>2</v>
          </cell>
          <cell r="X26">
            <v>0</v>
          </cell>
          <cell r="Y26">
            <v>0</v>
          </cell>
          <cell r="Z26">
            <v>0</v>
          </cell>
          <cell r="AA26">
            <v>0</v>
          </cell>
          <cell r="AB26">
            <v>0</v>
          </cell>
          <cell r="AC26">
            <v>43</v>
          </cell>
          <cell r="AD26">
            <v>10.75</v>
          </cell>
          <cell r="AE26">
            <v>280.88</v>
          </cell>
          <cell r="AF26">
            <v>70.22</v>
          </cell>
          <cell r="AG26">
            <v>318.64999999999998</v>
          </cell>
          <cell r="AH26">
            <v>280.88</v>
          </cell>
          <cell r="AI26">
            <v>37.770000000000003</v>
          </cell>
          <cell r="AM26">
            <v>0</v>
          </cell>
          <cell r="AQ26">
            <v>0</v>
          </cell>
          <cell r="AR26">
            <v>2708.34</v>
          </cell>
          <cell r="AS26">
            <v>2790.2220000000002</v>
          </cell>
          <cell r="AT26">
            <v>2790.2220000000002</v>
          </cell>
          <cell r="AU26">
            <v>3103.6619999999998</v>
          </cell>
          <cell r="AV26">
            <v>2790.2220000000002</v>
          </cell>
        </row>
        <row r="27">
          <cell r="A27">
            <v>4745</v>
          </cell>
          <cell r="B27">
            <v>1925</v>
          </cell>
          <cell r="D27" t="str">
            <v>Clackamas</v>
          </cell>
          <cell r="E27" t="str">
            <v>Molalla River SD 35</v>
          </cell>
          <cell r="F27" t="str">
            <v>Molalla River Academy</v>
          </cell>
          <cell r="G27">
            <v>171.98</v>
          </cell>
          <cell r="K27" t="str">
            <v>--ADMw_P--&gt;</v>
          </cell>
          <cell r="L27">
            <v>171.98</v>
          </cell>
          <cell r="P27">
            <v>0</v>
          </cell>
          <cell r="Q27">
            <v>0</v>
          </cell>
          <cell r="R27">
            <v>0</v>
          </cell>
          <cell r="S27">
            <v>2</v>
          </cell>
          <cell r="T27">
            <v>1</v>
          </cell>
          <cell r="X27">
            <v>0</v>
          </cell>
          <cell r="Y27">
            <v>0</v>
          </cell>
          <cell r="AC27">
            <v>0</v>
          </cell>
          <cell r="AD27">
            <v>0</v>
          </cell>
          <cell r="AE27">
            <v>21.53</v>
          </cell>
          <cell r="AF27">
            <v>5.3825000000000003</v>
          </cell>
          <cell r="AR27">
            <v>178.363</v>
          </cell>
          <cell r="AS27">
            <v>179.63</v>
          </cell>
          <cell r="AT27">
            <v>179.63</v>
          </cell>
          <cell r="AV27">
            <v>179.63</v>
          </cell>
        </row>
        <row r="28">
          <cell r="A28">
            <v>4818</v>
          </cell>
          <cell r="B28">
            <v>1925</v>
          </cell>
          <cell r="D28" t="str">
            <v>Clackamas</v>
          </cell>
          <cell r="E28" t="str">
            <v>Molalla River SD 35</v>
          </cell>
          <cell r="F28" t="str">
            <v>Renaissance Public Academy</v>
          </cell>
          <cell r="G28">
            <v>129.75</v>
          </cell>
          <cell r="K28" t="str">
            <v>--ADMw_P--&gt;</v>
          </cell>
          <cell r="L28">
            <v>129.75</v>
          </cell>
          <cell r="P28">
            <v>0</v>
          </cell>
          <cell r="Q28">
            <v>0</v>
          </cell>
          <cell r="R28">
            <v>0</v>
          </cell>
          <cell r="S28">
            <v>0</v>
          </cell>
          <cell r="T28">
            <v>0</v>
          </cell>
          <cell r="X28">
            <v>0</v>
          </cell>
          <cell r="Y28">
            <v>0</v>
          </cell>
          <cell r="AC28">
            <v>0</v>
          </cell>
          <cell r="AD28">
            <v>0</v>
          </cell>
          <cell r="AE28">
            <v>16.239999999999998</v>
          </cell>
          <cell r="AF28">
            <v>4.0599999999999996</v>
          </cell>
          <cell r="AR28">
            <v>133.81</v>
          </cell>
          <cell r="AS28">
            <v>104.678</v>
          </cell>
          <cell r="AT28">
            <v>133.81</v>
          </cell>
          <cell r="AV28">
            <v>133.81</v>
          </cell>
        </row>
        <row r="29">
          <cell r="A29">
            <v>1926</v>
          </cell>
          <cell r="B29">
            <v>1926</v>
          </cell>
          <cell r="C29" t="str">
            <v>03046</v>
          </cell>
          <cell r="D29" t="str">
            <v>Clackamas</v>
          </cell>
          <cell r="E29" t="str">
            <v>Oregon Trail SD 46</v>
          </cell>
          <cell r="G29">
            <v>3839.39</v>
          </cell>
          <cell r="H29">
            <v>4036.4</v>
          </cell>
          <cell r="I29">
            <v>3839.39</v>
          </cell>
          <cell r="J29">
            <v>197.01</v>
          </cell>
          <cell r="K29" t="str">
            <v>--ADMw_P--&gt;</v>
          </cell>
          <cell r="L29">
            <v>3839.39</v>
          </cell>
          <cell r="M29">
            <v>4036.4</v>
          </cell>
          <cell r="N29">
            <v>3839.39</v>
          </cell>
          <cell r="O29">
            <v>197.01</v>
          </cell>
          <cell r="P29">
            <v>584</v>
          </cell>
          <cell r="Q29">
            <v>444</v>
          </cell>
          <cell r="R29">
            <v>47.9</v>
          </cell>
          <cell r="S29">
            <v>166.56</v>
          </cell>
          <cell r="T29">
            <v>83.28</v>
          </cell>
          <cell r="U29">
            <v>167.31</v>
          </cell>
          <cell r="V29">
            <v>166.56</v>
          </cell>
          <cell r="W29">
            <v>0.75</v>
          </cell>
          <cell r="X29">
            <v>3.89</v>
          </cell>
          <cell r="Y29">
            <v>3.89</v>
          </cell>
          <cell r="Z29">
            <v>3.89</v>
          </cell>
          <cell r="AA29">
            <v>3.89</v>
          </cell>
          <cell r="AB29">
            <v>0</v>
          </cell>
          <cell r="AC29">
            <v>50</v>
          </cell>
          <cell r="AD29">
            <v>12.5</v>
          </cell>
          <cell r="AE29">
            <v>555.47</v>
          </cell>
          <cell r="AF29">
            <v>138.86750000000001</v>
          </cell>
          <cell r="AG29">
            <v>583.97</v>
          </cell>
          <cell r="AH29">
            <v>555.47</v>
          </cell>
          <cell r="AI29">
            <v>28.5</v>
          </cell>
          <cell r="AM29">
            <v>0</v>
          </cell>
          <cell r="AQ29">
            <v>0</v>
          </cell>
          <cell r="AR29">
            <v>4569.8320000000003</v>
          </cell>
          <cell r="AS29">
            <v>4617.933</v>
          </cell>
          <cell r="AT29">
            <v>4617.933</v>
          </cell>
          <cell r="AU29">
            <v>4822.4430000000002</v>
          </cell>
          <cell r="AV29">
            <v>4617.933</v>
          </cell>
        </row>
        <row r="30">
          <cell r="A30">
            <v>4820</v>
          </cell>
          <cell r="B30">
            <v>1926</v>
          </cell>
          <cell r="D30" t="str">
            <v>Clackamas</v>
          </cell>
          <cell r="E30" t="str">
            <v>Oregon Trail SD 46</v>
          </cell>
          <cell r="F30" t="str">
            <v>Oregon Trail  Academy</v>
          </cell>
          <cell r="G30">
            <v>197.01</v>
          </cell>
          <cell r="K30" t="str">
            <v>--ADMw_P--&gt;</v>
          </cell>
          <cell r="L30">
            <v>197.01</v>
          </cell>
          <cell r="P30">
            <v>0</v>
          </cell>
          <cell r="Q30">
            <v>0</v>
          </cell>
          <cell r="R30">
            <v>0</v>
          </cell>
          <cell r="S30">
            <v>0.75</v>
          </cell>
          <cell r="T30">
            <v>0.375</v>
          </cell>
          <cell r="X30">
            <v>0</v>
          </cell>
          <cell r="Y30">
            <v>0</v>
          </cell>
          <cell r="AC30">
            <v>0</v>
          </cell>
          <cell r="AD30">
            <v>0</v>
          </cell>
          <cell r="AE30">
            <v>28.5</v>
          </cell>
          <cell r="AF30">
            <v>7.125</v>
          </cell>
          <cell r="AR30">
            <v>204.51</v>
          </cell>
          <cell r="AS30">
            <v>184.16800000000001</v>
          </cell>
          <cell r="AT30">
            <v>204.51</v>
          </cell>
          <cell r="AV30">
            <v>204.51</v>
          </cell>
        </row>
        <row r="31">
          <cell r="A31">
            <v>1927</v>
          </cell>
          <cell r="B31">
            <v>1927</v>
          </cell>
          <cell r="C31" t="str">
            <v>03053</v>
          </cell>
          <cell r="D31" t="str">
            <v>Clackamas</v>
          </cell>
          <cell r="E31" t="str">
            <v>Colton SD 53</v>
          </cell>
          <cell r="G31">
            <v>594.04999999999995</v>
          </cell>
          <cell r="H31">
            <v>594.04999999999995</v>
          </cell>
          <cell r="I31">
            <v>594.04999999999995</v>
          </cell>
          <cell r="J31">
            <v>0</v>
          </cell>
          <cell r="K31" t="str">
            <v>--ADMw_P--&gt;</v>
          </cell>
          <cell r="L31">
            <v>594.04999999999995</v>
          </cell>
          <cell r="M31">
            <v>594.04999999999995</v>
          </cell>
          <cell r="N31">
            <v>594.04999999999995</v>
          </cell>
          <cell r="O31">
            <v>0</v>
          </cell>
          <cell r="P31">
            <v>82</v>
          </cell>
          <cell r="Q31">
            <v>65.349999999999994</v>
          </cell>
          <cell r="R31">
            <v>5.0999999999999996</v>
          </cell>
          <cell r="S31">
            <v>6.55</v>
          </cell>
          <cell r="T31">
            <v>3.2749999999999999</v>
          </cell>
          <cell r="U31">
            <v>6.55</v>
          </cell>
          <cell r="V31">
            <v>6.55</v>
          </cell>
          <cell r="W31">
            <v>0</v>
          </cell>
          <cell r="X31">
            <v>1</v>
          </cell>
          <cell r="Y31">
            <v>1</v>
          </cell>
          <cell r="Z31">
            <v>1</v>
          </cell>
          <cell r="AA31">
            <v>1</v>
          </cell>
          <cell r="AB31">
            <v>0</v>
          </cell>
          <cell r="AC31">
            <v>2</v>
          </cell>
          <cell r="AD31">
            <v>0.5</v>
          </cell>
          <cell r="AE31">
            <v>67.39</v>
          </cell>
          <cell r="AF31">
            <v>16.8475</v>
          </cell>
          <cell r="AG31">
            <v>67.39</v>
          </cell>
          <cell r="AH31">
            <v>67.39</v>
          </cell>
          <cell r="AI31">
            <v>0</v>
          </cell>
          <cell r="AM31">
            <v>0</v>
          </cell>
          <cell r="AN31">
            <v>82.44</v>
          </cell>
          <cell r="AO31">
            <v>82.44</v>
          </cell>
          <cell r="AP31">
            <v>82.44</v>
          </cell>
          <cell r="AQ31">
            <v>0</v>
          </cell>
          <cell r="AR31">
            <v>768.55899999999997</v>
          </cell>
          <cell r="AS31">
            <v>776.72</v>
          </cell>
          <cell r="AT31">
            <v>776.72</v>
          </cell>
          <cell r="AU31">
            <v>776.72</v>
          </cell>
          <cell r="AV31">
            <v>776.72</v>
          </cell>
        </row>
        <row r="32">
          <cell r="A32">
            <v>1928</v>
          </cell>
          <cell r="B32">
            <v>1928</v>
          </cell>
          <cell r="C32" t="str">
            <v>03062</v>
          </cell>
          <cell r="D32" t="str">
            <v>Clackamas</v>
          </cell>
          <cell r="E32" t="str">
            <v>Oregon City SD 62</v>
          </cell>
          <cell r="G32">
            <v>6935.55</v>
          </cell>
          <cell r="H32">
            <v>7824.27</v>
          </cell>
          <cell r="I32">
            <v>6935.55</v>
          </cell>
          <cell r="J32">
            <v>888.72</v>
          </cell>
          <cell r="K32" t="str">
            <v>--ADMw_P--&gt;</v>
          </cell>
          <cell r="L32">
            <v>6935.55</v>
          </cell>
          <cell r="M32">
            <v>7824.27</v>
          </cell>
          <cell r="N32">
            <v>6935.55</v>
          </cell>
          <cell r="O32">
            <v>888.72</v>
          </cell>
          <cell r="P32">
            <v>1241</v>
          </cell>
          <cell r="Q32">
            <v>860.67</v>
          </cell>
          <cell r="R32">
            <v>185.1</v>
          </cell>
          <cell r="S32">
            <v>328.91</v>
          </cell>
          <cell r="T32">
            <v>164.45500000000001</v>
          </cell>
          <cell r="U32">
            <v>337.86</v>
          </cell>
          <cell r="V32">
            <v>328.91</v>
          </cell>
          <cell r="W32">
            <v>8.9499999999999993</v>
          </cell>
          <cell r="X32">
            <v>9.93</v>
          </cell>
          <cell r="Y32">
            <v>9.93</v>
          </cell>
          <cell r="Z32">
            <v>9.93</v>
          </cell>
          <cell r="AA32">
            <v>9.93</v>
          </cell>
          <cell r="AB32">
            <v>0</v>
          </cell>
          <cell r="AC32">
            <v>57</v>
          </cell>
          <cell r="AD32">
            <v>14.25</v>
          </cell>
          <cell r="AE32">
            <v>767.07</v>
          </cell>
          <cell r="AF32">
            <v>191.76750000000001</v>
          </cell>
          <cell r="AG32">
            <v>865.37</v>
          </cell>
          <cell r="AH32">
            <v>767.07</v>
          </cell>
          <cell r="AI32">
            <v>98.3</v>
          </cell>
          <cell r="AM32">
            <v>0</v>
          </cell>
          <cell r="AQ32">
            <v>0</v>
          </cell>
          <cell r="AR32">
            <v>8361.723</v>
          </cell>
          <cell r="AS32">
            <v>8353.4529999999995</v>
          </cell>
          <cell r="AT32">
            <v>8361.723</v>
          </cell>
          <cell r="AU32">
            <v>9283.9210000000003</v>
          </cell>
          <cell r="AV32">
            <v>8361.723</v>
          </cell>
        </row>
        <row r="33">
          <cell r="A33">
            <v>2735</v>
          </cell>
          <cell r="B33">
            <v>1928</v>
          </cell>
          <cell r="D33" t="str">
            <v>Clackamas</v>
          </cell>
          <cell r="E33" t="str">
            <v>Oregon City SD 62</v>
          </cell>
          <cell r="F33" t="str">
            <v>Oregon City Service Learning Academy</v>
          </cell>
          <cell r="G33">
            <v>166.32</v>
          </cell>
          <cell r="K33" t="str">
            <v>--ADMw_P--&gt;</v>
          </cell>
          <cell r="L33">
            <v>166.32</v>
          </cell>
          <cell r="P33">
            <v>0</v>
          </cell>
          <cell r="Q33">
            <v>0</v>
          </cell>
          <cell r="R33">
            <v>0</v>
          </cell>
          <cell r="S33">
            <v>7.63</v>
          </cell>
          <cell r="T33">
            <v>3.8149999999999999</v>
          </cell>
          <cell r="X33">
            <v>0</v>
          </cell>
          <cell r="Y33">
            <v>0</v>
          </cell>
          <cell r="AC33">
            <v>0</v>
          </cell>
          <cell r="AD33">
            <v>0</v>
          </cell>
          <cell r="AE33">
            <v>18.399999999999999</v>
          </cell>
          <cell r="AF33">
            <v>4.5999999999999996</v>
          </cell>
          <cell r="AR33">
            <v>174.73500000000001</v>
          </cell>
          <cell r="AS33">
            <v>157.16800000000001</v>
          </cell>
          <cell r="AT33">
            <v>174.73500000000001</v>
          </cell>
          <cell r="AV33">
            <v>174.73500000000001</v>
          </cell>
        </row>
        <row r="34">
          <cell r="A34">
            <v>4480</v>
          </cell>
          <cell r="B34">
            <v>1928</v>
          </cell>
          <cell r="D34" t="str">
            <v>Clackamas</v>
          </cell>
          <cell r="E34" t="str">
            <v>Oregon City SD 62</v>
          </cell>
          <cell r="F34" t="str">
            <v>Springwater Environmental Sciences School</v>
          </cell>
          <cell r="G34">
            <v>176.34</v>
          </cell>
          <cell r="K34" t="str">
            <v>--ADMw_P--&gt;</v>
          </cell>
          <cell r="L34">
            <v>176.34</v>
          </cell>
          <cell r="P34">
            <v>0</v>
          </cell>
          <cell r="Q34">
            <v>0</v>
          </cell>
          <cell r="R34">
            <v>0</v>
          </cell>
          <cell r="S34">
            <v>0</v>
          </cell>
          <cell r="T34">
            <v>0</v>
          </cell>
          <cell r="X34">
            <v>0</v>
          </cell>
          <cell r="Y34">
            <v>0</v>
          </cell>
          <cell r="AC34">
            <v>0</v>
          </cell>
          <cell r="AD34">
            <v>0</v>
          </cell>
          <cell r="AE34">
            <v>19.5</v>
          </cell>
          <cell r="AF34">
            <v>4.875</v>
          </cell>
          <cell r="AR34">
            <v>181.215</v>
          </cell>
          <cell r="AS34">
            <v>183.38</v>
          </cell>
          <cell r="AT34">
            <v>183.38</v>
          </cell>
          <cell r="AV34">
            <v>183.38</v>
          </cell>
        </row>
        <row r="35">
          <cell r="A35">
            <v>4585</v>
          </cell>
          <cell r="B35">
            <v>1928</v>
          </cell>
          <cell r="D35" t="str">
            <v>Clackamas</v>
          </cell>
          <cell r="E35" t="str">
            <v>Oregon City SD 62</v>
          </cell>
          <cell r="F35" t="str">
            <v>Alliance Charter Academy</v>
          </cell>
          <cell r="G35">
            <v>364.07</v>
          </cell>
          <cell r="K35" t="str">
            <v>--ADMw_P--&gt;</v>
          </cell>
          <cell r="L35">
            <v>364.07</v>
          </cell>
          <cell r="P35">
            <v>0</v>
          </cell>
          <cell r="Q35">
            <v>0</v>
          </cell>
          <cell r="R35">
            <v>0</v>
          </cell>
          <cell r="S35">
            <v>0</v>
          </cell>
          <cell r="T35">
            <v>0</v>
          </cell>
          <cell r="X35">
            <v>0</v>
          </cell>
          <cell r="Y35">
            <v>0</v>
          </cell>
          <cell r="AC35">
            <v>0</v>
          </cell>
          <cell r="AD35">
            <v>0</v>
          </cell>
          <cell r="AE35">
            <v>40.270000000000003</v>
          </cell>
          <cell r="AF35">
            <v>10.067500000000001</v>
          </cell>
          <cell r="AR35">
            <v>374.13799999999998</v>
          </cell>
          <cell r="AS35">
            <v>376.4</v>
          </cell>
          <cell r="AT35">
            <v>376.4</v>
          </cell>
          <cell r="AV35">
            <v>376.4</v>
          </cell>
        </row>
        <row r="36">
          <cell r="A36">
            <v>4802</v>
          </cell>
          <cell r="B36">
            <v>1928</v>
          </cell>
          <cell r="D36" t="str">
            <v>Clackamas</v>
          </cell>
          <cell r="E36" t="str">
            <v>Oregon City SD 62</v>
          </cell>
          <cell r="F36" t="str">
            <v>Clackamas Academy of Industrial Sciences</v>
          </cell>
          <cell r="G36">
            <v>181.99</v>
          </cell>
          <cell r="K36" t="str">
            <v>--ADMw_P--&gt;</v>
          </cell>
          <cell r="L36">
            <v>181.99</v>
          </cell>
          <cell r="P36">
            <v>0</v>
          </cell>
          <cell r="Q36">
            <v>0</v>
          </cell>
          <cell r="R36">
            <v>0</v>
          </cell>
          <cell r="S36">
            <v>1.32</v>
          </cell>
          <cell r="T36">
            <v>0.66</v>
          </cell>
          <cell r="X36">
            <v>0</v>
          </cell>
          <cell r="Y36">
            <v>0</v>
          </cell>
          <cell r="AC36">
            <v>0</v>
          </cell>
          <cell r="AD36">
            <v>0</v>
          </cell>
          <cell r="AE36">
            <v>20.13</v>
          </cell>
          <cell r="AF36">
            <v>5.0324999999999998</v>
          </cell>
          <cell r="AR36">
            <v>187.68299999999999</v>
          </cell>
          <cell r="AS36">
            <v>132.79499999999999</v>
          </cell>
          <cell r="AT36">
            <v>187.68299999999999</v>
          </cell>
          <cell r="AV36">
            <v>187.68299999999999</v>
          </cell>
        </row>
        <row r="37">
          <cell r="A37">
            <v>1929</v>
          </cell>
          <cell r="B37">
            <v>1929</v>
          </cell>
          <cell r="C37" t="str">
            <v>03086</v>
          </cell>
          <cell r="D37" t="str">
            <v>Clackamas</v>
          </cell>
          <cell r="E37" t="str">
            <v>Canby SD 86</v>
          </cell>
          <cell r="G37">
            <v>4532.95</v>
          </cell>
          <cell r="H37">
            <v>4532.95</v>
          </cell>
          <cell r="I37">
            <v>4532.95</v>
          </cell>
          <cell r="J37">
            <v>0</v>
          </cell>
          <cell r="K37" t="str">
            <v>--ADMw_P--&gt;</v>
          </cell>
          <cell r="L37">
            <v>4532.95</v>
          </cell>
          <cell r="M37">
            <v>4532.95</v>
          </cell>
          <cell r="N37">
            <v>4532.95</v>
          </cell>
          <cell r="O37">
            <v>0</v>
          </cell>
          <cell r="P37">
            <v>524</v>
          </cell>
          <cell r="Q37">
            <v>498.62</v>
          </cell>
          <cell r="R37">
            <v>3.7</v>
          </cell>
          <cell r="S37">
            <v>632.46</v>
          </cell>
          <cell r="T37">
            <v>316.23</v>
          </cell>
          <cell r="U37">
            <v>632.46</v>
          </cell>
          <cell r="V37">
            <v>632.46</v>
          </cell>
          <cell r="W37">
            <v>0</v>
          </cell>
          <cell r="X37">
            <v>11.26</v>
          </cell>
          <cell r="Y37">
            <v>11.26</v>
          </cell>
          <cell r="Z37">
            <v>11.26</v>
          </cell>
          <cell r="AA37">
            <v>11.26</v>
          </cell>
          <cell r="AB37">
            <v>0</v>
          </cell>
          <cell r="AC37">
            <v>60</v>
          </cell>
          <cell r="AD37">
            <v>15</v>
          </cell>
          <cell r="AE37">
            <v>467.27</v>
          </cell>
          <cell r="AF37">
            <v>116.8175</v>
          </cell>
          <cell r="AG37">
            <v>467.27</v>
          </cell>
          <cell r="AH37">
            <v>467.27</v>
          </cell>
          <cell r="AI37">
            <v>0</v>
          </cell>
          <cell r="AM37">
            <v>0</v>
          </cell>
          <cell r="AQ37">
            <v>0</v>
          </cell>
          <cell r="AR37">
            <v>5494.5829999999996</v>
          </cell>
          <cell r="AS37">
            <v>5485.9530000000004</v>
          </cell>
          <cell r="AT37">
            <v>5494.5829999999996</v>
          </cell>
          <cell r="AU37">
            <v>5494.5829999999996</v>
          </cell>
          <cell r="AV37">
            <v>5494.5829999999996</v>
          </cell>
        </row>
        <row r="38">
          <cell r="A38">
            <v>1930</v>
          </cell>
          <cell r="B38">
            <v>1930</v>
          </cell>
          <cell r="C38" t="str">
            <v>03108</v>
          </cell>
          <cell r="D38" t="str">
            <v>Clackamas</v>
          </cell>
          <cell r="E38" t="str">
            <v>Estacada SD 108</v>
          </cell>
          <cell r="G38">
            <v>1702.15</v>
          </cell>
          <cell r="H38">
            <v>2623.06</v>
          </cell>
          <cell r="I38">
            <v>1702.15</v>
          </cell>
          <cell r="J38">
            <v>920.91</v>
          </cell>
          <cell r="K38" t="str">
            <v>--ADMw_P--&gt;</v>
          </cell>
          <cell r="L38">
            <v>1702.15</v>
          </cell>
          <cell r="M38">
            <v>2623.06</v>
          </cell>
          <cell r="N38">
            <v>1702.15</v>
          </cell>
          <cell r="O38">
            <v>920.91</v>
          </cell>
          <cell r="P38">
            <v>329</v>
          </cell>
          <cell r="Q38">
            <v>288.54000000000002</v>
          </cell>
          <cell r="R38">
            <v>6.6</v>
          </cell>
          <cell r="S38">
            <v>105.18</v>
          </cell>
          <cell r="T38">
            <v>52.59</v>
          </cell>
          <cell r="U38">
            <v>146.99</v>
          </cell>
          <cell r="V38">
            <v>105.18</v>
          </cell>
          <cell r="W38">
            <v>41.81</v>
          </cell>
          <cell r="X38">
            <v>2.3199999999999998</v>
          </cell>
          <cell r="Y38">
            <v>2.3199999999999998</v>
          </cell>
          <cell r="Z38">
            <v>10.46</v>
          </cell>
          <cell r="AA38">
            <v>2.3199999999999998</v>
          </cell>
          <cell r="AB38">
            <v>8.14</v>
          </cell>
          <cell r="AC38">
            <v>11</v>
          </cell>
          <cell r="AD38">
            <v>2.75</v>
          </cell>
          <cell r="AE38">
            <v>158.54</v>
          </cell>
          <cell r="AF38">
            <v>39.634999999999998</v>
          </cell>
          <cell r="AG38">
            <v>244.32</v>
          </cell>
          <cell r="AH38">
            <v>158.54</v>
          </cell>
          <cell r="AI38">
            <v>85.78</v>
          </cell>
          <cell r="AM38">
            <v>0</v>
          </cell>
          <cell r="AQ38">
            <v>0</v>
          </cell>
          <cell r="AR38">
            <v>2094.5819999999999</v>
          </cell>
          <cell r="AS38">
            <v>2289.33</v>
          </cell>
          <cell r="AT38">
            <v>2289.33</v>
          </cell>
          <cell r="AU38">
            <v>3260.7310000000002</v>
          </cell>
          <cell r="AV38">
            <v>2289.33</v>
          </cell>
        </row>
        <row r="39">
          <cell r="A39">
            <v>4670</v>
          </cell>
          <cell r="B39">
            <v>1930</v>
          </cell>
          <cell r="D39" t="str">
            <v>Clackamas</v>
          </cell>
          <cell r="E39" t="str">
            <v>Estacada SD 108</v>
          </cell>
          <cell r="F39" t="str">
            <v>Estacada Web Academy</v>
          </cell>
          <cell r="G39">
            <v>352.21</v>
          </cell>
          <cell r="K39" t="str">
            <v>--ADMw_P--&gt;</v>
          </cell>
          <cell r="L39">
            <v>352.21</v>
          </cell>
          <cell r="P39">
            <v>0</v>
          </cell>
          <cell r="Q39">
            <v>0</v>
          </cell>
          <cell r="R39">
            <v>0</v>
          </cell>
          <cell r="S39">
            <v>10.27</v>
          </cell>
          <cell r="T39">
            <v>5.1349999999999998</v>
          </cell>
          <cell r="X39">
            <v>8.14</v>
          </cell>
          <cell r="Y39">
            <v>8.14</v>
          </cell>
          <cell r="AC39">
            <v>0</v>
          </cell>
          <cell r="AD39">
            <v>0</v>
          </cell>
          <cell r="AE39">
            <v>32.81</v>
          </cell>
          <cell r="AF39">
            <v>8.2025000000000006</v>
          </cell>
          <cell r="AR39">
            <v>373.68799999999999</v>
          </cell>
          <cell r="AS39">
            <v>368.38499999999999</v>
          </cell>
          <cell r="AT39">
            <v>373.68799999999999</v>
          </cell>
          <cell r="AV39">
            <v>373.68799999999999</v>
          </cell>
        </row>
        <row r="40">
          <cell r="A40">
            <v>4760</v>
          </cell>
          <cell r="B40">
            <v>1930</v>
          </cell>
          <cell r="D40" t="str">
            <v>Clackamas</v>
          </cell>
          <cell r="E40" t="str">
            <v>Estacada SD 108</v>
          </cell>
          <cell r="F40" t="str">
            <v>Estacada Early College</v>
          </cell>
          <cell r="G40">
            <v>568.70000000000005</v>
          </cell>
          <cell r="K40" t="str">
            <v>--ADMw_P--&gt;</v>
          </cell>
          <cell r="L40">
            <v>568.70000000000005</v>
          </cell>
          <cell r="P40">
            <v>0</v>
          </cell>
          <cell r="Q40">
            <v>0</v>
          </cell>
          <cell r="R40">
            <v>0</v>
          </cell>
          <cell r="S40">
            <v>31.54</v>
          </cell>
          <cell r="T40">
            <v>15.77</v>
          </cell>
          <cell r="X40">
            <v>0</v>
          </cell>
          <cell r="Y40">
            <v>0</v>
          </cell>
          <cell r="AC40">
            <v>0</v>
          </cell>
          <cell r="AD40">
            <v>0</v>
          </cell>
          <cell r="AE40">
            <v>52.97</v>
          </cell>
          <cell r="AF40">
            <v>13.2425</v>
          </cell>
          <cell r="AR40">
            <v>597.71299999999997</v>
          </cell>
          <cell r="AS40">
            <v>536.84799999999996</v>
          </cell>
          <cell r="AT40">
            <v>597.71299999999997</v>
          </cell>
          <cell r="AV40">
            <v>597.71299999999997</v>
          </cell>
        </row>
        <row r="41">
          <cell r="A41">
            <v>1931</v>
          </cell>
          <cell r="B41">
            <v>1931</v>
          </cell>
          <cell r="C41" t="str">
            <v>03115</v>
          </cell>
          <cell r="D41" t="str">
            <v>Clackamas</v>
          </cell>
          <cell r="E41" t="str">
            <v>Gladstone SD 115</v>
          </cell>
          <cell r="G41">
            <v>2058.37</v>
          </cell>
          <cell r="H41">
            <v>2058.37</v>
          </cell>
          <cell r="I41">
            <v>2058.37</v>
          </cell>
          <cell r="J41">
            <v>0</v>
          </cell>
          <cell r="K41" t="str">
            <v>--ADMw_P--&gt;</v>
          </cell>
          <cell r="L41">
            <v>2058.37</v>
          </cell>
          <cell r="M41">
            <v>2058.37</v>
          </cell>
          <cell r="N41">
            <v>2058.37</v>
          </cell>
          <cell r="O41">
            <v>0</v>
          </cell>
          <cell r="P41">
            <v>314</v>
          </cell>
          <cell r="Q41">
            <v>226.42</v>
          </cell>
          <cell r="R41">
            <v>28.1</v>
          </cell>
          <cell r="S41">
            <v>77.930000000000007</v>
          </cell>
          <cell r="T41">
            <v>38.965000000000003</v>
          </cell>
          <cell r="U41">
            <v>77.930000000000007</v>
          </cell>
          <cell r="V41">
            <v>77.930000000000007</v>
          </cell>
          <cell r="W41">
            <v>0</v>
          </cell>
          <cell r="X41">
            <v>0.39</v>
          </cell>
          <cell r="Y41">
            <v>0.39</v>
          </cell>
          <cell r="Z41">
            <v>0.39</v>
          </cell>
          <cell r="AA41">
            <v>0.39</v>
          </cell>
          <cell r="AB41">
            <v>0</v>
          </cell>
          <cell r="AC41">
            <v>16</v>
          </cell>
          <cell r="AD41">
            <v>4</v>
          </cell>
          <cell r="AE41">
            <v>272.35000000000002</v>
          </cell>
          <cell r="AF41">
            <v>68.087500000000006</v>
          </cell>
          <cell r="AG41">
            <v>272.35000000000002</v>
          </cell>
          <cell r="AH41">
            <v>272.35000000000002</v>
          </cell>
          <cell r="AI41">
            <v>0</v>
          </cell>
          <cell r="AM41">
            <v>0</v>
          </cell>
          <cell r="AQ41">
            <v>0</v>
          </cell>
          <cell r="AR41">
            <v>2424.3339999999998</v>
          </cell>
          <cell r="AS41">
            <v>2399.0529999999999</v>
          </cell>
          <cell r="AT41">
            <v>2424.3339999999998</v>
          </cell>
          <cell r="AU41">
            <v>2424.3339999999998</v>
          </cell>
          <cell r="AV41">
            <v>2424.3339999999998</v>
          </cell>
        </row>
        <row r="42">
          <cell r="A42">
            <v>1933</v>
          </cell>
          <cell r="B42">
            <v>1933</v>
          </cell>
          <cell r="C42" t="str">
            <v>04001</v>
          </cell>
          <cell r="D42" t="str">
            <v>Clatsop</v>
          </cell>
          <cell r="E42" t="str">
            <v>Astoria SD 1</v>
          </cell>
          <cell r="G42">
            <v>1801.46</v>
          </cell>
          <cell r="H42">
            <v>1801.46</v>
          </cell>
          <cell r="I42">
            <v>1801.46</v>
          </cell>
          <cell r="J42">
            <v>0</v>
          </cell>
          <cell r="K42" t="str">
            <v>--ADMw_P--&gt;</v>
          </cell>
          <cell r="L42">
            <v>1801.46</v>
          </cell>
          <cell r="M42">
            <v>1801.46</v>
          </cell>
          <cell r="N42">
            <v>1801.46</v>
          </cell>
          <cell r="O42">
            <v>0</v>
          </cell>
          <cell r="P42">
            <v>277</v>
          </cell>
          <cell r="Q42">
            <v>198.16</v>
          </cell>
          <cell r="R42">
            <v>32.299999999999997</v>
          </cell>
          <cell r="S42">
            <v>76.3</v>
          </cell>
          <cell r="T42">
            <v>38.15</v>
          </cell>
          <cell r="U42">
            <v>76.3</v>
          </cell>
          <cell r="V42">
            <v>76.3</v>
          </cell>
          <cell r="W42">
            <v>0</v>
          </cell>
          <cell r="X42">
            <v>2.62</v>
          </cell>
          <cell r="Y42">
            <v>2.62</v>
          </cell>
          <cell r="Z42">
            <v>2.62</v>
          </cell>
          <cell r="AA42">
            <v>2.62</v>
          </cell>
          <cell r="AB42">
            <v>0</v>
          </cell>
          <cell r="AC42">
            <v>14</v>
          </cell>
          <cell r="AD42">
            <v>3.5</v>
          </cell>
          <cell r="AE42">
            <v>329.47</v>
          </cell>
          <cell r="AF42">
            <v>82.367500000000007</v>
          </cell>
          <cell r="AG42">
            <v>329.47</v>
          </cell>
          <cell r="AH42">
            <v>329.47</v>
          </cell>
          <cell r="AI42">
            <v>0</v>
          </cell>
          <cell r="AM42">
            <v>0</v>
          </cell>
          <cell r="AQ42">
            <v>0</v>
          </cell>
          <cell r="AR42">
            <v>2158.5590000000002</v>
          </cell>
          <cell r="AS42">
            <v>2160.712</v>
          </cell>
          <cell r="AT42">
            <v>2160.712</v>
          </cell>
          <cell r="AU42">
            <v>2160.712</v>
          </cell>
          <cell r="AV42">
            <v>2160.712</v>
          </cell>
        </row>
        <row r="43">
          <cell r="A43">
            <v>1934</v>
          </cell>
          <cell r="B43">
            <v>1934</v>
          </cell>
          <cell r="C43" t="str">
            <v>04008</v>
          </cell>
          <cell r="D43" t="str">
            <v>Clatsop</v>
          </cell>
          <cell r="E43" t="str">
            <v>Jewell SD 8</v>
          </cell>
          <cell r="G43">
            <v>136.16</v>
          </cell>
          <cell r="H43">
            <v>136.16</v>
          </cell>
          <cell r="I43">
            <v>136.16</v>
          </cell>
          <cell r="J43">
            <v>0</v>
          </cell>
          <cell r="K43" t="str">
            <v>--ADMw_P--&gt;</v>
          </cell>
          <cell r="L43">
            <v>136.16</v>
          </cell>
          <cell r="M43">
            <v>136.16</v>
          </cell>
          <cell r="N43">
            <v>136.16</v>
          </cell>
          <cell r="O43">
            <v>0</v>
          </cell>
          <cell r="P43">
            <v>22</v>
          </cell>
          <cell r="Q43">
            <v>14.98</v>
          </cell>
          <cell r="R43">
            <v>3</v>
          </cell>
          <cell r="S43">
            <v>0</v>
          </cell>
          <cell r="T43">
            <v>0</v>
          </cell>
          <cell r="U43">
            <v>0</v>
          </cell>
          <cell r="V43">
            <v>0</v>
          </cell>
          <cell r="W43">
            <v>0</v>
          </cell>
          <cell r="X43">
            <v>0</v>
          </cell>
          <cell r="Y43">
            <v>0</v>
          </cell>
          <cell r="Z43">
            <v>0</v>
          </cell>
          <cell r="AA43">
            <v>0</v>
          </cell>
          <cell r="AB43">
            <v>0</v>
          </cell>
          <cell r="AC43">
            <v>0</v>
          </cell>
          <cell r="AD43">
            <v>0</v>
          </cell>
          <cell r="AE43">
            <v>29.86</v>
          </cell>
          <cell r="AF43">
            <v>7.4649999999999999</v>
          </cell>
          <cell r="AG43">
            <v>29.86</v>
          </cell>
          <cell r="AH43">
            <v>29.86</v>
          </cell>
          <cell r="AI43">
            <v>0</v>
          </cell>
          <cell r="AJ43">
            <v>53.58</v>
          </cell>
          <cell r="AK43">
            <v>53.58</v>
          </cell>
          <cell r="AL43">
            <v>53.58</v>
          </cell>
          <cell r="AM43">
            <v>0</v>
          </cell>
          <cell r="AN43">
            <v>50.46</v>
          </cell>
          <cell r="AO43">
            <v>50.46</v>
          </cell>
          <cell r="AP43">
            <v>50.46</v>
          </cell>
          <cell r="AQ43">
            <v>0</v>
          </cell>
          <cell r="AR43">
            <v>265.64299999999997</v>
          </cell>
          <cell r="AS43">
            <v>267.05900000000003</v>
          </cell>
          <cell r="AT43">
            <v>267.05900000000003</v>
          </cell>
          <cell r="AU43">
            <v>267.05900000000003</v>
          </cell>
          <cell r="AV43">
            <v>267.05900000000003</v>
          </cell>
        </row>
        <row r="44">
          <cell r="A44">
            <v>1935</v>
          </cell>
          <cell r="B44">
            <v>1935</v>
          </cell>
          <cell r="C44" t="str">
            <v>04010</v>
          </cell>
          <cell r="D44" t="str">
            <v>Clatsop</v>
          </cell>
          <cell r="E44" t="str">
            <v>Seaside SD 10</v>
          </cell>
          <cell r="G44">
            <v>1449.01</v>
          </cell>
          <cell r="H44">
            <v>1449.01</v>
          </cell>
          <cell r="I44">
            <v>1449.01</v>
          </cell>
          <cell r="J44">
            <v>0</v>
          </cell>
          <cell r="K44" t="str">
            <v>--ADMw_P--&gt;</v>
          </cell>
          <cell r="L44">
            <v>1449.01</v>
          </cell>
          <cell r="M44">
            <v>1449.01</v>
          </cell>
          <cell r="N44">
            <v>1449.01</v>
          </cell>
          <cell r="O44">
            <v>0</v>
          </cell>
          <cell r="P44">
            <v>236</v>
          </cell>
          <cell r="Q44">
            <v>159.38999999999999</v>
          </cell>
          <cell r="R44">
            <v>39.5</v>
          </cell>
          <cell r="S44">
            <v>118.54</v>
          </cell>
          <cell r="T44">
            <v>59.27</v>
          </cell>
          <cell r="U44">
            <v>118.54</v>
          </cell>
          <cell r="V44">
            <v>118.54</v>
          </cell>
          <cell r="W44">
            <v>0</v>
          </cell>
          <cell r="X44">
            <v>0</v>
          </cell>
          <cell r="Y44">
            <v>0</v>
          </cell>
          <cell r="Z44">
            <v>0</v>
          </cell>
          <cell r="AA44">
            <v>0</v>
          </cell>
          <cell r="AB44">
            <v>0</v>
          </cell>
          <cell r="AC44">
            <v>11</v>
          </cell>
          <cell r="AD44">
            <v>2.75</v>
          </cell>
          <cell r="AE44">
            <v>249.67</v>
          </cell>
          <cell r="AF44">
            <v>62.417499999999997</v>
          </cell>
          <cell r="AG44">
            <v>249.67</v>
          </cell>
          <cell r="AH44">
            <v>249.67</v>
          </cell>
          <cell r="AI44">
            <v>0</v>
          </cell>
          <cell r="AM44">
            <v>0</v>
          </cell>
          <cell r="AQ44">
            <v>0</v>
          </cell>
          <cell r="AR44">
            <v>1772.3389999999999</v>
          </cell>
          <cell r="AS44">
            <v>1794.5909999999999</v>
          </cell>
          <cell r="AT44">
            <v>1794.5909999999999</v>
          </cell>
          <cell r="AU44">
            <v>1794.5909999999999</v>
          </cell>
          <cell r="AV44">
            <v>1794.5909999999999</v>
          </cell>
        </row>
        <row r="45">
          <cell r="A45">
            <v>1936</v>
          </cell>
          <cell r="B45">
            <v>1936</v>
          </cell>
          <cell r="C45" t="str">
            <v>04030</v>
          </cell>
          <cell r="D45" t="str">
            <v>Clatsop</v>
          </cell>
          <cell r="E45" t="str">
            <v>Warrenton-Hammond SD 30</v>
          </cell>
          <cell r="G45">
            <v>846.01</v>
          </cell>
          <cell r="H45">
            <v>846.01</v>
          </cell>
          <cell r="I45">
            <v>846.01</v>
          </cell>
          <cell r="J45">
            <v>0</v>
          </cell>
          <cell r="K45" t="str">
            <v>--ADMw_P--&gt;</v>
          </cell>
          <cell r="L45">
            <v>846.01</v>
          </cell>
          <cell r="M45">
            <v>846.01</v>
          </cell>
          <cell r="N45">
            <v>846.01</v>
          </cell>
          <cell r="O45">
            <v>0</v>
          </cell>
          <cell r="P45">
            <v>176</v>
          </cell>
          <cell r="Q45">
            <v>93.06</v>
          </cell>
          <cell r="R45">
            <v>52.4</v>
          </cell>
          <cell r="S45">
            <v>18.850000000000001</v>
          </cell>
          <cell r="T45">
            <v>9.4250000000000007</v>
          </cell>
          <cell r="U45">
            <v>18.850000000000001</v>
          </cell>
          <cell r="V45">
            <v>18.850000000000001</v>
          </cell>
          <cell r="W45">
            <v>0</v>
          </cell>
          <cell r="X45">
            <v>0</v>
          </cell>
          <cell r="Y45">
            <v>0</v>
          </cell>
          <cell r="Z45">
            <v>0</v>
          </cell>
          <cell r="AA45">
            <v>0</v>
          </cell>
          <cell r="AB45">
            <v>0</v>
          </cell>
          <cell r="AC45">
            <v>32</v>
          </cell>
          <cell r="AD45">
            <v>8</v>
          </cell>
          <cell r="AE45">
            <v>149.58000000000001</v>
          </cell>
          <cell r="AF45">
            <v>37.395000000000003</v>
          </cell>
          <cell r="AG45">
            <v>149.58000000000001</v>
          </cell>
          <cell r="AH45">
            <v>149.58000000000001</v>
          </cell>
          <cell r="AI45">
            <v>0</v>
          </cell>
          <cell r="AM45">
            <v>0</v>
          </cell>
          <cell r="AN45">
            <v>75.540000000000006</v>
          </cell>
          <cell r="AO45">
            <v>75.540000000000006</v>
          </cell>
          <cell r="AP45">
            <v>75.540000000000006</v>
          </cell>
          <cell r="AQ45">
            <v>0</v>
          </cell>
          <cell r="AR45">
            <v>1121.8309999999999</v>
          </cell>
          <cell r="AS45">
            <v>1072.6199999999999</v>
          </cell>
          <cell r="AT45">
            <v>1121.8309999999999</v>
          </cell>
          <cell r="AU45">
            <v>1121.8309999999999</v>
          </cell>
          <cell r="AV45">
            <v>1121.8309999999999</v>
          </cell>
        </row>
        <row r="46">
          <cell r="A46">
            <v>2262</v>
          </cell>
          <cell r="B46">
            <v>2262</v>
          </cell>
          <cell r="C46" t="str">
            <v>04004</v>
          </cell>
          <cell r="D46" t="str">
            <v>Clatsop</v>
          </cell>
          <cell r="E46" t="str">
            <v>Knappa SD 4</v>
          </cell>
          <cell r="G46">
            <v>468.06</v>
          </cell>
          <cell r="H46">
            <v>468.06</v>
          </cell>
          <cell r="I46">
            <v>468.06</v>
          </cell>
          <cell r="J46">
            <v>0</v>
          </cell>
          <cell r="K46" t="str">
            <v>--ADMw_P--&gt;</v>
          </cell>
          <cell r="L46">
            <v>468.06</v>
          </cell>
          <cell r="M46">
            <v>468.06</v>
          </cell>
          <cell r="N46">
            <v>468.06</v>
          </cell>
          <cell r="O46">
            <v>0</v>
          </cell>
          <cell r="P46">
            <v>86</v>
          </cell>
          <cell r="Q46">
            <v>51.49</v>
          </cell>
          <cell r="R46">
            <v>12.3</v>
          </cell>
          <cell r="S46">
            <v>0</v>
          </cell>
          <cell r="T46">
            <v>0</v>
          </cell>
          <cell r="U46">
            <v>0</v>
          </cell>
          <cell r="V46">
            <v>0</v>
          </cell>
          <cell r="W46">
            <v>0</v>
          </cell>
          <cell r="X46">
            <v>0</v>
          </cell>
          <cell r="Y46">
            <v>0</v>
          </cell>
          <cell r="Z46">
            <v>0</v>
          </cell>
          <cell r="AA46">
            <v>0</v>
          </cell>
          <cell r="AB46">
            <v>0</v>
          </cell>
          <cell r="AC46">
            <v>1</v>
          </cell>
          <cell r="AD46">
            <v>0.25</v>
          </cell>
          <cell r="AE46">
            <v>81.569999999999993</v>
          </cell>
          <cell r="AF46">
            <v>20.392499999999998</v>
          </cell>
          <cell r="AG46">
            <v>81.569999999999993</v>
          </cell>
          <cell r="AH46">
            <v>81.569999999999993</v>
          </cell>
          <cell r="AI46">
            <v>0</v>
          </cell>
          <cell r="AM46">
            <v>0</v>
          </cell>
          <cell r="AN46">
            <v>85.82</v>
          </cell>
          <cell r="AO46">
            <v>85.82</v>
          </cell>
          <cell r="AP46">
            <v>85.82</v>
          </cell>
          <cell r="AQ46">
            <v>0</v>
          </cell>
          <cell r="AR46">
            <v>638.30999999999995</v>
          </cell>
          <cell r="AS46">
            <v>619.44200000000001</v>
          </cell>
          <cell r="AT46">
            <v>638.30999999999995</v>
          </cell>
          <cell r="AU46">
            <v>638.30999999999995</v>
          </cell>
          <cell r="AV46">
            <v>638.30999999999995</v>
          </cell>
        </row>
        <row r="47">
          <cell r="A47">
            <v>1944</v>
          </cell>
          <cell r="B47">
            <v>1944</v>
          </cell>
          <cell r="C47" t="str">
            <v>05001</v>
          </cell>
          <cell r="D47" t="str">
            <v>Columbia</v>
          </cell>
          <cell r="E47" t="str">
            <v>Scappoose SD 1J</v>
          </cell>
          <cell r="G47">
            <v>1959.98</v>
          </cell>
          <cell r="H47">
            <v>2213.33</v>
          </cell>
          <cell r="I47">
            <v>1959.98</v>
          </cell>
          <cell r="J47">
            <v>253.35</v>
          </cell>
          <cell r="K47" t="str">
            <v>--ADMw_P--&gt;</v>
          </cell>
          <cell r="L47">
            <v>1959.98</v>
          </cell>
          <cell r="M47">
            <v>2213.33</v>
          </cell>
          <cell r="N47">
            <v>1959.98</v>
          </cell>
          <cell r="O47">
            <v>253.35</v>
          </cell>
          <cell r="P47">
            <v>254</v>
          </cell>
          <cell r="Q47">
            <v>243.47</v>
          </cell>
          <cell r="R47">
            <v>1.7</v>
          </cell>
          <cell r="S47">
            <v>25.01</v>
          </cell>
          <cell r="T47">
            <v>12.505000000000001</v>
          </cell>
          <cell r="U47">
            <v>30.01</v>
          </cell>
          <cell r="V47">
            <v>25.01</v>
          </cell>
          <cell r="W47">
            <v>5</v>
          </cell>
          <cell r="X47">
            <v>1.51</v>
          </cell>
          <cell r="Y47">
            <v>1.51</v>
          </cell>
          <cell r="Z47">
            <v>1.51</v>
          </cell>
          <cell r="AA47">
            <v>1.51</v>
          </cell>
          <cell r="AB47">
            <v>0</v>
          </cell>
          <cell r="AC47">
            <v>22</v>
          </cell>
          <cell r="AD47">
            <v>5.5</v>
          </cell>
          <cell r="AE47">
            <v>162.69999999999999</v>
          </cell>
          <cell r="AF47">
            <v>40.674999999999997</v>
          </cell>
          <cell r="AG47">
            <v>183.73</v>
          </cell>
          <cell r="AH47">
            <v>162.69999999999999</v>
          </cell>
          <cell r="AI47">
            <v>21.03</v>
          </cell>
          <cell r="AJ47">
            <v>0</v>
          </cell>
          <cell r="AK47">
            <v>28.11</v>
          </cell>
          <cell r="AL47">
            <v>0</v>
          </cell>
          <cell r="AM47">
            <v>28.11</v>
          </cell>
          <cell r="AQ47">
            <v>0</v>
          </cell>
          <cell r="AR47">
            <v>2265.3359999999998</v>
          </cell>
          <cell r="AS47">
            <v>2263.5189999999998</v>
          </cell>
          <cell r="AT47">
            <v>2265.3359999999998</v>
          </cell>
          <cell r="AU47">
            <v>2554.5540000000001</v>
          </cell>
          <cell r="AV47">
            <v>2265.3359999999998</v>
          </cell>
        </row>
        <row r="48">
          <cell r="A48">
            <v>4221</v>
          </cell>
          <cell r="B48">
            <v>1944</v>
          </cell>
          <cell r="D48" t="str">
            <v>Columbia</v>
          </cell>
          <cell r="E48" t="str">
            <v>Scappoose SD 1J</v>
          </cell>
          <cell r="F48" t="str">
            <v>South Columbia Family School</v>
          </cell>
          <cell r="G48">
            <v>50.05</v>
          </cell>
          <cell r="K48" t="str">
            <v>--ADMw_P--&gt;</v>
          </cell>
          <cell r="L48">
            <v>50.05</v>
          </cell>
          <cell r="P48">
            <v>0</v>
          </cell>
          <cell r="Q48">
            <v>0</v>
          </cell>
          <cell r="R48">
            <v>0</v>
          </cell>
          <cell r="S48">
            <v>0</v>
          </cell>
          <cell r="T48">
            <v>0</v>
          </cell>
          <cell r="X48">
            <v>0</v>
          </cell>
          <cell r="Y48">
            <v>0</v>
          </cell>
          <cell r="AC48">
            <v>0</v>
          </cell>
          <cell r="AD48">
            <v>0</v>
          </cell>
          <cell r="AE48">
            <v>4.1500000000000004</v>
          </cell>
          <cell r="AF48">
            <v>1.0375000000000001</v>
          </cell>
          <cell r="AR48">
            <v>51.088000000000001</v>
          </cell>
          <cell r="AS48">
            <v>47.055</v>
          </cell>
          <cell r="AT48">
            <v>51.088000000000001</v>
          </cell>
          <cell r="AV48">
            <v>51.088000000000001</v>
          </cell>
        </row>
        <row r="49">
          <cell r="A49">
            <v>1945</v>
          </cell>
          <cell r="B49">
            <v>1945</v>
          </cell>
          <cell r="C49" t="str">
            <v>05006</v>
          </cell>
          <cell r="D49" t="str">
            <v>Columbia</v>
          </cell>
          <cell r="E49" t="str">
            <v>Clatskanie SD 6J</v>
          </cell>
          <cell r="G49">
            <v>678.46</v>
          </cell>
          <cell r="H49">
            <v>678.46</v>
          </cell>
          <cell r="I49">
            <v>678.46</v>
          </cell>
          <cell r="J49">
            <v>0</v>
          </cell>
          <cell r="K49" t="str">
            <v>--ADMw_P--&gt;</v>
          </cell>
          <cell r="L49">
            <v>678.46</v>
          </cell>
          <cell r="M49">
            <v>678.46</v>
          </cell>
          <cell r="N49">
            <v>678.46</v>
          </cell>
          <cell r="O49">
            <v>0</v>
          </cell>
          <cell r="P49">
            <v>115</v>
          </cell>
          <cell r="Q49">
            <v>74.63</v>
          </cell>
          <cell r="R49">
            <v>16</v>
          </cell>
          <cell r="S49">
            <v>2.98</v>
          </cell>
          <cell r="T49">
            <v>1.49</v>
          </cell>
          <cell r="U49">
            <v>2.98</v>
          </cell>
          <cell r="V49">
            <v>2.98</v>
          </cell>
          <cell r="W49">
            <v>0</v>
          </cell>
          <cell r="X49">
            <v>0</v>
          </cell>
          <cell r="Y49">
            <v>0</v>
          </cell>
          <cell r="Z49">
            <v>0</v>
          </cell>
          <cell r="AA49">
            <v>0</v>
          </cell>
          <cell r="AB49">
            <v>0</v>
          </cell>
          <cell r="AC49">
            <v>12</v>
          </cell>
          <cell r="AD49">
            <v>3</v>
          </cell>
          <cell r="AE49">
            <v>113.17</v>
          </cell>
          <cell r="AF49">
            <v>28.2925</v>
          </cell>
          <cell r="AG49">
            <v>113.17</v>
          </cell>
          <cell r="AH49">
            <v>113.17</v>
          </cell>
          <cell r="AI49">
            <v>0</v>
          </cell>
          <cell r="AM49">
            <v>0</v>
          </cell>
          <cell r="AN49">
            <v>74.41</v>
          </cell>
          <cell r="AO49">
            <v>74.41</v>
          </cell>
          <cell r="AP49">
            <v>74.41</v>
          </cell>
          <cell r="AQ49">
            <v>0</v>
          </cell>
          <cell r="AR49">
            <v>876.28399999999999</v>
          </cell>
          <cell r="AS49">
            <v>903.13499999999999</v>
          </cell>
          <cell r="AT49">
            <v>903.13499999999999</v>
          </cell>
          <cell r="AU49">
            <v>903.13499999999999</v>
          </cell>
          <cell r="AV49">
            <v>903.13499999999999</v>
          </cell>
        </row>
        <row r="50">
          <cell r="A50">
            <v>1946</v>
          </cell>
          <cell r="B50">
            <v>1946</v>
          </cell>
          <cell r="C50" t="str">
            <v>05013</v>
          </cell>
          <cell r="D50" t="str">
            <v>Columbia</v>
          </cell>
          <cell r="E50" t="str">
            <v>Rainier SD 13</v>
          </cell>
          <cell r="G50">
            <v>900.16</v>
          </cell>
          <cell r="H50">
            <v>951.42</v>
          </cell>
          <cell r="I50">
            <v>900.16</v>
          </cell>
          <cell r="J50">
            <v>51.26</v>
          </cell>
          <cell r="K50" t="str">
            <v>--ADMw_P--&gt;</v>
          </cell>
          <cell r="L50">
            <v>900.16</v>
          </cell>
          <cell r="M50">
            <v>951.42</v>
          </cell>
          <cell r="N50">
            <v>900.16</v>
          </cell>
          <cell r="O50">
            <v>51.26</v>
          </cell>
          <cell r="P50">
            <v>118</v>
          </cell>
          <cell r="Q50">
            <v>104.66</v>
          </cell>
          <cell r="R50">
            <v>4.4000000000000004</v>
          </cell>
          <cell r="S50">
            <v>0</v>
          </cell>
          <cell r="T50">
            <v>0</v>
          </cell>
          <cell r="U50">
            <v>0</v>
          </cell>
          <cell r="V50">
            <v>0</v>
          </cell>
          <cell r="W50">
            <v>0</v>
          </cell>
          <cell r="X50">
            <v>0</v>
          </cell>
          <cell r="Y50">
            <v>0</v>
          </cell>
          <cell r="Z50">
            <v>0</v>
          </cell>
          <cell r="AA50">
            <v>0</v>
          </cell>
          <cell r="AB50">
            <v>0</v>
          </cell>
          <cell r="AC50">
            <v>8</v>
          </cell>
          <cell r="AD50">
            <v>2</v>
          </cell>
          <cell r="AE50">
            <v>136.57</v>
          </cell>
          <cell r="AF50">
            <v>34.142499999999998</v>
          </cell>
          <cell r="AG50">
            <v>144.35</v>
          </cell>
          <cell r="AH50">
            <v>136.57</v>
          </cell>
          <cell r="AI50">
            <v>7.78</v>
          </cell>
          <cell r="AM50">
            <v>0</v>
          </cell>
          <cell r="AQ50">
            <v>0</v>
          </cell>
          <cell r="AR50">
            <v>1045.3589999999999</v>
          </cell>
          <cell r="AS50">
            <v>1084.1020000000001</v>
          </cell>
          <cell r="AT50">
            <v>1084.1020000000001</v>
          </cell>
          <cell r="AU50">
            <v>1137.307</v>
          </cell>
          <cell r="AV50">
            <v>1084.1020000000001</v>
          </cell>
        </row>
        <row r="51">
          <cell r="A51">
            <v>4234</v>
          </cell>
          <cell r="B51">
            <v>1946</v>
          </cell>
          <cell r="D51" t="str">
            <v>Columbia</v>
          </cell>
          <cell r="E51" t="str">
            <v>Rainier SD 13</v>
          </cell>
          <cell r="F51" t="str">
            <v>North Columbia Academy</v>
          </cell>
          <cell r="G51">
            <v>51.26</v>
          </cell>
          <cell r="K51" t="str">
            <v>--ADMw_P--&gt;</v>
          </cell>
          <cell r="L51">
            <v>51.26</v>
          </cell>
          <cell r="P51">
            <v>0</v>
          </cell>
          <cell r="Q51">
            <v>0</v>
          </cell>
          <cell r="R51">
            <v>0</v>
          </cell>
          <cell r="S51">
            <v>0</v>
          </cell>
          <cell r="T51">
            <v>0</v>
          </cell>
          <cell r="X51">
            <v>0</v>
          </cell>
          <cell r="Y51">
            <v>0</v>
          </cell>
          <cell r="AC51">
            <v>0</v>
          </cell>
          <cell r="AD51">
            <v>0</v>
          </cell>
          <cell r="AE51">
            <v>7.78</v>
          </cell>
          <cell r="AF51">
            <v>1.9450000000000001</v>
          </cell>
          <cell r="AR51">
            <v>53.204999999999998</v>
          </cell>
          <cell r="AS51">
            <v>29.984999999999999</v>
          </cell>
          <cell r="AT51">
            <v>53.204999999999998</v>
          </cell>
          <cell r="AV51">
            <v>53.204999999999998</v>
          </cell>
        </row>
        <row r="52">
          <cell r="A52">
            <v>1947</v>
          </cell>
          <cell r="B52">
            <v>1947</v>
          </cell>
          <cell r="C52" t="str">
            <v>05047</v>
          </cell>
          <cell r="D52" t="str">
            <v>Columbia</v>
          </cell>
          <cell r="E52" t="str">
            <v>Vernonia SD 47J</v>
          </cell>
          <cell r="G52">
            <v>539.83000000000004</v>
          </cell>
          <cell r="H52">
            <v>539.83000000000004</v>
          </cell>
          <cell r="I52">
            <v>539.83000000000004</v>
          </cell>
          <cell r="J52">
            <v>0</v>
          </cell>
          <cell r="K52" t="str">
            <v>--ADMw_P--&gt;</v>
          </cell>
          <cell r="L52">
            <v>539.83000000000004</v>
          </cell>
          <cell r="M52">
            <v>539.83000000000004</v>
          </cell>
          <cell r="N52">
            <v>539.83000000000004</v>
          </cell>
          <cell r="O52">
            <v>0</v>
          </cell>
          <cell r="P52">
            <v>97</v>
          </cell>
          <cell r="Q52">
            <v>59.38</v>
          </cell>
          <cell r="R52">
            <v>20.3</v>
          </cell>
          <cell r="S52">
            <v>0</v>
          </cell>
          <cell r="T52">
            <v>0</v>
          </cell>
          <cell r="U52">
            <v>0</v>
          </cell>
          <cell r="V52">
            <v>0</v>
          </cell>
          <cell r="W52">
            <v>0</v>
          </cell>
          <cell r="X52">
            <v>1</v>
          </cell>
          <cell r="Y52">
            <v>1</v>
          </cell>
          <cell r="Z52">
            <v>1</v>
          </cell>
          <cell r="AA52">
            <v>1</v>
          </cell>
          <cell r="AB52">
            <v>0</v>
          </cell>
          <cell r="AC52">
            <v>10</v>
          </cell>
          <cell r="AD52">
            <v>2.5</v>
          </cell>
          <cell r="AE52">
            <v>79.55</v>
          </cell>
          <cell r="AF52">
            <v>19.887499999999999</v>
          </cell>
          <cell r="AG52">
            <v>79.55</v>
          </cell>
          <cell r="AH52">
            <v>79.55</v>
          </cell>
          <cell r="AI52">
            <v>0</v>
          </cell>
          <cell r="AJ52">
            <v>20.7</v>
          </cell>
          <cell r="AK52">
            <v>20.7</v>
          </cell>
          <cell r="AL52">
            <v>20.7</v>
          </cell>
          <cell r="AM52">
            <v>0</v>
          </cell>
          <cell r="AN52">
            <v>88.22</v>
          </cell>
          <cell r="AO52">
            <v>88.22</v>
          </cell>
          <cell r="AP52">
            <v>88.22</v>
          </cell>
          <cell r="AQ52">
            <v>0</v>
          </cell>
          <cell r="AR52">
            <v>751.81899999999996</v>
          </cell>
          <cell r="AS52">
            <v>747.803</v>
          </cell>
          <cell r="AT52">
            <v>751.81899999999996</v>
          </cell>
          <cell r="AU52">
            <v>751.81899999999996</v>
          </cell>
          <cell r="AV52">
            <v>751.81899999999996</v>
          </cell>
        </row>
        <row r="53">
          <cell r="A53">
            <v>1948</v>
          </cell>
          <cell r="B53">
            <v>1948</v>
          </cell>
          <cell r="C53" t="str">
            <v>05502</v>
          </cell>
          <cell r="D53" t="str">
            <v>Columbia</v>
          </cell>
          <cell r="E53" t="str">
            <v>St Helens SD 502</v>
          </cell>
          <cell r="G53">
            <v>2866.44</v>
          </cell>
          <cell r="H53">
            <v>3074.29</v>
          </cell>
          <cell r="I53">
            <v>2866.44</v>
          </cell>
          <cell r="J53">
            <v>207.85</v>
          </cell>
          <cell r="K53" t="str">
            <v>--ADMw_P--&gt;</v>
          </cell>
          <cell r="L53">
            <v>2866.44</v>
          </cell>
          <cell r="M53">
            <v>3074.29</v>
          </cell>
          <cell r="N53">
            <v>2866.44</v>
          </cell>
          <cell r="O53">
            <v>207.85</v>
          </cell>
          <cell r="P53">
            <v>488</v>
          </cell>
          <cell r="Q53">
            <v>338.17</v>
          </cell>
          <cell r="R53">
            <v>48.5</v>
          </cell>
          <cell r="S53">
            <v>42.64</v>
          </cell>
          <cell r="T53">
            <v>21.32</v>
          </cell>
          <cell r="U53">
            <v>42.64</v>
          </cell>
          <cell r="V53">
            <v>42.64</v>
          </cell>
          <cell r="W53">
            <v>0</v>
          </cell>
          <cell r="X53">
            <v>4.76</v>
          </cell>
          <cell r="Y53">
            <v>4.76</v>
          </cell>
          <cell r="Z53">
            <v>4.76</v>
          </cell>
          <cell r="AA53">
            <v>4.76</v>
          </cell>
          <cell r="AB53">
            <v>0</v>
          </cell>
          <cell r="AC53">
            <v>34</v>
          </cell>
          <cell r="AD53">
            <v>8.5</v>
          </cell>
          <cell r="AE53">
            <v>396.13</v>
          </cell>
          <cell r="AF53">
            <v>99.032499999999999</v>
          </cell>
          <cell r="AG53">
            <v>424.85</v>
          </cell>
          <cell r="AH53">
            <v>396.13</v>
          </cell>
          <cell r="AI53">
            <v>28.72</v>
          </cell>
          <cell r="AM53">
            <v>0</v>
          </cell>
          <cell r="AQ53">
            <v>0</v>
          </cell>
          <cell r="AR53">
            <v>3386.7249999999999</v>
          </cell>
          <cell r="AS53">
            <v>3436.127</v>
          </cell>
          <cell r="AT53">
            <v>3436.127</v>
          </cell>
          <cell r="AU53">
            <v>3651.1570000000002</v>
          </cell>
          <cell r="AV53">
            <v>3436.127</v>
          </cell>
        </row>
        <row r="54">
          <cell r="A54">
            <v>4602</v>
          </cell>
          <cell r="B54">
            <v>1948</v>
          </cell>
          <cell r="D54" t="str">
            <v>Columbia</v>
          </cell>
          <cell r="E54" t="str">
            <v>St Helens SD 502</v>
          </cell>
          <cell r="F54" t="str">
            <v>St Helens Arthur Academy</v>
          </cell>
          <cell r="G54">
            <v>207.85</v>
          </cell>
          <cell r="K54" t="str">
            <v>--ADMw_P--&gt;</v>
          </cell>
          <cell r="L54">
            <v>207.85</v>
          </cell>
          <cell r="P54">
            <v>0</v>
          </cell>
          <cell r="Q54">
            <v>0</v>
          </cell>
          <cell r="R54">
            <v>0</v>
          </cell>
          <cell r="S54">
            <v>0</v>
          </cell>
          <cell r="T54">
            <v>0</v>
          </cell>
          <cell r="X54">
            <v>0</v>
          </cell>
          <cell r="Y54">
            <v>0</v>
          </cell>
          <cell r="AC54">
            <v>0</v>
          </cell>
          <cell r="AD54">
            <v>0</v>
          </cell>
          <cell r="AE54">
            <v>28.72</v>
          </cell>
          <cell r="AF54">
            <v>7.18</v>
          </cell>
          <cell r="AR54">
            <v>215.03</v>
          </cell>
          <cell r="AS54">
            <v>210.15799999999999</v>
          </cell>
          <cell r="AT54">
            <v>215.03</v>
          </cell>
          <cell r="AV54">
            <v>215.03</v>
          </cell>
        </row>
        <row r="55">
          <cell r="A55">
            <v>1964</v>
          </cell>
          <cell r="B55">
            <v>1964</v>
          </cell>
          <cell r="C55" t="str">
            <v>06008</v>
          </cell>
          <cell r="D55" t="str">
            <v>Coos</v>
          </cell>
          <cell r="E55" t="str">
            <v>Coquille SD 8</v>
          </cell>
          <cell r="G55">
            <v>811.67</v>
          </cell>
          <cell r="H55">
            <v>811.67</v>
          </cell>
          <cell r="I55">
            <v>811.67</v>
          </cell>
          <cell r="J55">
            <v>0</v>
          </cell>
          <cell r="K55" t="str">
            <v>--ADMw_P--&gt;</v>
          </cell>
          <cell r="L55">
            <v>811.67</v>
          </cell>
          <cell r="M55">
            <v>811.67</v>
          </cell>
          <cell r="N55">
            <v>811.67</v>
          </cell>
          <cell r="O55">
            <v>0</v>
          </cell>
          <cell r="P55">
            <v>88</v>
          </cell>
          <cell r="Q55">
            <v>88</v>
          </cell>
          <cell r="R55">
            <v>0</v>
          </cell>
          <cell r="S55">
            <v>10.19</v>
          </cell>
          <cell r="T55">
            <v>5.0949999999999998</v>
          </cell>
          <cell r="U55">
            <v>10.19</v>
          </cell>
          <cell r="V55">
            <v>10.19</v>
          </cell>
          <cell r="W55">
            <v>0</v>
          </cell>
          <cell r="X55">
            <v>4.63</v>
          </cell>
          <cell r="Y55">
            <v>4.63</v>
          </cell>
          <cell r="Z55">
            <v>4.63</v>
          </cell>
          <cell r="AA55">
            <v>4.63</v>
          </cell>
          <cell r="AB55">
            <v>0</v>
          </cell>
          <cell r="AC55">
            <v>13</v>
          </cell>
          <cell r="AD55">
            <v>3.25</v>
          </cell>
          <cell r="AE55">
            <v>183.5</v>
          </cell>
          <cell r="AF55">
            <v>45.875</v>
          </cell>
          <cell r="AG55">
            <v>183.5</v>
          </cell>
          <cell r="AH55">
            <v>183.5</v>
          </cell>
          <cell r="AI55">
            <v>0</v>
          </cell>
          <cell r="AM55">
            <v>0</v>
          </cell>
          <cell r="AN55">
            <v>77.22</v>
          </cell>
          <cell r="AO55">
            <v>77.22</v>
          </cell>
          <cell r="AP55">
            <v>77.22</v>
          </cell>
          <cell r="AQ55">
            <v>0</v>
          </cell>
          <cell r="AR55">
            <v>1035.74</v>
          </cell>
          <cell r="AS55">
            <v>1057.9639999999999</v>
          </cell>
          <cell r="AT55">
            <v>1057.9639999999999</v>
          </cell>
          <cell r="AU55">
            <v>1057.9639999999999</v>
          </cell>
          <cell r="AV55">
            <v>1057.9639999999999</v>
          </cell>
        </row>
        <row r="56">
          <cell r="A56">
            <v>1965</v>
          </cell>
          <cell r="B56">
            <v>1965</v>
          </cell>
          <cell r="C56" t="str">
            <v>06009</v>
          </cell>
          <cell r="D56" t="str">
            <v>Coos</v>
          </cell>
          <cell r="E56" t="str">
            <v>Coos Bay SD 9</v>
          </cell>
          <cell r="G56">
            <v>2823.15</v>
          </cell>
          <cell r="H56">
            <v>2886.35</v>
          </cell>
          <cell r="I56">
            <v>2823.15</v>
          </cell>
          <cell r="J56">
            <v>63.2</v>
          </cell>
          <cell r="K56" t="str">
            <v>--ADMw_P--&gt;</v>
          </cell>
          <cell r="L56">
            <v>2823.15</v>
          </cell>
          <cell r="M56">
            <v>2886.35</v>
          </cell>
          <cell r="N56">
            <v>2823.15</v>
          </cell>
          <cell r="O56">
            <v>63.2</v>
          </cell>
          <cell r="P56">
            <v>480</v>
          </cell>
          <cell r="Q56">
            <v>317.5</v>
          </cell>
          <cell r="R56">
            <v>86.9</v>
          </cell>
          <cell r="S56">
            <v>13.69</v>
          </cell>
          <cell r="T56">
            <v>6.8449999999999998</v>
          </cell>
          <cell r="U56">
            <v>13.69</v>
          </cell>
          <cell r="V56">
            <v>13.69</v>
          </cell>
          <cell r="W56">
            <v>0</v>
          </cell>
          <cell r="X56">
            <v>4.55</v>
          </cell>
          <cell r="Y56">
            <v>4.55</v>
          </cell>
          <cell r="Z56">
            <v>4.7699999999999996</v>
          </cell>
          <cell r="AA56">
            <v>4.55</v>
          </cell>
          <cell r="AB56">
            <v>0.22</v>
          </cell>
          <cell r="AC56">
            <v>60</v>
          </cell>
          <cell r="AD56">
            <v>15</v>
          </cell>
          <cell r="AE56">
            <v>618.5</v>
          </cell>
          <cell r="AF56">
            <v>154.625</v>
          </cell>
          <cell r="AG56">
            <v>632.35</v>
          </cell>
          <cell r="AH56">
            <v>618.5</v>
          </cell>
          <cell r="AI56">
            <v>13.85</v>
          </cell>
          <cell r="AM56">
            <v>0</v>
          </cell>
          <cell r="AQ56">
            <v>0</v>
          </cell>
          <cell r="AR56">
            <v>3408.569</v>
          </cell>
          <cell r="AS56">
            <v>3405.2429999999999</v>
          </cell>
          <cell r="AT56">
            <v>3408.569</v>
          </cell>
          <cell r="AU56">
            <v>3477.8339999999998</v>
          </cell>
          <cell r="AV56">
            <v>3408.569</v>
          </cell>
        </row>
        <row r="57">
          <cell r="A57">
            <v>4079</v>
          </cell>
          <cell r="B57">
            <v>1965</v>
          </cell>
          <cell r="D57" t="str">
            <v>Coos</v>
          </cell>
          <cell r="E57" t="str">
            <v>Coos Bay SD 9</v>
          </cell>
          <cell r="F57" t="str">
            <v>Resource Link Charter School</v>
          </cell>
          <cell r="G57">
            <v>63.2</v>
          </cell>
          <cell r="K57" t="str">
            <v>--ADMw_P--&gt;</v>
          </cell>
          <cell r="L57">
            <v>63.2</v>
          </cell>
          <cell r="P57">
            <v>0</v>
          </cell>
          <cell r="Q57">
            <v>0</v>
          </cell>
          <cell r="R57">
            <v>0</v>
          </cell>
          <cell r="S57">
            <v>0</v>
          </cell>
          <cell r="T57">
            <v>0</v>
          </cell>
          <cell r="X57">
            <v>0.22</v>
          </cell>
          <cell r="Y57">
            <v>0.22</v>
          </cell>
          <cell r="AC57">
            <v>0</v>
          </cell>
          <cell r="AD57">
            <v>0</v>
          </cell>
          <cell r="AE57">
            <v>13.85</v>
          </cell>
          <cell r="AF57">
            <v>3.4624999999999999</v>
          </cell>
          <cell r="AR57">
            <v>66.882999999999996</v>
          </cell>
          <cell r="AS57">
            <v>69.265000000000001</v>
          </cell>
          <cell r="AT57">
            <v>69.265000000000001</v>
          </cell>
          <cell r="AV57">
            <v>69.265000000000001</v>
          </cell>
        </row>
        <row r="58">
          <cell r="A58">
            <v>1966</v>
          </cell>
          <cell r="B58">
            <v>1966</v>
          </cell>
          <cell r="C58" t="str">
            <v>06013</v>
          </cell>
          <cell r="D58" t="str">
            <v>Coos</v>
          </cell>
          <cell r="E58" t="str">
            <v>North Bend SD 13</v>
          </cell>
          <cell r="G58">
            <v>1603.46</v>
          </cell>
          <cell r="H58">
            <v>3882.42</v>
          </cell>
          <cell r="I58">
            <v>1603.46</v>
          </cell>
          <cell r="J58">
            <v>2278.96</v>
          </cell>
          <cell r="K58" t="str">
            <v>--ADMw_P--&gt;</v>
          </cell>
          <cell r="L58">
            <v>1603.46</v>
          </cell>
          <cell r="M58">
            <v>3882.42</v>
          </cell>
          <cell r="N58">
            <v>1603.46</v>
          </cell>
          <cell r="O58">
            <v>2278.96</v>
          </cell>
          <cell r="P58">
            <v>551</v>
          </cell>
          <cell r="Q58">
            <v>427.07</v>
          </cell>
          <cell r="R58">
            <v>24.8</v>
          </cell>
          <cell r="S58">
            <v>22.88</v>
          </cell>
          <cell r="T58">
            <v>11.44</v>
          </cell>
          <cell r="U58">
            <v>27.2</v>
          </cell>
          <cell r="V58">
            <v>22.88</v>
          </cell>
          <cell r="W58">
            <v>4.32</v>
          </cell>
          <cell r="X58">
            <v>0</v>
          </cell>
          <cell r="Y58">
            <v>0</v>
          </cell>
          <cell r="Z58">
            <v>0</v>
          </cell>
          <cell r="AA58">
            <v>0</v>
          </cell>
          <cell r="AB58">
            <v>0</v>
          </cell>
          <cell r="AC58">
            <v>19</v>
          </cell>
          <cell r="AD58">
            <v>4.75</v>
          </cell>
          <cell r="AE58">
            <v>281.58</v>
          </cell>
          <cell r="AF58">
            <v>70.394999999999996</v>
          </cell>
          <cell r="AG58">
            <v>681.78</v>
          </cell>
          <cell r="AH58">
            <v>281.58</v>
          </cell>
          <cell r="AI58">
            <v>400.2</v>
          </cell>
          <cell r="AM58">
            <v>0</v>
          </cell>
          <cell r="AQ58">
            <v>0</v>
          </cell>
          <cell r="AR58">
            <v>2141.9110000000001</v>
          </cell>
          <cell r="AS58">
            <v>2072.9810000000002</v>
          </cell>
          <cell r="AT58">
            <v>2141.9110000000001</v>
          </cell>
          <cell r="AU58">
            <v>4523.0820000000003</v>
          </cell>
          <cell r="AV58">
            <v>2141.9110000000001</v>
          </cell>
        </row>
        <row r="59">
          <cell r="A59">
            <v>3615</v>
          </cell>
          <cell r="B59">
            <v>1966</v>
          </cell>
          <cell r="D59" t="str">
            <v>Coos</v>
          </cell>
          <cell r="E59" t="str">
            <v>North Bend SD 13</v>
          </cell>
          <cell r="F59" t="str">
            <v>Lighthouse Charter School</v>
          </cell>
          <cell r="G59">
            <v>202</v>
          </cell>
          <cell r="K59" t="str">
            <v>--ADMw_P--&gt;</v>
          </cell>
          <cell r="L59">
            <v>202</v>
          </cell>
          <cell r="P59">
            <v>0</v>
          </cell>
          <cell r="Q59">
            <v>0</v>
          </cell>
          <cell r="R59">
            <v>0</v>
          </cell>
          <cell r="S59">
            <v>0</v>
          </cell>
          <cell r="T59">
            <v>0</v>
          </cell>
          <cell r="X59">
            <v>0</v>
          </cell>
          <cell r="Y59">
            <v>0</v>
          </cell>
          <cell r="AC59">
            <v>0</v>
          </cell>
          <cell r="AD59">
            <v>0</v>
          </cell>
          <cell r="AE59">
            <v>35.47</v>
          </cell>
          <cell r="AF59">
            <v>8.8674999999999997</v>
          </cell>
          <cell r="AR59">
            <v>210.86799999999999</v>
          </cell>
          <cell r="AS59">
            <v>206.27500000000001</v>
          </cell>
          <cell r="AT59">
            <v>210.86799999999999</v>
          </cell>
          <cell r="AV59">
            <v>210.86799999999999</v>
          </cell>
        </row>
        <row r="60">
          <cell r="A60">
            <v>3990</v>
          </cell>
          <cell r="B60">
            <v>1966</v>
          </cell>
          <cell r="D60" t="str">
            <v>Coos</v>
          </cell>
          <cell r="E60" t="str">
            <v>North Bend SD 13</v>
          </cell>
          <cell r="F60" t="str">
            <v>Oregon Coast Technology School</v>
          </cell>
          <cell r="G60">
            <v>481.43</v>
          </cell>
          <cell r="K60" t="str">
            <v>--ADMw_P--&gt;</v>
          </cell>
          <cell r="L60">
            <v>481.43</v>
          </cell>
          <cell r="P60">
            <v>0</v>
          </cell>
          <cell r="Q60">
            <v>0</v>
          </cell>
          <cell r="R60">
            <v>0</v>
          </cell>
          <cell r="S60">
            <v>0</v>
          </cell>
          <cell r="T60">
            <v>0</v>
          </cell>
          <cell r="X60">
            <v>0</v>
          </cell>
          <cell r="Y60">
            <v>0</v>
          </cell>
          <cell r="AC60">
            <v>0</v>
          </cell>
          <cell r="AD60">
            <v>0</v>
          </cell>
          <cell r="AE60">
            <v>84.54</v>
          </cell>
          <cell r="AF60">
            <v>21.135000000000002</v>
          </cell>
          <cell r="AR60">
            <v>502.565</v>
          </cell>
          <cell r="AS60">
            <v>473.66500000000002</v>
          </cell>
          <cell r="AT60">
            <v>502.565</v>
          </cell>
          <cell r="AV60">
            <v>502.565</v>
          </cell>
        </row>
        <row r="61">
          <cell r="A61">
            <v>4690</v>
          </cell>
          <cell r="B61">
            <v>1966</v>
          </cell>
          <cell r="D61" t="str">
            <v>Coos</v>
          </cell>
          <cell r="E61" t="str">
            <v>North Bend SD 13</v>
          </cell>
          <cell r="F61" t="str">
            <v>Oregon Virtual Academy</v>
          </cell>
          <cell r="G61">
            <v>1595.53</v>
          </cell>
          <cell r="K61" t="str">
            <v>--ADMw_P--&gt;</v>
          </cell>
          <cell r="L61">
            <v>1595.53</v>
          </cell>
          <cell r="P61">
            <v>0</v>
          </cell>
          <cell r="Q61">
            <v>0</v>
          </cell>
          <cell r="R61">
            <v>0</v>
          </cell>
          <cell r="S61">
            <v>4.32</v>
          </cell>
          <cell r="T61">
            <v>2.16</v>
          </cell>
          <cell r="X61">
            <v>0</v>
          </cell>
          <cell r="Y61">
            <v>0</v>
          </cell>
          <cell r="AC61">
            <v>0</v>
          </cell>
          <cell r="AD61">
            <v>0</v>
          </cell>
          <cell r="AE61">
            <v>280.19</v>
          </cell>
          <cell r="AF61">
            <v>70.047499999999999</v>
          </cell>
          <cell r="AR61">
            <v>1667.7380000000001</v>
          </cell>
          <cell r="AS61">
            <v>1571.51</v>
          </cell>
          <cell r="AT61">
            <v>1667.7380000000001</v>
          </cell>
          <cell r="AV61">
            <v>1667.7380000000001</v>
          </cell>
        </row>
        <row r="62">
          <cell r="A62">
            <v>1967</v>
          </cell>
          <cell r="B62">
            <v>1967</v>
          </cell>
          <cell r="C62" t="str">
            <v>06031</v>
          </cell>
          <cell r="D62" t="str">
            <v>Coos</v>
          </cell>
          <cell r="E62" t="str">
            <v>Powers SD 31</v>
          </cell>
          <cell r="G62">
            <v>129.71</v>
          </cell>
          <cell r="H62">
            <v>129.71</v>
          </cell>
          <cell r="I62">
            <v>129.71</v>
          </cell>
          <cell r="J62">
            <v>0</v>
          </cell>
          <cell r="K62" t="str">
            <v>--ADMw_P--&gt;</v>
          </cell>
          <cell r="L62">
            <v>129.71</v>
          </cell>
          <cell r="M62">
            <v>129.71</v>
          </cell>
          <cell r="N62">
            <v>129.71</v>
          </cell>
          <cell r="O62">
            <v>0</v>
          </cell>
          <cell r="P62">
            <v>17</v>
          </cell>
          <cell r="Q62">
            <v>14.27</v>
          </cell>
          <cell r="R62">
            <v>0.8</v>
          </cell>
          <cell r="S62">
            <v>0</v>
          </cell>
          <cell r="T62">
            <v>0</v>
          </cell>
          <cell r="U62">
            <v>0</v>
          </cell>
          <cell r="V62">
            <v>0</v>
          </cell>
          <cell r="W62">
            <v>0</v>
          </cell>
          <cell r="X62">
            <v>0</v>
          </cell>
          <cell r="Y62">
            <v>0</v>
          </cell>
          <cell r="Z62">
            <v>0</v>
          </cell>
          <cell r="AA62">
            <v>0</v>
          </cell>
          <cell r="AB62">
            <v>0</v>
          </cell>
          <cell r="AC62">
            <v>0</v>
          </cell>
          <cell r="AD62">
            <v>0</v>
          </cell>
          <cell r="AE62">
            <v>29.56</v>
          </cell>
          <cell r="AF62">
            <v>7.39</v>
          </cell>
          <cell r="AG62">
            <v>29.56</v>
          </cell>
          <cell r="AH62">
            <v>29.56</v>
          </cell>
          <cell r="AI62">
            <v>0</v>
          </cell>
          <cell r="AJ62">
            <v>39.32</v>
          </cell>
          <cell r="AK62">
            <v>39.32</v>
          </cell>
          <cell r="AL62">
            <v>39.32</v>
          </cell>
          <cell r="AM62">
            <v>0</v>
          </cell>
          <cell r="AN62">
            <v>50.46</v>
          </cell>
          <cell r="AO62">
            <v>50.46</v>
          </cell>
          <cell r="AP62">
            <v>50.46</v>
          </cell>
          <cell r="AQ62">
            <v>0</v>
          </cell>
          <cell r="AR62">
            <v>241.94800000000001</v>
          </cell>
          <cell r="AS62">
            <v>230.61699999999999</v>
          </cell>
          <cell r="AT62">
            <v>241.94800000000001</v>
          </cell>
          <cell r="AU62">
            <v>241.94800000000001</v>
          </cell>
          <cell r="AV62">
            <v>241.94800000000001</v>
          </cell>
        </row>
        <row r="63">
          <cell r="A63">
            <v>1968</v>
          </cell>
          <cell r="B63">
            <v>1968</v>
          </cell>
          <cell r="C63" t="str">
            <v>06041</v>
          </cell>
          <cell r="D63" t="str">
            <v>Coos</v>
          </cell>
          <cell r="E63" t="str">
            <v>Myrtle Point SD 41</v>
          </cell>
          <cell r="G63">
            <v>622.14</v>
          </cell>
          <cell r="H63">
            <v>622.14</v>
          </cell>
          <cell r="I63">
            <v>622.14</v>
          </cell>
          <cell r="J63">
            <v>0</v>
          </cell>
          <cell r="K63" t="str">
            <v>--ADMw_P--&gt;</v>
          </cell>
          <cell r="L63">
            <v>622.14</v>
          </cell>
          <cell r="M63">
            <v>622.14</v>
          </cell>
          <cell r="N63">
            <v>622.14</v>
          </cell>
          <cell r="O63">
            <v>0</v>
          </cell>
          <cell r="P63">
            <v>74</v>
          </cell>
          <cell r="Q63">
            <v>68.44</v>
          </cell>
          <cell r="R63">
            <v>1.5</v>
          </cell>
          <cell r="S63">
            <v>16.739999999999998</v>
          </cell>
          <cell r="T63">
            <v>8.3699999999999992</v>
          </cell>
          <cell r="U63">
            <v>16.739999999999998</v>
          </cell>
          <cell r="V63">
            <v>16.739999999999998</v>
          </cell>
          <cell r="W63">
            <v>0</v>
          </cell>
          <cell r="X63">
            <v>2.08</v>
          </cell>
          <cell r="Y63">
            <v>2.08</v>
          </cell>
          <cell r="Z63">
            <v>2.08</v>
          </cell>
          <cell r="AA63">
            <v>2.08</v>
          </cell>
          <cell r="AB63">
            <v>0</v>
          </cell>
          <cell r="AC63">
            <v>6</v>
          </cell>
          <cell r="AD63">
            <v>1.5</v>
          </cell>
          <cell r="AE63">
            <v>170.24</v>
          </cell>
          <cell r="AF63">
            <v>42.56</v>
          </cell>
          <cell r="AG63">
            <v>170.24</v>
          </cell>
          <cell r="AH63">
            <v>170.24</v>
          </cell>
          <cell r="AI63">
            <v>0</v>
          </cell>
          <cell r="AM63">
            <v>0</v>
          </cell>
          <cell r="AN63">
            <v>88.7</v>
          </cell>
          <cell r="AO63">
            <v>88.7</v>
          </cell>
          <cell r="AP63">
            <v>88.7</v>
          </cell>
          <cell r="AQ63">
            <v>0</v>
          </cell>
          <cell r="AR63">
            <v>835.28499999999997</v>
          </cell>
          <cell r="AS63">
            <v>837.16800000000001</v>
          </cell>
          <cell r="AT63">
            <v>837.16800000000001</v>
          </cell>
          <cell r="AU63">
            <v>837.16800000000001</v>
          </cell>
          <cell r="AV63">
            <v>837.16800000000001</v>
          </cell>
        </row>
        <row r="64">
          <cell r="A64">
            <v>1969</v>
          </cell>
          <cell r="B64">
            <v>1969</v>
          </cell>
          <cell r="C64" t="str">
            <v>06054</v>
          </cell>
          <cell r="D64" t="str">
            <v>Coos</v>
          </cell>
          <cell r="E64" t="str">
            <v>Bandon SD 54</v>
          </cell>
          <cell r="G64">
            <v>705.31</v>
          </cell>
          <cell r="H64">
            <v>705.31</v>
          </cell>
          <cell r="I64">
            <v>705.31</v>
          </cell>
          <cell r="J64">
            <v>0</v>
          </cell>
          <cell r="K64" t="str">
            <v>--ADMw_P--&gt;</v>
          </cell>
          <cell r="L64">
            <v>705.31</v>
          </cell>
          <cell r="M64">
            <v>705.31</v>
          </cell>
          <cell r="N64">
            <v>705.31</v>
          </cell>
          <cell r="O64">
            <v>0</v>
          </cell>
          <cell r="P64">
            <v>85</v>
          </cell>
          <cell r="Q64">
            <v>77.58</v>
          </cell>
          <cell r="R64">
            <v>2</v>
          </cell>
          <cell r="S64">
            <v>2.93</v>
          </cell>
          <cell r="T64">
            <v>1.4650000000000001</v>
          </cell>
          <cell r="U64">
            <v>2.93</v>
          </cell>
          <cell r="V64">
            <v>2.93</v>
          </cell>
          <cell r="W64">
            <v>0</v>
          </cell>
          <cell r="X64">
            <v>0</v>
          </cell>
          <cell r="Y64">
            <v>0</v>
          </cell>
          <cell r="Z64">
            <v>0</v>
          </cell>
          <cell r="AA64">
            <v>0</v>
          </cell>
          <cell r="AB64">
            <v>0</v>
          </cell>
          <cell r="AC64">
            <v>11</v>
          </cell>
          <cell r="AD64">
            <v>2.75</v>
          </cell>
          <cell r="AE64">
            <v>208.19</v>
          </cell>
          <cell r="AF64">
            <v>52.047499999999999</v>
          </cell>
          <cell r="AG64">
            <v>208.19</v>
          </cell>
          <cell r="AH64">
            <v>208.19</v>
          </cell>
          <cell r="AI64">
            <v>0</v>
          </cell>
          <cell r="AM64">
            <v>0</v>
          </cell>
          <cell r="AN64">
            <v>76.53</v>
          </cell>
          <cell r="AO64">
            <v>76.53</v>
          </cell>
          <cell r="AP64">
            <v>76.53</v>
          </cell>
          <cell r="AQ64">
            <v>0</v>
          </cell>
          <cell r="AR64">
            <v>917.68700000000001</v>
          </cell>
          <cell r="AS64">
            <v>914.05700000000002</v>
          </cell>
          <cell r="AT64">
            <v>917.68700000000001</v>
          </cell>
          <cell r="AU64">
            <v>917.68700000000001</v>
          </cell>
          <cell r="AV64">
            <v>917.68700000000001</v>
          </cell>
        </row>
        <row r="65">
          <cell r="A65">
            <v>1970</v>
          </cell>
          <cell r="B65">
            <v>1970</v>
          </cell>
          <cell r="C65" t="str">
            <v>07600</v>
          </cell>
          <cell r="D65" t="str">
            <v>Crook</v>
          </cell>
          <cell r="E65" t="str">
            <v>Crook County SD</v>
          </cell>
          <cell r="G65">
            <v>2635.86</v>
          </cell>
          <cell r="H65">
            <v>3248.32</v>
          </cell>
          <cell r="I65">
            <v>2635.86</v>
          </cell>
          <cell r="J65">
            <v>612.46</v>
          </cell>
          <cell r="K65" t="str">
            <v>--ADMw_P--&gt;</v>
          </cell>
          <cell r="L65">
            <v>2635.86</v>
          </cell>
          <cell r="M65">
            <v>3248.32</v>
          </cell>
          <cell r="N65">
            <v>2635.86</v>
          </cell>
          <cell r="O65">
            <v>612.46</v>
          </cell>
          <cell r="P65">
            <v>428</v>
          </cell>
          <cell r="Q65">
            <v>357.32</v>
          </cell>
          <cell r="R65">
            <v>7.8</v>
          </cell>
          <cell r="S65">
            <v>92.01</v>
          </cell>
          <cell r="T65">
            <v>46.005000000000003</v>
          </cell>
          <cell r="U65">
            <v>100.98</v>
          </cell>
          <cell r="V65">
            <v>92.01</v>
          </cell>
          <cell r="W65">
            <v>8.9700000000000006</v>
          </cell>
          <cell r="X65">
            <v>2.65</v>
          </cell>
          <cell r="Y65">
            <v>2.65</v>
          </cell>
          <cell r="Z65">
            <v>4.6500000000000004</v>
          </cell>
          <cell r="AA65">
            <v>2.65</v>
          </cell>
          <cell r="AB65">
            <v>2</v>
          </cell>
          <cell r="AC65">
            <v>32</v>
          </cell>
          <cell r="AD65">
            <v>8</v>
          </cell>
          <cell r="AE65">
            <v>419.74</v>
          </cell>
          <cell r="AF65">
            <v>104.935</v>
          </cell>
          <cell r="AG65">
            <v>517.28</v>
          </cell>
          <cell r="AH65">
            <v>419.74</v>
          </cell>
          <cell r="AI65">
            <v>97.54</v>
          </cell>
          <cell r="AJ65">
            <v>22.39</v>
          </cell>
          <cell r="AK65">
            <v>44.07</v>
          </cell>
          <cell r="AL65">
            <v>22.39</v>
          </cell>
          <cell r="AM65">
            <v>21.68</v>
          </cell>
          <cell r="AQ65">
            <v>0</v>
          </cell>
          <cell r="AR65">
            <v>3184.9549999999999</v>
          </cell>
          <cell r="AS65">
            <v>3226.502</v>
          </cell>
          <cell r="AT65">
            <v>3226.502</v>
          </cell>
          <cell r="AU65">
            <v>3891.5120000000002</v>
          </cell>
          <cell r="AV65">
            <v>3226.502</v>
          </cell>
        </row>
        <row r="66">
          <cell r="A66">
            <v>223</v>
          </cell>
          <cell r="B66">
            <v>1970</v>
          </cell>
          <cell r="D66" t="str">
            <v>Crook</v>
          </cell>
          <cell r="E66" t="str">
            <v>Crook County SD</v>
          </cell>
          <cell r="F66" t="str">
            <v>Powell Butte Community Charter School</v>
          </cell>
          <cell r="G66">
            <v>175.93</v>
          </cell>
          <cell r="K66" t="str">
            <v>--ADMw_P--&gt;</v>
          </cell>
          <cell r="L66">
            <v>175.93</v>
          </cell>
          <cell r="P66">
            <v>0</v>
          </cell>
          <cell r="Q66">
            <v>0</v>
          </cell>
          <cell r="R66">
            <v>0</v>
          </cell>
          <cell r="S66">
            <v>5.34</v>
          </cell>
          <cell r="T66">
            <v>2.67</v>
          </cell>
          <cell r="X66">
            <v>0</v>
          </cell>
          <cell r="Y66">
            <v>0</v>
          </cell>
          <cell r="AC66">
            <v>0</v>
          </cell>
          <cell r="AD66">
            <v>0</v>
          </cell>
          <cell r="AE66">
            <v>28.02</v>
          </cell>
          <cell r="AF66">
            <v>7.0049999999999999</v>
          </cell>
          <cell r="AJ66">
            <v>21.68</v>
          </cell>
          <cell r="AR66">
            <v>207.285</v>
          </cell>
          <cell r="AS66">
            <v>206.74799999999999</v>
          </cell>
          <cell r="AT66">
            <v>207.285</v>
          </cell>
          <cell r="AV66">
            <v>207.285</v>
          </cell>
        </row>
        <row r="67">
          <cell r="A67">
            <v>1972</v>
          </cell>
          <cell r="B67">
            <v>1972</v>
          </cell>
          <cell r="C67" t="str">
            <v>08001</v>
          </cell>
          <cell r="D67" t="str">
            <v>Curry</v>
          </cell>
          <cell r="E67" t="str">
            <v>Central Curry SD 1</v>
          </cell>
          <cell r="G67">
            <v>464.46</v>
          </cell>
          <cell r="H67">
            <v>464.46</v>
          </cell>
          <cell r="I67">
            <v>464.46</v>
          </cell>
          <cell r="J67">
            <v>0</v>
          </cell>
          <cell r="K67" t="str">
            <v>--ADMw_P--&gt;</v>
          </cell>
          <cell r="L67">
            <v>464.46</v>
          </cell>
          <cell r="M67">
            <v>464.46</v>
          </cell>
          <cell r="N67">
            <v>464.46</v>
          </cell>
          <cell r="O67">
            <v>0</v>
          </cell>
          <cell r="P67">
            <v>48</v>
          </cell>
          <cell r="Q67">
            <v>48</v>
          </cell>
          <cell r="R67">
            <v>0</v>
          </cell>
          <cell r="S67">
            <v>2.98</v>
          </cell>
          <cell r="T67">
            <v>1.49</v>
          </cell>
          <cell r="U67">
            <v>2.98</v>
          </cell>
          <cell r="V67">
            <v>2.98</v>
          </cell>
          <cell r="W67">
            <v>0</v>
          </cell>
          <cell r="X67">
            <v>0.13</v>
          </cell>
          <cell r="Y67">
            <v>0.13</v>
          </cell>
          <cell r="Z67">
            <v>0.13</v>
          </cell>
          <cell r="AA67">
            <v>0.13</v>
          </cell>
          <cell r="AB67">
            <v>0</v>
          </cell>
          <cell r="AC67">
            <v>0</v>
          </cell>
          <cell r="AD67">
            <v>0</v>
          </cell>
          <cell r="AE67">
            <v>94.16</v>
          </cell>
          <cell r="AF67">
            <v>23.54</v>
          </cell>
          <cell r="AG67">
            <v>94.16</v>
          </cell>
          <cell r="AH67">
            <v>94.16</v>
          </cell>
          <cell r="AI67">
            <v>0</v>
          </cell>
          <cell r="AM67">
            <v>0</v>
          </cell>
          <cell r="AN67">
            <v>88.66</v>
          </cell>
          <cell r="AO67">
            <v>88.66</v>
          </cell>
          <cell r="AP67">
            <v>88.66</v>
          </cell>
          <cell r="AQ67">
            <v>0</v>
          </cell>
          <cell r="AR67">
            <v>626.28</v>
          </cell>
          <cell r="AS67">
            <v>638.4</v>
          </cell>
          <cell r="AT67">
            <v>638.4</v>
          </cell>
          <cell r="AU67">
            <v>638.4</v>
          </cell>
          <cell r="AV67">
            <v>638.4</v>
          </cell>
        </row>
        <row r="68">
          <cell r="A68">
            <v>1973</v>
          </cell>
          <cell r="B68">
            <v>1973</v>
          </cell>
          <cell r="C68" t="str">
            <v>08002</v>
          </cell>
          <cell r="D68" t="str">
            <v>Curry</v>
          </cell>
          <cell r="E68" t="str">
            <v>Port Orford-Langlois SD 2CJ</v>
          </cell>
          <cell r="G68">
            <v>212.25</v>
          </cell>
          <cell r="H68">
            <v>212.25</v>
          </cell>
          <cell r="I68">
            <v>212.25</v>
          </cell>
          <cell r="J68">
            <v>0</v>
          </cell>
          <cell r="K68" t="str">
            <v>--ADMw_P--&gt;</v>
          </cell>
          <cell r="L68">
            <v>212.25</v>
          </cell>
          <cell r="M68">
            <v>212.25</v>
          </cell>
          <cell r="N68">
            <v>212.25</v>
          </cell>
          <cell r="O68">
            <v>0</v>
          </cell>
          <cell r="P68">
            <v>26</v>
          </cell>
          <cell r="Q68">
            <v>23.35</v>
          </cell>
          <cell r="R68">
            <v>0.8</v>
          </cell>
          <cell r="S68">
            <v>0</v>
          </cell>
          <cell r="T68">
            <v>0</v>
          </cell>
          <cell r="U68">
            <v>0</v>
          </cell>
          <cell r="V68">
            <v>0</v>
          </cell>
          <cell r="W68">
            <v>0</v>
          </cell>
          <cell r="X68">
            <v>0</v>
          </cell>
          <cell r="Y68">
            <v>0</v>
          </cell>
          <cell r="Z68">
            <v>0</v>
          </cell>
          <cell r="AA68">
            <v>0</v>
          </cell>
          <cell r="AB68">
            <v>0</v>
          </cell>
          <cell r="AC68">
            <v>8</v>
          </cell>
          <cell r="AD68">
            <v>2</v>
          </cell>
          <cell r="AE68">
            <v>54.1</v>
          </cell>
          <cell r="AF68">
            <v>13.525</v>
          </cell>
          <cell r="AG68">
            <v>54.1</v>
          </cell>
          <cell r="AH68">
            <v>54.1</v>
          </cell>
          <cell r="AI68">
            <v>0</v>
          </cell>
          <cell r="AJ68">
            <v>55.14</v>
          </cell>
          <cell r="AK68">
            <v>55.14</v>
          </cell>
          <cell r="AL68">
            <v>55.14</v>
          </cell>
          <cell r="AM68">
            <v>0</v>
          </cell>
          <cell r="AN68">
            <v>60.45</v>
          </cell>
          <cell r="AO68">
            <v>60.45</v>
          </cell>
          <cell r="AP68">
            <v>60.45</v>
          </cell>
          <cell r="AQ68">
            <v>0</v>
          </cell>
          <cell r="AR68">
            <v>367.51299999999998</v>
          </cell>
          <cell r="AS68">
            <v>404.26499999999999</v>
          </cell>
          <cell r="AT68">
            <v>404.26499999999999</v>
          </cell>
          <cell r="AU68">
            <v>404.26499999999999</v>
          </cell>
          <cell r="AV68">
            <v>404.26499999999999</v>
          </cell>
        </row>
        <row r="69">
          <cell r="A69">
            <v>1974</v>
          </cell>
          <cell r="B69">
            <v>1974</v>
          </cell>
          <cell r="C69" t="str">
            <v>08017</v>
          </cell>
          <cell r="D69" t="str">
            <v>Curry</v>
          </cell>
          <cell r="E69" t="str">
            <v>Brookings-Harbor SD 17C</v>
          </cell>
          <cell r="G69">
            <v>1518.25</v>
          </cell>
          <cell r="H69">
            <v>1518.25</v>
          </cell>
          <cell r="I69">
            <v>1518.25</v>
          </cell>
          <cell r="J69">
            <v>0</v>
          </cell>
          <cell r="K69" t="str">
            <v>--ADMw_P--&gt;</v>
          </cell>
          <cell r="L69">
            <v>1518.25</v>
          </cell>
          <cell r="M69">
            <v>1518.25</v>
          </cell>
          <cell r="N69">
            <v>1518.25</v>
          </cell>
          <cell r="O69">
            <v>0</v>
          </cell>
          <cell r="P69">
            <v>181</v>
          </cell>
          <cell r="Q69">
            <v>167.01</v>
          </cell>
          <cell r="R69">
            <v>1.2</v>
          </cell>
          <cell r="S69">
            <v>16.14</v>
          </cell>
          <cell r="T69">
            <v>8.07</v>
          </cell>
          <cell r="U69">
            <v>16.14</v>
          </cell>
          <cell r="V69">
            <v>16.14</v>
          </cell>
          <cell r="W69">
            <v>0</v>
          </cell>
          <cell r="X69">
            <v>0</v>
          </cell>
          <cell r="Y69">
            <v>0</v>
          </cell>
          <cell r="Z69">
            <v>0</v>
          </cell>
          <cell r="AA69">
            <v>0</v>
          </cell>
          <cell r="AB69">
            <v>0</v>
          </cell>
          <cell r="AC69">
            <v>7</v>
          </cell>
          <cell r="AD69">
            <v>1.75</v>
          </cell>
          <cell r="AE69">
            <v>245.08</v>
          </cell>
          <cell r="AF69">
            <v>61.27</v>
          </cell>
          <cell r="AG69">
            <v>245.08</v>
          </cell>
          <cell r="AH69">
            <v>245.08</v>
          </cell>
          <cell r="AI69">
            <v>0</v>
          </cell>
          <cell r="AM69">
            <v>0</v>
          </cell>
          <cell r="AQ69">
            <v>0</v>
          </cell>
          <cell r="AR69">
            <v>1757.548</v>
          </cell>
          <cell r="AS69">
            <v>1735.9849999999999</v>
          </cell>
          <cell r="AT69">
            <v>1757.548</v>
          </cell>
          <cell r="AU69">
            <v>1757.548</v>
          </cell>
          <cell r="AV69">
            <v>1757.548</v>
          </cell>
        </row>
        <row r="70">
          <cell r="A70">
            <v>1976</v>
          </cell>
          <cell r="B70">
            <v>1976</v>
          </cell>
          <cell r="C70" t="str">
            <v>09001</v>
          </cell>
          <cell r="D70" t="str">
            <v>Deschutes</v>
          </cell>
          <cell r="E70" t="str">
            <v>Bend-LaPine Administrative SD 1</v>
          </cell>
          <cell r="G70">
            <v>15902.35</v>
          </cell>
          <cell r="H70">
            <v>16044.82</v>
          </cell>
          <cell r="I70">
            <v>15902.35</v>
          </cell>
          <cell r="J70">
            <v>142.47</v>
          </cell>
          <cell r="K70" t="str">
            <v>--ADMw_P--&gt;</v>
          </cell>
          <cell r="L70">
            <v>15902.35</v>
          </cell>
          <cell r="M70">
            <v>16044.82</v>
          </cell>
          <cell r="N70">
            <v>15902.35</v>
          </cell>
          <cell r="O70">
            <v>142.47</v>
          </cell>
          <cell r="P70">
            <v>2026</v>
          </cell>
          <cell r="Q70">
            <v>1764.93</v>
          </cell>
          <cell r="R70">
            <v>45.6</v>
          </cell>
          <cell r="S70">
            <v>537.4</v>
          </cell>
          <cell r="T70">
            <v>268.7</v>
          </cell>
          <cell r="U70">
            <v>537.4</v>
          </cell>
          <cell r="V70">
            <v>537.4</v>
          </cell>
          <cell r="W70">
            <v>0</v>
          </cell>
          <cell r="X70">
            <v>11.9</v>
          </cell>
          <cell r="Y70">
            <v>11.9</v>
          </cell>
          <cell r="Z70">
            <v>11.9</v>
          </cell>
          <cell r="AA70">
            <v>11.9</v>
          </cell>
          <cell r="AB70">
            <v>0</v>
          </cell>
          <cell r="AC70">
            <v>124</v>
          </cell>
          <cell r="AD70">
            <v>31</v>
          </cell>
          <cell r="AE70">
            <v>2467.2600000000002</v>
          </cell>
          <cell r="AF70">
            <v>616.81500000000005</v>
          </cell>
          <cell r="AG70">
            <v>2489.36</v>
          </cell>
          <cell r="AH70">
            <v>2467.2600000000002</v>
          </cell>
          <cell r="AI70">
            <v>22.1</v>
          </cell>
          <cell r="AJ70">
            <v>0</v>
          </cell>
          <cell r="AK70">
            <v>0</v>
          </cell>
          <cell r="AL70">
            <v>0</v>
          </cell>
          <cell r="AM70">
            <v>0</v>
          </cell>
          <cell r="AN70">
            <v>0</v>
          </cell>
          <cell r="AO70">
            <v>0</v>
          </cell>
          <cell r="AP70">
            <v>0</v>
          </cell>
          <cell r="AQ70">
            <v>0</v>
          </cell>
          <cell r="AR70">
            <v>18641.294999999998</v>
          </cell>
          <cell r="AS70">
            <v>18324.370999999999</v>
          </cell>
          <cell r="AT70">
            <v>18641.294999999998</v>
          </cell>
          <cell r="AU70">
            <v>18789.29</v>
          </cell>
          <cell r="AV70">
            <v>18641.294999999998</v>
          </cell>
        </row>
        <row r="71">
          <cell r="A71">
            <v>3448</v>
          </cell>
          <cell r="B71">
            <v>1976</v>
          </cell>
          <cell r="D71" t="str">
            <v>Deschutes</v>
          </cell>
          <cell r="E71" t="str">
            <v>Bend-LaPine Administrative SD 1</v>
          </cell>
          <cell r="F71" t="str">
            <v>REALMS (Rimrock Expeditionary Alternative Learning Middle School)</v>
          </cell>
          <cell r="G71">
            <v>142.47</v>
          </cell>
          <cell r="K71" t="str">
            <v>--ADMw_P--&gt;</v>
          </cell>
          <cell r="L71">
            <v>142.47</v>
          </cell>
          <cell r="P71">
            <v>0</v>
          </cell>
          <cell r="Q71">
            <v>0</v>
          </cell>
          <cell r="R71">
            <v>0</v>
          </cell>
          <cell r="S71">
            <v>0</v>
          </cell>
          <cell r="T71">
            <v>0</v>
          </cell>
          <cell r="X71">
            <v>0</v>
          </cell>
          <cell r="Y71">
            <v>0</v>
          </cell>
          <cell r="AC71">
            <v>0</v>
          </cell>
          <cell r="AD71">
            <v>0</v>
          </cell>
          <cell r="AE71">
            <v>22.1</v>
          </cell>
          <cell r="AF71">
            <v>5.5250000000000004</v>
          </cell>
          <cell r="AR71">
            <v>147.995</v>
          </cell>
          <cell r="AS71">
            <v>142.613</v>
          </cell>
          <cell r="AT71">
            <v>147.995</v>
          </cell>
          <cell r="AV71">
            <v>147.995</v>
          </cell>
        </row>
        <row r="72">
          <cell r="A72">
            <v>5309</v>
          </cell>
          <cell r="B72">
            <v>1976</v>
          </cell>
          <cell r="D72" t="str">
            <v>Deschutes</v>
          </cell>
          <cell r="E72" t="str">
            <v>Bend-LaPine Administrative SD 1</v>
          </cell>
          <cell r="F72" t="str">
            <v>Bend International School</v>
          </cell>
          <cell r="K72" t="str">
            <v>--ADMw_P--&gt;</v>
          </cell>
          <cell r="AR72">
            <v>0</v>
          </cell>
          <cell r="AS72">
            <v>0</v>
          </cell>
          <cell r="AT72">
            <v>0</v>
          </cell>
          <cell r="AV72">
            <v>0</v>
          </cell>
        </row>
        <row r="73">
          <cell r="A73">
            <v>1977</v>
          </cell>
          <cell r="B73">
            <v>1977</v>
          </cell>
          <cell r="C73" t="str">
            <v>09002</v>
          </cell>
          <cell r="D73" t="str">
            <v>Deschutes</v>
          </cell>
          <cell r="E73" t="str">
            <v>Redmond SD 2J</v>
          </cell>
          <cell r="G73">
            <v>6135.8</v>
          </cell>
          <cell r="H73">
            <v>6780.03</v>
          </cell>
          <cell r="I73">
            <v>6135.8</v>
          </cell>
          <cell r="J73">
            <v>644.23</v>
          </cell>
          <cell r="K73" t="str">
            <v>--ADMw_P--&gt;</v>
          </cell>
          <cell r="L73">
            <v>6135.8</v>
          </cell>
          <cell r="M73">
            <v>6780.03</v>
          </cell>
          <cell r="N73">
            <v>6135.8</v>
          </cell>
          <cell r="O73">
            <v>644.23</v>
          </cell>
          <cell r="P73">
            <v>942</v>
          </cell>
          <cell r="Q73">
            <v>745.8</v>
          </cell>
          <cell r="R73">
            <v>39</v>
          </cell>
          <cell r="S73">
            <v>305.02999999999997</v>
          </cell>
          <cell r="T73">
            <v>152.51499999999999</v>
          </cell>
          <cell r="U73">
            <v>305.02999999999997</v>
          </cell>
          <cell r="V73">
            <v>305.02999999999997</v>
          </cell>
          <cell r="W73">
            <v>0</v>
          </cell>
          <cell r="X73">
            <v>3.36</v>
          </cell>
          <cell r="Y73">
            <v>3.36</v>
          </cell>
          <cell r="Z73">
            <v>4.12</v>
          </cell>
          <cell r="AA73">
            <v>3.36</v>
          </cell>
          <cell r="AB73">
            <v>0.76</v>
          </cell>
          <cell r="AC73">
            <v>35</v>
          </cell>
          <cell r="AD73">
            <v>8.75</v>
          </cell>
          <cell r="AE73">
            <v>625.41999999999996</v>
          </cell>
          <cell r="AF73">
            <v>156.35499999999999</v>
          </cell>
          <cell r="AG73">
            <v>691.09</v>
          </cell>
          <cell r="AH73">
            <v>625.41999999999996</v>
          </cell>
          <cell r="AI73">
            <v>65.67</v>
          </cell>
          <cell r="AM73">
            <v>0</v>
          </cell>
          <cell r="AQ73">
            <v>0</v>
          </cell>
          <cell r="AR73">
            <v>7241.5829999999996</v>
          </cell>
          <cell r="AS73">
            <v>7093.0280000000002</v>
          </cell>
          <cell r="AT73">
            <v>7241.5829999999996</v>
          </cell>
          <cell r="AU73">
            <v>7913.7110000000002</v>
          </cell>
          <cell r="AV73">
            <v>7241.5829999999996</v>
          </cell>
        </row>
        <row r="74">
          <cell r="A74">
            <v>4729</v>
          </cell>
          <cell r="B74">
            <v>1977</v>
          </cell>
          <cell r="D74" t="str">
            <v>Deschutes</v>
          </cell>
          <cell r="E74" t="str">
            <v>Redmond SD 2J</v>
          </cell>
          <cell r="F74" t="str">
            <v>Redmond Proficiency Academy</v>
          </cell>
          <cell r="G74">
            <v>644.23</v>
          </cell>
          <cell r="K74" t="str">
            <v>--ADMw_P--&gt;</v>
          </cell>
          <cell r="L74">
            <v>644.23</v>
          </cell>
          <cell r="P74">
            <v>0</v>
          </cell>
          <cell r="Q74">
            <v>0</v>
          </cell>
          <cell r="R74">
            <v>0</v>
          </cell>
          <cell r="S74">
            <v>0</v>
          </cell>
          <cell r="T74">
            <v>0</v>
          </cell>
          <cell r="X74">
            <v>0.76</v>
          </cell>
          <cell r="Y74">
            <v>0.76</v>
          </cell>
          <cell r="AC74">
            <v>0</v>
          </cell>
          <cell r="AD74">
            <v>0</v>
          </cell>
          <cell r="AE74">
            <v>65.67</v>
          </cell>
          <cell r="AF74">
            <v>16.4175</v>
          </cell>
          <cell r="AR74">
            <v>661.40800000000002</v>
          </cell>
          <cell r="AS74">
            <v>672.12800000000004</v>
          </cell>
          <cell r="AT74">
            <v>672.12800000000004</v>
          </cell>
          <cell r="AV74">
            <v>672.12800000000004</v>
          </cell>
        </row>
        <row r="75">
          <cell r="A75">
            <v>1978</v>
          </cell>
          <cell r="B75">
            <v>1978</v>
          </cell>
          <cell r="C75" t="str">
            <v>09006</v>
          </cell>
          <cell r="D75" t="str">
            <v>Deschutes</v>
          </cell>
          <cell r="E75" t="str">
            <v>Sisters SD 6</v>
          </cell>
          <cell r="G75">
            <v>1101.25</v>
          </cell>
          <cell r="H75">
            <v>1101.25</v>
          </cell>
          <cell r="I75">
            <v>1101.25</v>
          </cell>
          <cell r="J75">
            <v>0</v>
          </cell>
          <cell r="K75" t="str">
            <v>--ADMw_P--&gt;</v>
          </cell>
          <cell r="L75">
            <v>1101.25</v>
          </cell>
          <cell r="M75">
            <v>1101.25</v>
          </cell>
          <cell r="N75">
            <v>1101.25</v>
          </cell>
          <cell r="O75">
            <v>0</v>
          </cell>
          <cell r="P75">
            <v>116</v>
          </cell>
          <cell r="Q75">
            <v>116</v>
          </cell>
          <cell r="R75">
            <v>0</v>
          </cell>
          <cell r="S75">
            <v>18.579999999999998</v>
          </cell>
          <cell r="T75">
            <v>9.2899999999999991</v>
          </cell>
          <cell r="U75">
            <v>18.579999999999998</v>
          </cell>
          <cell r="V75">
            <v>18.579999999999998</v>
          </cell>
          <cell r="W75">
            <v>0</v>
          </cell>
          <cell r="X75">
            <v>3.95</v>
          </cell>
          <cell r="Y75">
            <v>3.95</v>
          </cell>
          <cell r="Z75">
            <v>3.95</v>
          </cell>
          <cell r="AA75">
            <v>3.95</v>
          </cell>
          <cell r="AB75">
            <v>0</v>
          </cell>
          <cell r="AC75">
            <v>6</v>
          </cell>
          <cell r="AD75">
            <v>1.5</v>
          </cell>
          <cell r="AE75">
            <v>82.95</v>
          </cell>
          <cell r="AF75">
            <v>20.737500000000001</v>
          </cell>
          <cell r="AG75">
            <v>82.95</v>
          </cell>
          <cell r="AH75">
            <v>82.95</v>
          </cell>
          <cell r="AI75">
            <v>0</v>
          </cell>
          <cell r="AM75">
            <v>0</v>
          </cell>
          <cell r="AN75">
            <v>0</v>
          </cell>
          <cell r="AO75">
            <v>0</v>
          </cell>
          <cell r="AP75">
            <v>0</v>
          </cell>
          <cell r="AQ75">
            <v>0</v>
          </cell>
          <cell r="AR75">
            <v>1252.7280000000001</v>
          </cell>
          <cell r="AS75">
            <v>1262.9670000000001</v>
          </cell>
          <cell r="AT75">
            <v>1262.9670000000001</v>
          </cell>
          <cell r="AU75">
            <v>1262.9670000000001</v>
          </cell>
          <cell r="AV75">
            <v>1262.9670000000001</v>
          </cell>
        </row>
        <row r="76">
          <cell r="A76">
            <v>1979</v>
          </cell>
          <cell r="B76">
            <v>1979</v>
          </cell>
          <cell r="C76" t="str">
            <v>09015</v>
          </cell>
          <cell r="D76" t="str">
            <v>Deschutes</v>
          </cell>
          <cell r="E76" t="str">
            <v>Brothers SD 15</v>
          </cell>
          <cell r="G76">
            <v>0</v>
          </cell>
          <cell r="H76">
            <v>0</v>
          </cell>
          <cell r="I76">
            <v>0</v>
          </cell>
          <cell r="J76">
            <v>0</v>
          </cell>
          <cell r="K76" t="str">
            <v>--ADMw_P--&gt;</v>
          </cell>
          <cell r="L76">
            <v>0</v>
          </cell>
          <cell r="M76">
            <v>0</v>
          </cell>
          <cell r="N76">
            <v>0</v>
          </cell>
          <cell r="O76">
            <v>0</v>
          </cell>
          <cell r="W76">
            <v>0</v>
          </cell>
          <cell r="AB76">
            <v>0</v>
          </cell>
          <cell r="AI76">
            <v>0</v>
          </cell>
          <cell r="AM76">
            <v>0</v>
          </cell>
          <cell r="AQ76">
            <v>0</v>
          </cell>
          <cell r="AR76">
            <v>0</v>
          </cell>
          <cell r="AS76">
            <v>0</v>
          </cell>
          <cell r="AT76">
            <v>0</v>
          </cell>
          <cell r="AU76">
            <v>0</v>
          </cell>
          <cell r="AV76">
            <v>0</v>
          </cell>
        </row>
        <row r="77">
          <cell r="A77">
            <v>1990</v>
          </cell>
          <cell r="B77">
            <v>1990</v>
          </cell>
          <cell r="C77" t="str">
            <v>10001</v>
          </cell>
          <cell r="D77" t="str">
            <v>Douglas</v>
          </cell>
          <cell r="E77" t="str">
            <v>Oakland SD 1</v>
          </cell>
          <cell r="G77">
            <v>487.9</v>
          </cell>
          <cell r="H77">
            <v>487.9</v>
          </cell>
          <cell r="I77">
            <v>487.9</v>
          </cell>
          <cell r="J77">
            <v>0</v>
          </cell>
          <cell r="K77" t="str">
            <v>--ADMw_P--&gt;</v>
          </cell>
          <cell r="L77">
            <v>487.9</v>
          </cell>
          <cell r="M77">
            <v>487.9</v>
          </cell>
          <cell r="N77">
            <v>487.9</v>
          </cell>
          <cell r="O77">
            <v>0</v>
          </cell>
          <cell r="P77">
            <v>54</v>
          </cell>
          <cell r="Q77">
            <v>53.67</v>
          </cell>
          <cell r="R77">
            <v>0.1</v>
          </cell>
          <cell r="S77">
            <v>1</v>
          </cell>
          <cell r="T77">
            <v>0.5</v>
          </cell>
          <cell r="U77">
            <v>1</v>
          </cell>
          <cell r="V77">
            <v>1</v>
          </cell>
          <cell r="W77">
            <v>0</v>
          </cell>
          <cell r="X77">
            <v>0.26</v>
          </cell>
          <cell r="Y77">
            <v>0.26</v>
          </cell>
          <cell r="Z77">
            <v>0.26</v>
          </cell>
          <cell r="AA77">
            <v>0.26</v>
          </cell>
          <cell r="AB77">
            <v>0</v>
          </cell>
          <cell r="AC77">
            <v>8</v>
          </cell>
          <cell r="AD77">
            <v>2</v>
          </cell>
          <cell r="AE77">
            <v>93.34</v>
          </cell>
          <cell r="AF77">
            <v>23.335000000000001</v>
          </cell>
          <cell r="AG77">
            <v>93.34</v>
          </cell>
          <cell r="AH77">
            <v>93.34</v>
          </cell>
          <cell r="AI77">
            <v>0</v>
          </cell>
          <cell r="AM77">
            <v>0</v>
          </cell>
          <cell r="AN77">
            <v>88.66</v>
          </cell>
          <cell r="AO77">
            <v>88.66</v>
          </cell>
          <cell r="AP77">
            <v>88.66</v>
          </cell>
          <cell r="AQ77">
            <v>0</v>
          </cell>
          <cell r="AR77">
            <v>656.42399999999998</v>
          </cell>
          <cell r="AS77">
            <v>662.72400000000005</v>
          </cell>
          <cell r="AT77">
            <v>662.72400000000005</v>
          </cell>
          <cell r="AU77">
            <v>662.72400000000005</v>
          </cell>
          <cell r="AV77">
            <v>662.72400000000005</v>
          </cell>
        </row>
        <row r="78">
          <cell r="A78">
            <v>1991</v>
          </cell>
          <cell r="B78">
            <v>1991</v>
          </cell>
          <cell r="C78" t="str">
            <v>10004</v>
          </cell>
          <cell r="D78" t="str">
            <v>Douglas</v>
          </cell>
          <cell r="E78" t="str">
            <v>Douglas County SD 4</v>
          </cell>
          <cell r="G78">
            <v>5622.28</v>
          </cell>
          <cell r="H78">
            <v>5792.9</v>
          </cell>
          <cell r="I78">
            <v>5622.28</v>
          </cell>
          <cell r="J78">
            <v>170.62</v>
          </cell>
          <cell r="K78" t="str">
            <v>--ADMw_P--&gt;</v>
          </cell>
          <cell r="L78">
            <v>5622.28</v>
          </cell>
          <cell r="M78">
            <v>5792.9</v>
          </cell>
          <cell r="N78">
            <v>5622.28</v>
          </cell>
          <cell r="O78">
            <v>170.62</v>
          </cell>
          <cell r="P78">
            <v>673</v>
          </cell>
          <cell r="Q78">
            <v>637.22</v>
          </cell>
          <cell r="R78">
            <v>6</v>
          </cell>
          <cell r="S78">
            <v>52.61</v>
          </cell>
          <cell r="T78">
            <v>26.305</v>
          </cell>
          <cell r="U78">
            <v>52.61</v>
          </cell>
          <cell r="V78">
            <v>52.61</v>
          </cell>
          <cell r="W78">
            <v>0</v>
          </cell>
          <cell r="X78">
            <v>2.15</v>
          </cell>
          <cell r="Y78">
            <v>2.15</v>
          </cell>
          <cell r="Z78">
            <v>18.71</v>
          </cell>
          <cell r="AA78">
            <v>2.15</v>
          </cell>
          <cell r="AB78">
            <v>16.559999999999999</v>
          </cell>
          <cell r="AC78">
            <v>98</v>
          </cell>
          <cell r="AD78">
            <v>24.5</v>
          </cell>
          <cell r="AE78">
            <v>837.2</v>
          </cell>
          <cell r="AF78">
            <v>209.3</v>
          </cell>
          <cell r="AG78">
            <v>862.61</v>
          </cell>
          <cell r="AH78">
            <v>837.2</v>
          </cell>
          <cell r="AI78">
            <v>25.41</v>
          </cell>
          <cell r="AM78">
            <v>0</v>
          </cell>
          <cell r="AQ78">
            <v>0</v>
          </cell>
          <cell r="AR78">
            <v>6527.7539999999999</v>
          </cell>
          <cell r="AS78">
            <v>6606.527</v>
          </cell>
          <cell r="AT78">
            <v>6606.527</v>
          </cell>
          <cell r="AU78">
            <v>6807.84</v>
          </cell>
          <cell r="AV78">
            <v>6606.527</v>
          </cell>
        </row>
        <row r="79">
          <cell r="A79">
            <v>4391</v>
          </cell>
          <cell r="B79">
            <v>1991</v>
          </cell>
          <cell r="D79" t="str">
            <v>Douglas</v>
          </cell>
          <cell r="E79" t="str">
            <v>Douglas County SD 4</v>
          </cell>
          <cell r="F79" t="str">
            <v>Phoenix School</v>
          </cell>
          <cell r="G79">
            <v>170.62</v>
          </cell>
          <cell r="K79" t="str">
            <v>--ADMw_P--&gt;</v>
          </cell>
          <cell r="L79">
            <v>170.62</v>
          </cell>
          <cell r="P79">
            <v>0</v>
          </cell>
          <cell r="Q79">
            <v>0</v>
          </cell>
          <cell r="R79">
            <v>0</v>
          </cell>
          <cell r="S79">
            <v>0</v>
          </cell>
          <cell r="T79">
            <v>0</v>
          </cell>
          <cell r="X79">
            <v>16.559999999999999</v>
          </cell>
          <cell r="Y79">
            <v>16.559999999999999</v>
          </cell>
          <cell r="AC79">
            <v>0</v>
          </cell>
          <cell r="AD79">
            <v>0</v>
          </cell>
          <cell r="AE79">
            <v>25.41</v>
          </cell>
          <cell r="AF79">
            <v>6.3525</v>
          </cell>
          <cell r="AR79">
            <v>193.53299999999999</v>
          </cell>
          <cell r="AS79">
            <v>201.31299999999999</v>
          </cell>
          <cell r="AT79">
            <v>201.31299999999999</v>
          </cell>
          <cell r="AV79">
            <v>201.31299999999999</v>
          </cell>
        </row>
        <row r="80">
          <cell r="A80">
            <v>1992</v>
          </cell>
          <cell r="B80">
            <v>1992</v>
          </cell>
          <cell r="C80" t="str">
            <v>10012</v>
          </cell>
          <cell r="D80" t="str">
            <v>Douglas</v>
          </cell>
          <cell r="E80" t="str">
            <v>Glide SD 12</v>
          </cell>
          <cell r="G80">
            <v>611.26</v>
          </cell>
          <cell r="H80">
            <v>611.26</v>
          </cell>
          <cell r="I80">
            <v>611.26</v>
          </cell>
          <cell r="J80">
            <v>0</v>
          </cell>
          <cell r="K80" t="str">
            <v>--ADMw_P--&gt;</v>
          </cell>
          <cell r="L80">
            <v>611.26</v>
          </cell>
          <cell r="M80">
            <v>611.26</v>
          </cell>
          <cell r="N80">
            <v>611.26</v>
          </cell>
          <cell r="O80">
            <v>0</v>
          </cell>
          <cell r="P80">
            <v>76</v>
          </cell>
          <cell r="Q80">
            <v>67.239999999999995</v>
          </cell>
          <cell r="R80">
            <v>0.9</v>
          </cell>
          <cell r="S80">
            <v>4.28</v>
          </cell>
          <cell r="T80">
            <v>2.14</v>
          </cell>
          <cell r="U80">
            <v>4.28</v>
          </cell>
          <cell r="V80">
            <v>4.28</v>
          </cell>
          <cell r="W80">
            <v>0</v>
          </cell>
          <cell r="X80">
            <v>0</v>
          </cell>
          <cell r="Y80">
            <v>0</v>
          </cell>
          <cell r="Z80">
            <v>0</v>
          </cell>
          <cell r="AA80">
            <v>0</v>
          </cell>
          <cell r="AB80">
            <v>0</v>
          </cell>
          <cell r="AC80">
            <v>16</v>
          </cell>
          <cell r="AD80">
            <v>4</v>
          </cell>
          <cell r="AE80">
            <v>103.83</v>
          </cell>
          <cell r="AF80">
            <v>25.9575</v>
          </cell>
          <cell r="AG80">
            <v>103.83</v>
          </cell>
          <cell r="AH80">
            <v>103.83</v>
          </cell>
          <cell r="AI80">
            <v>0</v>
          </cell>
          <cell r="AM80">
            <v>0</v>
          </cell>
          <cell r="AN80">
            <v>82.71</v>
          </cell>
          <cell r="AO80">
            <v>82.71</v>
          </cell>
          <cell r="AP80">
            <v>82.71</v>
          </cell>
          <cell r="AQ80">
            <v>0</v>
          </cell>
          <cell r="AR80">
            <v>794.20699999999999</v>
          </cell>
          <cell r="AS80">
            <v>778.70299999999997</v>
          </cell>
          <cell r="AT80">
            <v>794.20699999999999</v>
          </cell>
          <cell r="AU80">
            <v>794.20699999999999</v>
          </cell>
          <cell r="AV80">
            <v>794.20699999999999</v>
          </cell>
        </row>
        <row r="81">
          <cell r="A81">
            <v>1993</v>
          </cell>
          <cell r="B81">
            <v>1993</v>
          </cell>
          <cell r="C81" t="str">
            <v>10015</v>
          </cell>
          <cell r="D81" t="str">
            <v>Douglas</v>
          </cell>
          <cell r="E81" t="str">
            <v>Douglas County SD 15</v>
          </cell>
          <cell r="G81">
            <v>67.599999999999994</v>
          </cell>
          <cell r="H81">
            <v>190.82</v>
          </cell>
          <cell r="I81">
            <v>67.599999999999994</v>
          </cell>
          <cell r="J81">
            <v>123.22</v>
          </cell>
          <cell r="K81" t="str">
            <v>--ADMw_P--&gt;</v>
          </cell>
          <cell r="L81">
            <v>67.599999999999994</v>
          </cell>
          <cell r="M81">
            <v>190.82</v>
          </cell>
          <cell r="N81">
            <v>67.599999999999994</v>
          </cell>
          <cell r="O81">
            <v>123.22</v>
          </cell>
          <cell r="P81">
            <v>22</v>
          </cell>
          <cell r="Q81">
            <v>20.99</v>
          </cell>
          <cell r="R81">
            <v>0.1</v>
          </cell>
          <cell r="S81">
            <v>0</v>
          </cell>
          <cell r="T81">
            <v>0</v>
          </cell>
          <cell r="U81">
            <v>0</v>
          </cell>
          <cell r="V81">
            <v>0</v>
          </cell>
          <cell r="W81">
            <v>0</v>
          </cell>
          <cell r="X81">
            <v>0</v>
          </cell>
          <cell r="Y81">
            <v>0</v>
          </cell>
          <cell r="Z81">
            <v>0</v>
          </cell>
          <cell r="AA81">
            <v>0</v>
          </cell>
          <cell r="AB81">
            <v>0</v>
          </cell>
          <cell r="AC81">
            <v>2</v>
          </cell>
          <cell r="AD81">
            <v>0.5</v>
          </cell>
          <cell r="AE81">
            <v>14.09</v>
          </cell>
          <cell r="AF81">
            <v>3.5225</v>
          </cell>
          <cell r="AG81">
            <v>39.770000000000003</v>
          </cell>
          <cell r="AH81">
            <v>14.09</v>
          </cell>
          <cell r="AI81">
            <v>25.68</v>
          </cell>
          <cell r="AJ81">
            <v>43.32</v>
          </cell>
          <cell r="AK81">
            <v>62.9</v>
          </cell>
          <cell r="AL81">
            <v>43.32</v>
          </cell>
          <cell r="AM81">
            <v>19.579999999999998</v>
          </cell>
          <cell r="AN81">
            <v>0</v>
          </cell>
          <cell r="AO81">
            <v>69.180000000000007</v>
          </cell>
          <cell r="AP81">
            <v>0</v>
          </cell>
          <cell r="AQ81">
            <v>69.180000000000007</v>
          </cell>
          <cell r="AR81">
            <v>136.03299999999999</v>
          </cell>
          <cell r="AS81">
            <v>115.61499999999999</v>
          </cell>
          <cell r="AT81">
            <v>136.03299999999999</v>
          </cell>
          <cell r="AU81">
            <v>386.608</v>
          </cell>
          <cell r="AV81">
            <v>136.03299999999999</v>
          </cell>
        </row>
        <row r="82">
          <cell r="A82">
            <v>3348</v>
          </cell>
          <cell r="B82">
            <v>1993</v>
          </cell>
          <cell r="D82" t="str">
            <v>Douglas</v>
          </cell>
          <cell r="E82" t="str">
            <v>Douglas County SD 15</v>
          </cell>
          <cell r="F82" t="str">
            <v>Days Creek Charter School</v>
          </cell>
          <cell r="G82">
            <v>123.22</v>
          </cell>
          <cell r="K82" t="str">
            <v>--ADMw_P--&gt;</v>
          </cell>
          <cell r="L82">
            <v>123.22</v>
          </cell>
          <cell r="P82">
            <v>0</v>
          </cell>
          <cell r="Q82">
            <v>0</v>
          </cell>
          <cell r="R82">
            <v>0</v>
          </cell>
          <cell r="S82">
            <v>0</v>
          </cell>
          <cell r="T82">
            <v>0</v>
          </cell>
          <cell r="X82">
            <v>0</v>
          </cell>
          <cell r="Y82">
            <v>0</v>
          </cell>
          <cell r="AC82">
            <v>0</v>
          </cell>
          <cell r="AD82">
            <v>0</v>
          </cell>
          <cell r="AE82">
            <v>25.68</v>
          </cell>
          <cell r="AF82">
            <v>6.42</v>
          </cell>
          <cell r="AJ82">
            <v>19.579999999999998</v>
          </cell>
          <cell r="AN82">
            <v>69.180000000000007</v>
          </cell>
          <cell r="AR82">
            <v>218.4</v>
          </cell>
          <cell r="AS82">
            <v>250.57499999999999</v>
          </cell>
          <cell r="AT82">
            <v>250.57499999999999</v>
          </cell>
          <cell r="AV82">
            <v>250.57499999999999</v>
          </cell>
        </row>
        <row r="83">
          <cell r="A83">
            <v>1994</v>
          </cell>
          <cell r="B83">
            <v>1994</v>
          </cell>
          <cell r="C83" t="str">
            <v>10019</v>
          </cell>
          <cell r="D83" t="str">
            <v>Douglas</v>
          </cell>
          <cell r="E83" t="str">
            <v>South Umpqua SD 19</v>
          </cell>
          <cell r="G83">
            <v>1371.79</v>
          </cell>
          <cell r="H83">
            <v>1371.79</v>
          </cell>
          <cell r="I83">
            <v>1371.79</v>
          </cell>
          <cell r="J83">
            <v>0</v>
          </cell>
          <cell r="K83" t="str">
            <v>--ADMw_P--&gt;</v>
          </cell>
          <cell r="L83">
            <v>1371.79</v>
          </cell>
          <cell r="M83">
            <v>1371.79</v>
          </cell>
          <cell r="N83">
            <v>1371.79</v>
          </cell>
          <cell r="O83">
            <v>0</v>
          </cell>
          <cell r="P83">
            <v>211</v>
          </cell>
          <cell r="Q83">
            <v>150.9</v>
          </cell>
          <cell r="R83">
            <v>17.899999999999999</v>
          </cell>
          <cell r="S83">
            <v>0</v>
          </cell>
          <cell r="T83">
            <v>0</v>
          </cell>
          <cell r="U83">
            <v>0</v>
          </cell>
          <cell r="V83">
            <v>0</v>
          </cell>
          <cell r="W83">
            <v>0</v>
          </cell>
          <cell r="X83">
            <v>3.95</v>
          </cell>
          <cell r="Y83">
            <v>3.95</v>
          </cell>
          <cell r="Z83">
            <v>3.95</v>
          </cell>
          <cell r="AA83">
            <v>3.95</v>
          </cell>
          <cell r="AB83">
            <v>0</v>
          </cell>
          <cell r="AC83">
            <v>23</v>
          </cell>
          <cell r="AD83">
            <v>5.75</v>
          </cell>
          <cell r="AE83">
            <v>324.67</v>
          </cell>
          <cell r="AF83">
            <v>81.167500000000004</v>
          </cell>
          <cell r="AG83">
            <v>324.67</v>
          </cell>
          <cell r="AH83">
            <v>324.67</v>
          </cell>
          <cell r="AI83">
            <v>0</v>
          </cell>
          <cell r="AM83">
            <v>0</v>
          </cell>
          <cell r="AQ83">
            <v>0</v>
          </cell>
          <cell r="AR83">
            <v>1631.4549999999999</v>
          </cell>
          <cell r="AS83">
            <v>1633.9690000000001</v>
          </cell>
          <cell r="AT83">
            <v>1633.9690000000001</v>
          </cell>
          <cell r="AU83">
            <v>1633.9690000000001</v>
          </cell>
          <cell r="AV83">
            <v>1633.9690000000001</v>
          </cell>
        </row>
        <row r="84">
          <cell r="A84">
            <v>1995</v>
          </cell>
          <cell r="B84">
            <v>1995</v>
          </cell>
          <cell r="C84" t="str">
            <v>10021</v>
          </cell>
          <cell r="D84" t="str">
            <v>Douglas</v>
          </cell>
          <cell r="E84" t="str">
            <v>Camas Valley SD 21J</v>
          </cell>
          <cell r="G84">
            <v>0</v>
          </cell>
          <cell r="H84">
            <v>183.61</v>
          </cell>
          <cell r="I84">
            <v>0</v>
          </cell>
          <cell r="J84">
            <v>183.61</v>
          </cell>
          <cell r="K84" t="str">
            <v>--ADMw_P--&gt;</v>
          </cell>
          <cell r="L84">
            <v>0</v>
          </cell>
          <cell r="M84">
            <v>183.61</v>
          </cell>
          <cell r="N84">
            <v>0</v>
          </cell>
          <cell r="O84">
            <v>183.61</v>
          </cell>
          <cell r="P84">
            <v>33</v>
          </cell>
          <cell r="Q84">
            <v>20.2</v>
          </cell>
          <cell r="R84">
            <v>3.7</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33.33</v>
          </cell>
          <cell r="AH84">
            <v>0</v>
          </cell>
          <cell r="AI84">
            <v>33.33</v>
          </cell>
          <cell r="AJ84">
            <v>0</v>
          </cell>
          <cell r="AK84">
            <v>56.43</v>
          </cell>
          <cell r="AL84">
            <v>0</v>
          </cell>
          <cell r="AM84">
            <v>56.43</v>
          </cell>
          <cell r="AN84">
            <v>0</v>
          </cell>
          <cell r="AO84">
            <v>55.45</v>
          </cell>
          <cell r="AP84">
            <v>0</v>
          </cell>
          <cell r="AQ84">
            <v>55.45</v>
          </cell>
          <cell r="AR84">
            <v>23.896999999999998</v>
          </cell>
          <cell r="AS84">
            <v>17.853000000000002</v>
          </cell>
          <cell r="AT84">
            <v>23.896999999999998</v>
          </cell>
          <cell r="AU84">
            <v>327.72</v>
          </cell>
          <cell r="AV84">
            <v>23.896999999999998</v>
          </cell>
        </row>
        <row r="85">
          <cell r="A85">
            <v>3400</v>
          </cell>
          <cell r="B85">
            <v>1995</v>
          </cell>
          <cell r="D85" t="str">
            <v>Douglas</v>
          </cell>
          <cell r="E85" t="str">
            <v>Camas Valley SD 21J</v>
          </cell>
          <cell r="F85" t="str">
            <v>Camas Valley School</v>
          </cell>
          <cell r="G85">
            <v>183.61</v>
          </cell>
          <cell r="K85" t="str">
            <v>--ADMw_P--&gt;</v>
          </cell>
          <cell r="L85">
            <v>183.61</v>
          </cell>
          <cell r="P85">
            <v>0</v>
          </cell>
          <cell r="Q85">
            <v>0</v>
          </cell>
          <cell r="R85">
            <v>0</v>
          </cell>
          <cell r="S85">
            <v>0</v>
          </cell>
          <cell r="T85">
            <v>0</v>
          </cell>
          <cell r="X85">
            <v>0</v>
          </cell>
          <cell r="Y85">
            <v>0</v>
          </cell>
          <cell r="AC85">
            <v>0</v>
          </cell>
          <cell r="AD85">
            <v>0</v>
          </cell>
          <cell r="AE85">
            <v>33.33</v>
          </cell>
          <cell r="AF85">
            <v>8.3324999999999996</v>
          </cell>
          <cell r="AJ85">
            <v>56.43</v>
          </cell>
          <cell r="AN85">
            <v>55.45</v>
          </cell>
          <cell r="AR85">
            <v>303.82299999999998</v>
          </cell>
          <cell r="AS85">
            <v>268.91300000000001</v>
          </cell>
          <cell r="AT85">
            <v>303.82299999999998</v>
          </cell>
          <cell r="AV85">
            <v>303.82299999999998</v>
          </cell>
        </row>
        <row r="86">
          <cell r="A86">
            <v>1996</v>
          </cell>
          <cell r="B86">
            <v>1996</v>
          </cell>
          <cell r="C86" t="str">
            <v>10022</v>
          </cell>
          <cell r="D86" t="str">
            <v>Douglas</v>
          </cell>
          <cell r="E86" t="str">
            <v>North Douglas SD 22</v>
          </cell>
          <cell r="G86">
            <v>329.53</v>
          </cell>
          <cell r="H86">
            <v>329.53</v>
          </cell>
          <cell r="I86">
            <v>329.53</v>
          </cell>
          <cell r="J86">
            <v>0</v>
          </cell>
          <cell r="K86" t="str">
            <v>--ADMw_P--&gt;</v>
          </cell>
          <cell r="L86">
            <v>329.53</v>
          </cell>
          <cell r="M86">
            <v>329.53</v>
          </cell>
          <cell r="N86">
            <v>329.53</v>
          </cell>
          <cell r="O86">
            <v>0</v>
          </cell>
          <cell r="P86">
            <v>38</v>
          </cell>
          <cell r="Q86">
            <v>36.25</v>
          </cell>
          <cell r="R86">
            <v>0.1</v>
          </cell>
          <cell r="S86">
            <v>7.29</v>
          </cell>
          <cell r="T86">
            <v>3.645</v>
          </cell>
          <cell r="U86">
            <v>7.29</v>
          </cell>
          <cell r="V86">
            <v>7.29</v>
          </cell>
          <cell r="W86">
            <v>0</v>
          </cell>
          <cell r="X86">
            <v>0</v>
          </cell>
          <cell r="Y86">
            <v>0</v>
          </cell>
          <cell r="Z86">
            <v>0</v>
          </cell>
          <cell r="AA86">
            <v>0</v>
          </cell>
          <cell r="AB86">
            <v>0</v>
          </cell>
          <cell r="AC86">
            <v>13</v>
          </cell>
          <cell r="AD86">
            <v>3.25</v>
          </cell>
          <cell r="AE86">
            <v>67.86</v>
          </cell>
          <cell r="AF86">
            <v>16.965</v>
          </cell>
          <cell r="AG86">
            <v>67.86</v>
          </cell>
          <cell r="AH86">
            <v>67.86</v>
          </cell>
          <cell r="AI86">
            <v>0</v>
          </cell>
          <cell r="AJ86">
            <v>13.44</v>
          </cell>
          <cell r="AK86">
            <v>13.44</v>
          </cell>
          <cell r="AL86">
            <v>13.44</v>
          </cell>
          <cell r="AM86">
            <v>0</v>
          </cell>
          <cell r="AN86">
            <v>75.540000000000006</v>
          </cell>
          <cell r="AO86">
            <v>75.540000000000006</v>
          </cell>
          <cell r="AP86">
            <v>75.540000000000006</v>
          </cell>
          <cell r="AQ86">
            <v>0</v>
          </cell>
          <cell r="AR86">
            <v>478.71800000000002</v>
          </cell>
          <cell r="AS86">
            <v>474.56099999999998</v>
          </cell>
          <cell r="AT86">
            <v>478.71800000000002</v>
          </cell>
          <cell r="AU86">
            <v>478.71800000000002</v>
          </cell>
          <cell r="AV86">
            <v>478.71800000000002</v>
          </cell>
        </row>
        <row r="87">
          <cell r="A87">
            <v>1997</v>
          </cell>
          <cell r="B87">
            <v>1997</v>
          </cell>
          <cell r="C87" t="str">
            <v>10032</v>
          </cell>
          <cell r="D87" t="str">
            <v>Douglas</v>
          </cell>
          <cell r="E87" t="str">
            <v>Yoncalla SD 32</v>
          </cell>
          <cell r="G87">
            <v>292.73</v>
          </cell>
          <cell r="H87">
            <v>292.73</v>
          </cell>
          <cell r="I87">
            <v>292.73</v>
          </cell>
          <cell r="J87">
            <v>0</v>
          </cell>
          <cell r="K87" t="str">
            <v>--ADMw_P--&gt;</v>
          </cell>
          <cell r="L87">
            <v>292.73</v>
          </cell>
          <cell r="M87">
            <v>292.73</v>
          </cell>
          <cell r="N87">
            <v>292.73</v>
          </cell>
          <cell r="O87">
            <v>0</v>
          </cell>
          <cell r="P87">
            <v>36</v>
          </cell>
          <cell r="Q87">
            <v>32.200000000000003</v>
          </cell>
          <cell r="R87">
            <v>0.4</v>
          </cell>
          <cell r="S87">
            <v>2.72</v>
          </cell>
          <cell r="T87">
            <v>1.36</v>
          </cell>
          <cell r="U87">
            <v>2.72</v>
          </cell>
          <cell r="V87">
            <v>2.72</v>
          </cell>
          <cell r="W87">
            <v>0</v>
          </cell>
          <cell r="X87">
            <v>0</v>
          </cell>
          <cell r="Y87">
            <v>0</v>
          </cell>
          <cell r="Z87">
            <v>0</v>
          </cell>
          <cell r="AA87">
            <v>0</v>
          </cell>
          <cell r="AB87">
            <v>0</v>
          </cell>
          <cell r="AC87">
            <v>12</v>
          </cell>
          <cell r="AD87">
            <v>3</v>
          </cell>
          <cell r="AE87">
            <v>69.3</v>
          </cell>
          <cell r="AF87">
            <v>17.324999999999999</v>
          </cell>
          <cell r="AG87">
            <v>69.3</v>
          </cell>
          <cell r="AH87">
            <v>69.3</v>
          </cell>
          <cell r="AI87">
            <v>0</v>
          </cell>
          <cell r="AJ87">
            <v>40.880000000000003</v>
          </cell>
          <cell r="AK87">
            <v>40.880000000000003</v>
          </cell>
          <cell r="AL87">
            <v>40.880000000000003</v>
          </cell>
          <cell r="AM87">
            <v>0</v>
          </cell>
          <cell r="AN87">
            <v>63.42</v>
          </cell>
          <cell r="AO87">
            <v>63.42</v>
          </cell>
          <cell r="AP87">
            <v>63.42</v>
          </cell>
          <cell r="AQ87">
            <v>0</v>
          </cell>
          <cell r="AR87">
            <v>451.315</v>
          </cell>
          <cell r="AS87">
            <v>453.99200000000002</v>
          </cell>
          <cell r="AT87">
            <v>453.99200000000002</v>
          </cell>
          <cell r="AU87">
            <v>453.99200000000002</v>
          </cell>
          <cell r="AV87">
            <v>453.99200000000002</v>
          </cell>
        </row>
        <row r="88">
          <cell r="A88">
            <v>1998</v>
          </cell>
          <cell r="B88">
            <v>1998</v>
          </cell>
          <cell r="C88" t="str">
            <v>10034</v>
          </cell>
          <cell r="D88" t="str">
            <v>Douglas</v>
          </cell>
          <cell r="E88" t="str">
            <v>Elkton SD 34</v>
          </cell>
          <cell r="G88">
            <v>201.71</v>
          </cell>
          <cell r="H88">
            <v>431.96</v>
          </cell>
          <cell r="I88">
            <v>201.71</v>
          </cell>
          <cell r="J88">
            <v>230.25</v>
          </cell>
          <cell r="K88" t="str">
            <v>--ADMw_P--&gt;</v>
          </cell>
          <cell r="L88">
            <v>201.71</v>
          </cell>
          <cell r="M88">
            <v>431.96</v>
          </cell>
          <cell r="N88">
            <v>201.71</v>
          </cell>
          <cell r="O88">
            <v>230.25</v>
          </cell>
          <cell r="P88">
            <v>43</v>
          </cell>
          <cell r="Q88">
            <v>43</v>
          </cell>
          <cell r="R88">
            <v>0</v>
          </cell>
          <cell r="S88">
            <v>0</v>
          </cell>
          <cell r="T88">
            <v>0</v>
          </cell>
          <cell r="U88">
            <v>0</v>
          </cell>
          <cell r="V88">
            <v>0</v>
          </cell>
          <cell r="W88">
            <v>0</v>
          </cell>
          <cell r="X88">
            <v>0</v>
          </cell>
          <cell r="Y88">
            <v>0</v>
          </cell>
          <cell r="Z88">
            <v>0</v>
          </cell>
          <cell r="AA88">
            <v>0</v>
          </cell>
          <cell r="AB88">
            <v>0</v>
          </cell>
          <cell r="AC88">
            <v>1</v>
          </cell>
          <cell r="AD88">
            <v>0.25</v>
          </cell>
          <cell r="AE88">
            <v>29.45</v>
          </cell>
          <cell r="AF88">
            <v>7.3624999999999998</v>
          </cell>
          <cell r="AG88">
            <v>63.06</v>
          </cell>
          <cell r="AH88">
            <v>29.45</v>
          </cell>
          <cell r="AI88">
            <v>33.61</v>
          </cell>
          <cell r="AJ88">
            <v>0</v>
          </cell>
          <cell r="AK88">
            <v>51.99</v>
          </cell>
          <cell r="AL88">
            <v>0</v>
          </cell>
          <cell r="AM88">
            <v>51.99</v>
          </cell>
          <cell r="AN88">
            <v>0</v>
          </cell>
          <cell r="AO88">
            <v>63.34</v>
          </cell>
          <cell r="AP88">
            <v>0</v>
          </cell>
          <cell r="AQ88">
            <v>63.34</v>
          </cell>
          <cell r="AR88">
            <v>252.32300000000001</v>
          </cell>
          <cell r="AS88">
            <v>62.796999999999997</v>
          </cell>
          <cell r="AT88">
            <v>252.32300000000001</v>
          </cell>
          <cell r="AU88">
            <v>611.66800000000001</v>
          </cell>
          <cell r="AV88">
            <v>252.32300000000001</v>
          </cell>
        </row>
        <row r="89">
          <cell r="A89">
            <v>302</v>
          </cell>
          <cell r="B89">
            <v>1998</v>
          </cell>
          <cell r="D89" t="str">
            <v>Douglas</v>
          </cell>
          <cell r="E89" t="str">
            <v>Elkton SD 34</v>
          </cell>
          <cell r="F89" t="str">
            <v>Elkton Charter School</v>
          </cell>
          <cell r="G89">
            <v>230.25</v>
          </cell>
          <cell r="K89" t="str">
            <v>--ADMw_P--&gt;</v>
          </cell>
          <cell r="L89">
            <v>230.25</v>
          </cell>
          <cell r="P89">
            <v>0</v>
          </cell>
          <cell r="Q89">
            <v>0</v>
          </cell>
          <cell r="R89">
            <v>0</v>
          </cell>
          <cell r="S89">
            <v>0</v>
          </cell>
          <cell r="T89">
            <v>0</v>
          </cell>
          <cell r="X89">
            <v>0</v>
          </cell>
          <cell r="Y89">
            <v>0</v>
          </cell>
          <cell r="AC89">
            <v>0</v>
          </cell>
          <cell r="AD89">
            <v>0</v>
          </cell>
          <cell r="AE89">
            <v>33.61</v>
          </cell>
          <cell r="AF89">
            <v>8.4024999999999999</v>
          </cell>
          <cell r="AJ89">
            <v>51.99</v>
          </cell>
          <cell r="AN89">
            <v>63.34</v>
          </cell>
          <cell r="AR89">
            <v>353.983</v>
          </cell>
          <cell r="AS89">
            <v>359.34500000000003</v>
          </cell>
          <cell r="AT89">
            <v>359.34500000000003</v>
          </cell>
          <cell r="AV89">
            <v>359.34500000000003</v>
          </cell>
        </row>
        <row r="90">
          <cell r="A90">
            <v>1999</v>
          </cell>
          <cell r="B90">
            <v>1999</v>
          </cell>
          <cell r="C90" t="str">
            <v>10070</v>
          </cell>
          <cell r="D90" t="str">
            <v>Douglas</v>
          </cell>
          <cell r="E90" t="str">
            <v>Riddle SD 70</v>
          </cell>
          <cell r="G90">
            <v>319.52999999999997</v>
          </cell>
          <cell r="H90">
            <v>355.27</v>
          </cell>
          <cell r="I90">
            <v>319.52999999999997</v>
          </cell>
          <cell r="J90">
            <v>35.74</v>
          </cell>
          <cell r="K90" t="str">
            <v>--ADMw_P--&gt;</v>
          </cell>
          <cell r="L90">
            <v>319.52999999999997</v>
          </cell>
          <cell r="M90">
            <v>355.27</v>
          </cell>
          <cell r="N90">
            <v>319.52999999999997</v>
          </cell>
          <cell r="O90">
            <v>35.74</v>
          </cell>
          <cell r="P90">
            <v>60</v>
          </cell>
          <cell r="Q90">
            <v>39.08</v>
          </cell>
          <cell r="R90">
            <v>13</v>
          </cell>
          <cell r="S90">
            <v>0</v>
          </cell>
          <cell r="T90">
            <v>0</v>
          </cell>
          <cell r="U90">
            <v>0</v>
          </cell>
          <cell r="V90">
            <v>0</v>
          </cell>
          <cell r="W90">
            <v>0</v>
          </cell>
          <cell r="X90">
            <v>0</v>
          </cell>
          <cell r="Y90">
            <v>0</v>
          </cell>
          <cell r="Z90">
            <v>0.99</v>
          </cell>
          <cell r="AA90">
            <v>0</v>
          </cell>
          <cell r="AB90">
            <v>0.99</v>
          </cell>
          <cell r="AC90">
            <v>8</v>
          </cell>
          <cell r="AD90">
            <v>2</v>
          </cell>
          <cell r="AE90">
            <v>70.44</v>
          </cell>
          <cell r="AF90">
            <v>17.61</v>
          </cell>
          <cell r="AG90">
            <v>78.319999999999993</v>
          </cell>
          <cell r="AH90">
            <v>70.44</v>
          </cell>
          <cell r="AI90">
            <v>7.88</v>
          </cell>
          <cell r="AJ90">
            <v>14.7</v>
          </cell>
          <cell r="AK90">
            <v>14.7</v>
          </cell>
          <cell r="AL90">
            <v>14.7</v>
          </cell>
          <cell r="AM90">
            <v>0</v>
          </cell>
          <cell r="AN90">
            <v>73.58</v>
          </cell>
          <cell r="AO90">
            <v>73.58</v>
          </cell>
          <cell r="AP90">
            <v>73.58</v>
          </cell>
          <cell r="AQ90">
            <v>0</v>
          </cell>
          <cell r="AR90">
            <v>479.5</v>
          </cell>
          <cell r="AS90">
            <v>491.22399999999999</v>
          </cell>
          <cell r="AT90">
            <v>491.22399999999999</v>
          </cell>
          <cell r="AU90">
            <v>531.17200000000003</v>
          </cell>
          <cell r="AV90">
            <v>491.22399999999999</v>
          </cell>
        </row>
        <row r="91">
          <cell r="A91">
            <v>4228</v>
          </cell>
          <cell r="B91">
            <v>1999</v>
          </cell>
          <cell r="D91" t="str">
            <v>Douglas</v>
          </cell>
          <cell r="E91" t="str">
            <v>Riddle SD 70</v>
          </cell>
          <cell r="F91" t="str">
            <v>Riddle Education Center</v>
          </cell>
          <cell r="G91">
            <v>35.74</v>
          </cell>
          <cell r="K91" t="str">
            <v>--ADMw_P--&gt;</v>
          </cell>
          <cell r="L91">
            <v>35.74</v>
          </cell>
          <cell r="P91">
            <v>0</v>
          </cell>
          <cell r="Q91">
            <v>0</v>
          </cell>
          <cell r="R91">
            <v>0</v>
          </cell>
          <cell r="S91">
            <v>0</v>
          </cell>
          <cell r="T91">
            <v>0</v>
          </cell>
          <cell r="X91">
            <v>0.99</v>
          </cell>
          <cell r="Y91">
            <v>0.99</v>
          </cell>
          <cell r="AC91">
            <v>0</v>
          </cell>
          <cell r="AD91">
            <v>0</v>
          </cell>
          <cell r="AE91">
            <v>7.88</v>
          </cell>
          <cell r="AF91">
            <v>1.97</v>
          </cell>
          <cell r="AR91">
            <v>38.700000000000003</v>
          </cell>
          <cell r="AS91">
            <v>39.948</v>
          </cell>
          <cell r="AT91">
            <v>39.948</v>
          </cell>
          <cell r="AV91">
            <v>39.948</v>
          </cell>
        </row>
        <row r="92">
          <cell r="A92">
            <v>2000</v>
          </cell>
          <cell r="B92">
            <v>2000</v>
          </cell>
          <cell r="C92" t="str">
            <v>10077</v>
          </cell>
          <cell r="D92" t="str">
            <v>Douglas</v>
          </cell>
          <cell r="E92" t="str">
            <v>Glendale SD 77</v>
          </cell>
          <cell r="G92">
            <v>212.51</v>
          </cell>
          <cell r="H92">
            <v>304.56</v>
          </cell>
          <cell r="I92">
            <v>212.51</v>
          </cell>
          <cell r="J92">
            <v>92.05</v>
          </cell>
          <cell r="K92" t="str">
            <v>--ADMw_P--&gt;</v>
          </cell>
          <cell r="L92">
            <v>212.51</v>
          </cell>
          <cell r="M92">
            <v>304.56</v>
          </cell>
          <cell r="N92">
            <v>212.51</v>
          </cell>
          <cell r="O92">
            <v>92.05</v>
          </cell>
          <cell r="P92">
            <v>39</v>
          </cell>
          <cell r="Q92">
            <v>33.5</v>
          </cell>
          <cell r="R92">
            <v>1.8</v>
          </cell>
          <cell r="S92">
            <v>0</v>
          </cell>
          <cell r="T92">
            <v>0</v>
          </cell>
          <cell r="U92">
            <v>0</v>
          </cell>
          <cell r="V92">
            <v>0</v>
          </cell>
          <cell r="W92">
            <v>0</v>
          </cell>
          <cell r="X92">
            <v>0</v>
          </cell>
          <cell r="Y92">
            <v>0</v>
          </cell>
          <cell r="Z92">
            <v>0</v>
          </cell>
          <cell r="AA92">
            <v>0</v>
          </cell>
          <cell r="AB92">
            <v>0</v>
          </cell>
          <cell r="AC92">
            <v>10</v>
          </cell>
          <cell r="AD92">
            <v>2.5</v>
          </cell>
          <cell r="AE92">
            <v>51.32</v>
          </cell>
          <cell r="AF92">
            <v>12.83</v>
          </cell>
          <cell r="AG92">
            <v>73.55</v>
          </cell>
          <cell r="AH92">
            <v>51.32</v>
          </cell>
          <cell r="AI92">
            <v>22.23</v>
          </cell>
          <cell r="AJ92">
            <v>21.32</v>
          </cell>
          <cell r="AK92">
            <v>21.32</v>
          </cell>
          <cell r="AL92">
            <v>21.32</v>
          </cell>
          <cell r="AM92">
            <v>0</v>
          </cell>
          <cell r="AN92">
            <v>0</v>
          </cell>
          <cell r="AO92">
            <v>68.86</v>
          </cell>
          <cell r="AP92">
            <v>0</v>
          </cell>
          <cell r="AQ92">
            <v>68.86</v>
          </cell>
          <cell r="AR92">
            <v>284.46199999999999</v>
          </cell>
          <cell r="AS92">
            <v>454.03199999999998</v>
          </cell>
          <cell r="AT92">
            <v>454.03199999999998</v>
          </cell>
          <cell r="AU92">
            <v>620.5</v>
          </cell>
          <cell r="AV92">
            <v>454.03199999999998</v>
          </cell>
        </row>
        <row r="93">
          <cell r="A93">
            <v>307</v>
          </cell>
          <cell r="B93">
            <v>2000</v>
          </cell>
          <cell r="D93" t="str">
            <v>Douglas</v>
          </cell>
          <cell r="E93" t="str">
            <v>Glendale SD 77</v>
          </cell>
          <cell r="F93" t="str">
            <v>Glendale Community Charter School</v>
          </cell>
          <cell r="G93">
            <v>92.05</v>
          </cell>
          <cell r="K93" t="str">
            <v>--ADMw_P--&gt;</v>
          </cell>
          <cell r="L93">
            <v>92.05</v>
          </cell>
          <cell r="P93">
            <v>0</v>
          </cell>
          <cell r="Q93">
            <v>0</v>
          </cell>
          <cell r="R93">
            <v>0</v>
          </cell>
          <cell r="S93">
            <v>0</v>
          </cell>
          <cell r="T93">
            <v>0</v>
          </cell>
          <cell r="X93">
            <v>0</v>
          </cell>
          <cell r="Y93">
            <v>0</v>
          </cell>
          <cell r="AC93">
            <v>0</v>
          </cell>
          <cell r="AD93">
            <v>0</v>
          </cell>
          <cell r="AE93">
            <v>22.23</v>
          </cell>
          <cell r="AF93">
            <v>5.5575000000000001</v>
          </cell>
          <cell r="AN93">
            <v>68.86</v>
          </cell>
          <cell r="AR93">
            <v>166.46799999999999</v>
          </cell>
          <cell r="AS93">
            <v>0</v>
          </cell>
          <cell r="AT93">
            <v>166.46799999999999</v>
          </cell>
          <cell r="AV93">
            <v>166.46799999999999</v>
          </cell>
        </row>
        <row r="94">
          <cell r="A94">
            <v>2001</v>
          </cell>
          <cell r="B94">
            <v>2001</v>
          </cell>
          <cell r="C94" t="str">
            <v>10105</v>
          </cell>
          <cell r="D94" t="str">
            <v>Douglas</v>
          </cell>
          <cell r="E94" t="str">
            <v>Reedsport SD 105</v>
          </cell>
          <cell r="G94">
            <v>300.92</v>
          </cell>
          <cell r="H94">
            <v>562.16</v>
          </cell>
          <cell r="I94">
            <v>300.92</v>
          </cell>
          <cell r="J94">
            <v>261.24</v>
          </cell>
          <cell r="K94" t="str">
            <v>--ADMw_P--&gt;</v>
          </cell>
          <cell r="L94">
            <v>300.92</v>
          </cell>
          <cell r="M94">
            <v>562.16</v>
          </cell>
          <cell r="N94">
            <v>300.92</v>
          </cell>
          <cell r="O94">
            <v>261.24</v>
          </cell>
          <cell r="P94">
            <v>87</v>
          </cell>
          <cell r="Q94">
            <v>61.84</v>
          </cell>
          <cell r="R94">
            <v>9.1</v>
          </cell>
          <cell r="S94">
            <v>5.59</v>
          </cell>
          <cell r="T94">
            <v>2.7949999999999999</v>
          </cell>
          <cell r="U94">
            <v>6.59</v>
          </cell>
          <cell r="V94">
            <v>5.59</v>
          </cell>
          <cell r="W94">
            <v>1</v>
          </cell>
          <cell r="X94">
            <v>0</v>
          </cell>
          <cell r="Y94">
            <v>0</v>
          </cell>
          <cell r="Z94">
            <v>0</v>
          </cell>
          <cell r="AA94">
            <v>0</v>
          </cell>
          <cell r="AB94">
            <v>0</v>
          </cell>
          <cell r="AC94">
            <v>10</v>
          </cell>
          <cell r="AD94">
            <v>2.5</v>
          </cell>
          <cell r="AE94">
            <v>56.89</v>
          </cell>
          <cell r="AF94">
            <v>14.2225</v>
          </cell>
          <cell r="AG94">
            <v>106.27</v>
          </cell>
          <cell r="AH94">
            <v>56.89</v>
          </cell>
          <cell r="AI94">
            <v>49.38</v>
          </cell>
          <cell r="AJ94">
            <v>0</v>
          </cell>
          <cell r="AK94">
            <v>0</v>
          </cell>
          <cell r="AL94">
            <v>0</v>
          </cell>
          <cell r="AM94">
            <v>0</v>
          </cell>
          <cell r="AN94">
            <v>0</v>
          </cell>
          <cell r="AO94">
            <v>88.49</v>
          </cell>
          <cell r="AP94">
            <v>0</v>
          </cell>
          <cell r="AQ94">
            <v>88.49</v>
          </cell>
          <cell r="AR94">
            <v>391.37599999999998</v>
          </cell>
          <cell r="AS94">
            <v>388.488</v>
          </cell>
          <cell r="AT94">
            <v>391.37599999999998</v>
          </cell>
          <cell r="AU94">
            <v>761.73900000000003</v>
          </cell>
          <cell r="AV94">
            <v>391.37599999999998</v>
          </cell>
        </row>
        <row r="95">
          <cell r="A95">
            <v>310</v>
          </cell>
          <cell r="B95">
            <v>2001</v>
          </cell>
          <cell r="D95" t="str">
            <v>Douglas</v>
          </cell>
          <cell r="E95" t="str">
            <v>Reedsport SD 105</v>
          </cell>
          <cell r="F95" t="str">
            <v>Reedsport Community Charter School</v>
          </cell>
          <cell r="G95">
            <v>261.24</v>
          </cell>
          <cell r="K95" t="str">
            <v>--ADMw_P--&gt;</v>
          </cell>
          <cell r="L95">
            <v>261.24</v>
          </cell>
          <cell r="P95">
            <v>0</v>
          </cell>
          <cell r="Q95">
            <v>0</v>
          </cell>
          <cell r="R95">
            <v>0</v>
          </cell>
          <cell r="S95">
            <v>1</v>
          </cell>
          <cell r="T95">
            <v>0.5</v>
          </cell>
          <cell r="X95">
            <v>0</v>
          </cell>
          <cell r="Y95">
            <v>0</v>
          </cell>
          <cell r="AC95">
            <v>0</v>
          </cell>
          <cell r="AD95">
            <v>0</v>
          </cell>
          <cell r="AE95">
            <v>49.38</v>
          </cell>
          <cell r="AF95">
            <v>12.345000000000001</v>
          </cell>
          <cell r="AJ95">
            <v>0</v>
          </cell>
          <cell r="AN95">
            <v>88.49</v>
          </cell>
          <cell r="AR95">
            <v>362.57499999999999</v>
          </cell>
          <cell r="AS95">
            <v>370.363</v>
          </cell>
          <cell r="AT95">
            <v>370.363</v>
          </cell>
          <cell r="AV95">
            <v>370.363</v>
          </cell>
        </row>
        <row r="96">
          <cell r="A96">
            <v>2002</v>
          </cell>
          <cell r="B96">
            <v>2002</v>
          </cell>
          <cell r="C96" t="str">
            <v>10116</v>
          </cell>
          <cell r="D96" t="str">
            <v>Douglas</v>
          </cell>
          <cell r="E96" t="str">
            <v>Winston-Dillard SD 116</v>
          </cell>
          <cell r="G96">
            <v>1390.41</v>
          </cell>
          <cell r="H96">
            <v>1390.41</v>
          </cell>
          <cell r="I96">
            <v>1390.41</v>
          </cell>
          <cell r="J96">
            <v>0</v>
          </cell>
          <cell r="K96" t="str">
            <v>--ADMw_P--&gt;</v>
          </cell>
          <cell r="L96">
            <v>1390.41</v>
          </cell>
          <cell r="M96">
            <v>1390.41</v>
          </cell>
          <cell r="N96">
            <v>1390.41</v>
          </cell>
          <cell r="O96">
            <v>0</v>
          </cell>
          <cell r="P96">
            <v>215</v>
          </cell>
          <cell r="Q96">
            <v>152.94999999999999</v>
          </cell>
          <cell r="R96">
            <v>10.199999999999999</v>
          </cell>
          <cell r="S96">
            <v>8.67</v>
          </cell>
          <cell r="T96">
            <v>4.335</v>
          </cell>
          <cell r="U96">
            <v>8.67</v>
          </cell>
          <cell r="V96">
            <v>8.67</v>
          </cell>
          <cell r="W96">
            <v>0</v>
          </cell>
          <cell r="X96">
            <v>0.18</v>
          </cell>
          <cell r="Y96">
            <v>0.18</v>
          </cell>
          <cell r="Z96">
            <v>0.18</v>
          </cell>
          <cell r="AA96">
            <v>0.18</v>
          </cell>
          <cell r="AB96">
            <v>0</v>
          </cell>
          <cell r="AC96">
            <v>21</v>
          </cell>
          <cell r="AD96">
            <v>5.25</v>
          </cell>
          <cell r="AE96">
            <v>243.4</v>
          </cell>
          <cell r="AF96">
            <v>60.85</v>
          </cell>
          <cell r="AG96">
            <v>243.4</v>
          </cell>
          <cell r="AH96">
            <v>243.4</v>
          </cell>
          <cell r="AI96">
            <v>0</v>
          </cell>
          <cell r="AM96">
            <v>0</v>
          </cell>
          <cell r="AQ96">
            <v>0</v>
          </cell>
          <cell r="AR96">
            <v>1624.17</v>
          </cell>
          <cell r="AS96">
            <v>1585.2270000000001</v>
          </cell>
          <cell r="AT96">
            <v>1624.17</v>
          </cell>
          <cell r="AU96">
            <v>1624.17</v>
          </cell>
          <cell r="AV96">
            <v>1624.17</v>
          </cell>
        </row>
        <row r="97">
          <cell r="A97">
            <v>2003</v>
          </cell>
          <cell r="B97">
            <v>2003</v>
          </cell>
          <cell r="C97" t="str">
            <v>10130</v>
          </cell>
          <cell r="D97" t="str">
            <v>Douglas</v>
          </cell>
          <cell r="E97" t="str">
            <v>Sutherlin SD 130</v>
          </cell>
          <cell r="G97">
            <v>1267.83</v>
          </cell>
          <cell r="H97">
            <v>1267.83</v>
          </cell>
          <cell r="I97">
            <v>1267.83</v>
          </cell>
          <cell r="J97">
            <v>0</v>
          </cell>
          <cell r="K97" t="str">
            <v>--ADMw_P--&gt;</v>
          </cell>
          <cell r="L97">
            <v>1267.83</v>
          </cell>
          <cell r="M97">
            <v>1267.83</v>
          </cell>
          <cell r="N97">
            <v>1267.83</v>
          </cell>
          <cell r="O97">
            <v>0</v>
          </cell>
          <cell r="P97">
            <v>161</v>
          </cell>
          <cell r="Q97">
            <v>139.46</v>
          </cell>
          <cell r="R97">
            <v>2</v>
          </cell>
          <cell r="S97">
            <v>23.22</v>
          </cell>
          <cell r="T97">
            <v>11.61</v>
          </cell>
          <cell r="U97">
            <v>23.22</v>
          </cell>
          <cell r="V97">
            <v>23.22</v>
          </cell>
          <cell r="W97">
            <v>0</v>
          </cell>
          <cell r="X97">
            <v>2.92</v>
          </cell>
          <cell r="Y97">
            <v>2.92</v>
          </cell>
          <cell r="Z97">
            <v>2.92</v>
          </cell>
          <cell r="AA97">
            <v>2.92</v>
          </cell>
          <cell r="AB97">
            <v>0</v>
          </cell>
          <cell r="AC97">
            <v>9</v>
          </cell>
          <cell r="AD97">
            <v>2.25</v>
          </cell>
          <cell r="AE97">
            <v>271.35000000000002</v>
          </cell>
          <cell r="AF97">
            <v>67.837500000000006</v>
          </cell>
          <cell r="AG97">
            <v>271.35000000000002</v>
          </cell>
          <cell r="AH97">
            <v>271.35000000000002</v>
          </cell>
          <cell r="AI97">
            <v>0</v>
          </cell>
          <cell r="AM97">
            <v>0</v>
          </cell>
          <cell r="AQ97">
            <v>0</v>
          </cell>
          <cell r="AR97">
            <v>1493.9090000000001</v>
          </cell>
          <cell r="AS97">
            <v>1498.896</v>
          </cell>
          <cell r="AT97">
            <v>1498.896</v>
          </cell>
          <cell r="AU97">
            <v>1498.896</v>
          </cell>
          <cell r="AV97">
            <v>1498.896</v>
          </cell>
        </row>
        <row r="98">
          <cell r="A98">
            <v>2005</v>
          </cell>
          <cell r="B98">
            <v>2005</v>
          </cell>
          <cell r="C98" t="str">
            <v>11003</v>
          </cell>
          <cell r="D98" t="str">
            <v>Gilliam</v>
          </cell>
          <cell r="E98" t="str">
            <v>Arlington SD 3</v>
          </cell>
          <cell r="G98">
            <v>1</v>
          </cell>
          <cell r="H98">
            <v>145.31</v>
          </cell>
          <cell r="I98">
            <v>1</v>
          </cell>
          <cell r="J98">
            <v>144.31</v>
          </cell>
          <cell r="K98" t="str">
            <v>--ADMw_P--&gt;</v>
          </cell>
          <cell r="L98">
            <v>1</v>
          </cell>
          <cell r="M98">
            <v>145.31</v>
          </cell>
          <cell r="N98">
            <v>1</v>
          </cell>
          <cell r="O98">
            <v>144.31</v>
          </cell>
          <cell r="P98">
            <v>24</v>
          </cell>
          <cell r="Q98">
            <v>15.98</v>
          </cell>
          <cell r="R98">
            <v>0.1</v>
          </cell>
          <cell r="S98">
            <v>0</v>
          </cell>
          <cell r="T98">
            <v>0</v>
          </cell>
          <cell r="U98">
            <v>0</v>
          </cell>
          <cell r="V98">
            <v>0</v>
          </cell>
          <cell r="W98">
            <v>0</v>
          </cell>
          <cell r="X98">
            <v>0</v>
          </cell>
          <cell r="Y98">
            <v>0</v>
          </cell>
          <cell r="Z98">
            <v>0</v>
          </cell>
          <cell r="AA98">
            <v>0</v>
          </cell>
          <cell r="AB98">
            <v>0</v>
          </cell>
          <cell r="AC98">
            <v>2</v>
          </cell>
          <cell r="AD98">
            <v>0.5</v>
          </cell>
          <cell r="AE98">
            <v>0.13</v>
          </cell>
          <cell r="AF98">
            <v>3.2500000000000001E-2</v>
          </cell>
          <cell r="AG98">
            <v>19.57</v>
          </cell>
          <cell r="AH98">
            <v>0.13</v>
          </cell>
          <cell r="AI98">
            <v>19.440000000000001</v>
          </cell>
          <cell r="AJ98">
            <v>0</v>
          </cell>
          <cell r="AK98">
            <v>55.2</v>
          </cell>
          <cell r="AL98">
            <v>0</v>
          </cell>
          <cell r="AM98">
            <v>55.2</v>
          </cell>
          <cell r="AN98">
            <v>0</v>
          </cell>
          <cell r="AO98">
            <v>50.46</v>
          </cell>
          <cell r="AP98">
            <v>0</v>
          </cell>
          <cell r="AQ98">
            <v>50.46</v>
          </cell>
          <cell r="AR98">
            <v>17.617000000000001</v>
          </cell>
          <cell r="AS98">
            <v>18.606999999999999</v>
          </cell>
          <cell r="AT98">
            <v>18.606999999999999</v>
          </cell>
          <cell r="AU98">
            <v>273.43700000000001</v>
          </cell>
          <cell r="AV98">
            <v>18.606999999999999</v>
          </cell>
        </row>
        <row r="99">
          <cell r="A99">
            <v>323</v>
          </cell>
          <cell r="B99">
            <v>2005</v>
          </cell>
          <cell r="D99" t="str">
            <v>Gilliam</v>
          </cell>
          <cell r="E99" t="str">
            <v>Arlington SD 3</v>
          </cell>
          <cell r="F99" t="str">
            <v>Arlington Community Charter School</v>
          </cell>
          <cell r="G99">
            <v>144.31</v>
          </cell>
          <cell r="K99" t="str">
            <v>--ADMw_P--&gt;</v>
          </cell>
          <cell r="L99">
            <v>144.31</v>
          </cell>
          <cell r="P99">
            <v>0</v>
          </cell>
          <cell r="Q99">
            <v>0</v>
          </cell>
          <cell r="R99">
            <v>0</v>
          </cell>
          <cell r="S99">
            <v>0</v>
          </cell>
          <cell r="T99">
            <v>0</v>
          </cell>
          <cell r="X99">
            <v>0</v>
          </cell>
          <cell r="Y99">
            <v>0</v>
          </cell>
          <cell r="AC99">
            <v>0</v>
          </cell>
          <cell r="AD99">
            <v>0</v>
          </cell>
          <cell r="AE99">
            <v>19.440000000000001</v>
          </cell>
          <cell r="AF99">
            <v>4.8600000000000003</v>
          </cell>
          <cell r="AJ99">
            <v>55.2</v>
          </cell>
          <cell r="AN99">
            <v>50.46</v>
          </cell>
          <cell r="AR99">
            <v>254.83</v>
          </cell>
          <cell r="AS99">
            <v>252.053</v>
          </cell>
          <cell r="AT99">
            <v>254.83</v>
          </cell>
          <cell r="AV99">
            <v>254.83</v>
          </cell>
        </row>
        <row r="100">
          <cell r="A100">
            <v>2006</v>
          </cell>
          <cell r="B100">
            <v>2006</v>
          </cell>
          <cell r="C100" t="str">
            <v>11025</v>
          </cell>
          <cell r="D100" t="str">
            <v>Gilliam</v>
          </cell>
          <cell r="E100" t="str">
            <v>Condon SD 25J</v>
          </cell>
          <cell r="G100">
            <v>128.19</v>
          </cell>
          <cell r="H100">
            <v>128.19</v>
          </cell>
          <cell r="I100">
            <v>128.19</v>
          </cell>
          <cell r="J100">
            <v>0</v>
          </cell>
          <cell r="K100" t="str">
            <v>--ADMw_P--&gt;</v>
          </cell>
          <cell r="L100">
            <v>128.19</v>
          </cell>
          <cell r="M100">
            <v>128.19</v>
          </cell>
          <cell r="N100">
            <v>128.19</v>
          </cell>
          <cell r="O100">
            <v>0</v>
          </cell>
          <cell r="P100">
            <v>18</v>
          </cell>
          <cell r="Q100">
            <v>14.1</v>
          </cell>
          <cell r="R100">
            <v>0.3</v>
          </cell>
          <cell r="S100">
            <v>0</v>
          </cell>
          <cell r="T100">
            <v>0</v>
          </cell>
          <cell r="U100">
            <v>0</v>
          </cell>
          <cell r="V100">
            <v>0</v>
          </cell>
          <cell r="W100">
            <v>0</v>
          </cell>
          <cell r="X100">
            <v>0</v>
          </cell>
          <cell r="Y100">
            <v>0</v>
          </cell>
          <cell r="Z100">
            <v>0</v>
          </cell>
          <cell r="AA100">
            <v>0</v>
          </cell>
          <cell r="AB100">
            <v>0</v>
          </cell>
          <cell r="AC100">
            <v>2</v>
          </cell>
          <cell r="AD100">
            <v>0.5</v>
          </cell>
          <cell r="AE100">
            <v>16.45</v>
          </cell>
          <cell r="AF100">
            <v>4.1124999999999998</v>
          </cell>
          <cell r="AG100">
            <v>16.45</v>
          </cell>
          <cell r="AH100">
            <v>16.45</v>
          </cell>
          <cell r="AI100">
            <v>0</v>
          </cell>
          <cell r="AJ100">
            <v>42.68</v>
          </cell>
          <cell r="AK100">
            <v>42.68</v>
          </cell>
          <cell r="AL100">
            <v>42.68</v>
          </cell>
          <cell r="AM100">
            <v>0</v>
          </cell>
          <cell r="AN100">
            <v>50.46</v>
          </cell>
          <cell r="AO100">
            <v>50.46</v>
          </cell>
          <cell r="AP100">
            <v>50.46</v>
          </cell>
          <cell r="AQ100">
            <v>0</v>
          </cell>
          <cell r="AR100">
            <v>240.34399999999999</v>
          </cell>
          <cell r="AS100">
            <v>247.35400000000001</v>
          </cell>
          <cell r="AT100">
            <v>247.35400000000001</v>
          </cell>
          <cell r="AU100">
            <v>247.35400000000001</v>
          </cell>
          <cell r="AV100">
            <v>247.35400000000001</v>
          </cell>
        </row>
        <row r="101">
          <cell r="A101">
            <v>2008</v>
          </cell>
          <cell r="B101">
            <v>2008</v>
          </cell>
          <cell r="C101" t="str">
            <v>12003</v>
          </cell>
          <cell r="D101" t="str">
            <v>Grant</v>
          </cell>
          <cell r="E101" t="str">
            <v>John Day SD 3</v>
          </cell>
          <cell r="G101">
            <v>571.44000000000005</v>
          </cell>
          <cell r="H101">
            <v>571.44000000000005</v>
          </cell>
          <cell r="I101">
            <v>571.44000000000005</v>
          </cell>
          <cell r="J101">
            <v>0</v>
          </cell>
          <cell r="K101" t="str">
            <v>--ADMw_P--&gt;</v>
          </cell>
          <cell r="L101">
            <v>571.44000000000005</v>
          </cell>
          <cell r="M101">
            <v>571.44000000000005</v>
          </cell>
          <cell r="N101">
            <v>571.44000000000005</v>
          </cell>
          <cell r="O101">
            <v>0</v>
          </cell>
          <cell r="P101">
            <v>86</v>
          </cell>
          <cell r="Q101">
            <v>62.86</v>
          </cell>
          <cell r="R101">
            <v>7.2</v>
          </cell>
          <cell r="S101">
            <v>2</v>
          </cell>
          <cell r="T101">
            <v>1</v>
          </cell>
          <cell r="U101">
            <v>2</v>
          </cell>
          <cell r="V101">
            <v>2</v>
          </cell>
          <cell r="W101">
            <v>0</v>
          </cell>
          <cell r="X101">
            <v>0</v>
          </cell>
          <cell r="Y101">
            <v>0</v>
          </cell>
          <cell r="Z101">
            <v>0</v>
          </cell>
          <cell r="AA101">
            <v>0</v>
          </cell>
          <cell r="AB101">
            <v>0</v>
          </cell>
          <cell r="AC101">
            <v>3</v>
          </cell>
          <cell r="AD101">
            <v>0.75</v>
          </cell>
          <cell r="AE101">
            <v>108.63</v>
          </cell>
          <cell r="AF101">
            <v>27.157499999999999</v>
          </cell>
          <cell r="AG101">
            <v>108.63</v>
          </cell>
          <cell r="AH101">
            <v>108.63</v>
          </cell>
          <cell r="AI101">
            <v>0</v>
          </cell>
          <cell r="AJ101">
            <v>21.45</v>
          </cell>
          <cell r="AK101">
            <v>21.45</v>
          </cell>
          <cell r="AL101">
            <v>21.45</v>
          </cell>
          <cell r="AM101">
            <v>0</v>
          </cell>
          <cell r="AN101">
            <v>88.67</v>
          </cell>
          <cell r="AO101">
            <v>88.67</v>
          </cell>
          <cell r="AP101">
            <v>88.67</v>
          </cell>
          <cell r="AQ101">
            <v>0</v>
          </cell>
          <cell r="AR101">
            <v>780.52599999999995</v>
          </cell>
          <cell r="AS101">
            <v>783.21900000000005</v>
          </cell>
          <cell r="AT101">
            <v>783.21900000000005</v>
          </cell>
          <cell r="AU101">
            <v>783.21900000000005</v>
          </cell>
          <cell r="AV101">
            <v>783.21900000000005</v>
          </cell>
        </row>
        <row r="102">
          <cell r="A102">
            <v>2009</v>
          </cell>
          <cell r="B102">
            <v>2009</v>
          </cell>
          <cell r="C102" t="str">
            <v>12004</v>
          </cell>
          <cell r="D102" t="str">
            <v>Grant</v>
          </cell>
          <cell r="E102" t="str">
            <v>Prairie City SD 4</v>
          </cell>
          <cell r="G102">
            <v>138.54</v>
          </cell>
          <cell r="H102">
            <v>138.54</v>
          </cell>
          <cell r="I102">
            <v>138.54</v>
          </cell>
          <cell r="J102">
            <v>0</v>
          </cell>
          <cell r="K102" t="str">
            <v>--ADMw_P--&gt;</v>
          </cell>
          <cell r="L102">
            <v>138.54</v>
          </cell>
          <cell r="M102">
            <v>138.54</v>
          </cell>
          <cell r="N102">
            <v>138.54</v>
          </cell>
          <cell r="O102">
            <v>0</v>
          </cell>
          <cell r="P102">
            <v>30</v>
          </cell>
          <cell r="Q102">
            <v>15.24</v>
          </cell>
          <cell r="R102">
            <v>5.3</v>
          </cell>
          <cell r="S102">
            <v>0</v>
          </cell>
          <cell r="T102">
            <v>0</v>
          </cell>
          <cell r="U102">
            <v>0</v>
          </cell>
          <cell r="V102">
            <v>0</v>
          </cell>
          <cell r="W102">
            <v>0</v>
          </cell>
          <cell r="X102">
            <v>0</v>
          </cell>
          <cell r="Y102">
            <v>0</v>
          </cell>
          <cell r="Z102">
            <v>0</v>
          </cell>
          <cell r="AA102">
            <v>0</v>
          </cell>
          <cell r="AB102">
            <v>0</v>
          </cell>
          <cell r="AC102">
            <v>0</v>
          </cell>
          <cell r="AD102">
            <v>0</v>
          </cell>
          <cell r="AE102">
            <v>32.69</v>
          </cell>
          <cell r="AF102">
            <v>8.1724999999999994</v>
          </cell>
          <cell r="AG102">
            <v>32.69</v>
          </cell>
          <cell r="AH102">
            <v>32.69</v>
          </cell>
          <cell r="AI102">
            <v>0</v>
          </cell>
          <cell r="AJ102">
            <v>53.74</v>
          </cell>
          <cell r="AK102">
            <v>53.74</v>
          </cell>
          <cell r="AL102">
            <v>53.74</v>
          </cell>
          <cell r="AM102">
            <v>0</v>
          </cell>
          <cell r="AN102">
            <v>50.46</v>
          </cell>
          <cell r="AO102">
            <v>50.46</v>
          </cell>
          <cell r="AP102">
            <v>50.46</v>
          </cell>
          <cell r="AQ102">
            <v>0</v>
          </cell>
          <cell r="AR102">
            <v>271.452</v>
          </cell>
          <cell r="AS102">
            <v>274.16800000000001</v>
          </cell>
          <cell r="AT102">
            <v>274.16800000000001</v>
          </cell>
          <cell r="AU102">
            <v>274.16800000000001</v>
          </cell>
          <cell r="AV102">
            <v>274.16800000000001</v>
          </cell>
        </row>
        <row r="103">
          <cell r="A103">
            <v>2010</v>
          </cell>
          <cell r="B103">
            <v>2010</v>
          </cell>
          <cell r="C103" t="str">
            <v>12008</v>
          </cell>
          <cell r="D103" t="str">
            <v>Grant</v>
          </cell>
          <cell r="E103" t="str">
            <v>Monument SD 8</v>
          </cell>
          <cell r="G103">
            <v>48.39</v>
          </cell>
          <cell r="H103">
            <v>48.39</v>
          </cell>
          <cell r="I103">
            <v>48.39</v>
          </cell>
          <cell r="J103">
            <v>0</v>
          </cell>
          <cell r="K103" t="str">
            <v>--ADMw_P--&gt;</v>
          </cell>
          <cell r="L103">
            <v>48.39</v>
          </cell>
          <cell r="M103">
            <v>48.39</v>
          </cell>
          <cell r="N103">
            <v>48.39</v>
          </cell>
          <cell r="O103">
            <v>0</v>
          </cell>
          <cell r="P103">
            <v>10</v>
          </cell>
          <cell r="Q103">
            <v>5.32</v>
          </cell>
          <cell r="R103">
            <v>2.1</v>
          </cell>
          <cell r="S103">
            <v>0</v>
          </cell>
          <cell r="T103">
            <v>0</v>
          </cell>
          <cell r="U103">
            <v>0</v>
          </cell>
          <cell r="V103">
            <v>0</v>
          </cell>
          <cell r="W103">
            <v>0</v>
          </cell>
          <cell r="X103">
            <v>0</v>
          </cell>
          <cell r="Y103">
            <v>0</v>
          </cell>
          <cell r="Z103">
            <v>0</v>
          </cell>
          <cell r="AA103">
            <v>0</v>
          </cell>
          <cell r="AB103">
            <v>0</v>
          </cell>
          <cell r="AC103">
            <v>0</v>
          </cell>
          <cell r="AD103">
            <v>0</v>
          </cell>
          <cell r="AE103">
            <v>12.86</v>
          </cell>
          <cell r="AF103">
            <v>3.2149999999999999</v>
          </cell>
          <cell r="AG103">
            <v>12.86</v>
          </cell>
          <cell r="AH103">
            <v>12.86</v>
          </cell>
          <cell r="AI103">
            <v>0</v>
          </cell>
          <cell r="AJ103">
            <v>23.74</v>
          </cell>
          <cell r="AK103">
            <v>23.74</v>
          </cell>
          <cell r="AL103">
            <v>23.74</v>
          </cell>
          <cell r="AM103">
            <v>0</v>
          </cell>
          <cell r="AN103">
            <v>50.46</v>
          </cell>
          <cell r="AO103">
            <v>50.46</v>
          </cell>
          <cell r="AP103">
            <v>50.46</v>
          </cell>
          <cell r="AQ103">
            <v>0</v>
          </cell>
          <cell r="AR103">
            <v>133.22800000000001</v>
          </cell>
          <cell r="AS103">
            <v>127.11499999999999</v>
          </cell>
          <cell r="AT103">
            <v>133.22800000000001</v>
          </cell>
          <cell r="AU103">
            <v>133.22800000000001</v>
          </cell>
          <cell r="AV103">
            <v>133.22800000000001</v>
          </cell>
        </row>
        <row r="104">
          <cell r="A104">
            <v>2011</v>
          </cell>
          <cell r="B104">
            <v>2011</v>
          </cell>
          <cell r="C104" t="str">
            <v>12016</v>
          </cell>
          <cell r="D104" t="str">
            <v>Grant</v>
          </cell>
          <cell r="E104" t="str">
            <v>Dayville SD 16J</v>
          </cell>
          <cell r="G104">
            <v>55.31</v>
          </cell>
          <cell r="H104">
            <v>55.31</v>
          </cell>
          <cell r="I104">
            <v>55.31</v>
          </cell>
          <cell r="J104">
            <v>0</v>
          </cell>
          <cell r="K104" t="str">
            <v>--ADMw_P--&gt;</v>
          </cell>
          <cell r="L104">
            <v>55.31</v>
          </cell>
          <cell r="M104">
            <v>55.31</v>
          </cell>
          <cell r="N104">
            <v>55.31</v>
          </cell>
          <cell r="O104">
            <v>0</v>
          </cell>
          <cell r="P104">
            <v>10</v>
          </cell>
          <cell r="Q104">
            <v>6.08</v>
          </cell>
          <cell r="R104">
            <v>1.6</v>
          </cell>
          <cell r="S104">
            <v>0</v>
          </cell>
          <cell r="T104">
            <v>0</v>
          </cell>
          <cell r="U104">
            <v>0</v>
          </cell>
          <cell r="V104">
            <v>0</v>
          </cell>
          <cell r="W104">
            <v>0</v>
          </cell>
          <cell r="X104">
            <v>0</v>
          </cell>
          <cell r="Y104">
            <v>0</v>
          </cell>
          <cell r="Z104">
            <v>0</v>
          </cell>
          <cell r="AA104">
            <v>0</v>
          </cell>
          <cell r="AB104">
            <v>0</v>
          </cell>
          <cell r="AC104">
            <v>0</v>
          </cell>
          <cell r="AD104">
            <v>0</v>
          </cell>
          <cell r="AE104">
            <v>15.92</v>
          </cell>
          <cell r="AF104">
            <v>3.98</v>
          </cell>
          <cell r="AG104">
            <v>15.92</v>
          </cell>
          <cell r="AH104">
            <v>15.92</v>
          </cell>
          <cell r="AI104">
            <v>0</v>
          </cell>
          <cell r="AJ104">
            <v>26.54</v>
          </cell>
          <cell r="AK104">
            <v>26.54</v>
          </cell>
          <cell r="AL104">
            <v>26.54</v>
          </cell>
          <cell r="AM104">
            <v>0</v>
          </cell>
          <cell r="AN104">
            <v>50.46</v>
          </cell>
          <cell r="AO104">
            <v>50.46</v>
          </cell>
          <cell r="AP104">
            <v>50.46</v>
          </cell>
          <cell r="AQ104">
            <v>0</v>
          </cell>
          <cell r="AR104">
            <v>143.97399999999999</v>
          </cell>
          <cell r="AS104">
            <v>151.30699999999999</v>
          </cell>
          <cell r="AT104">
            <v>151.30699999999999</v>
          </cell>
          <cell r="AU104">
            <v>151.30699999999999</v>
          </cell>
          <cell r="AV104">
            <v>151.30699999999999</v>
          </cell>
        </row>
        <row r="105">
          <cell r="A105">
            <v>2012</v>
          </cell>
          <cell r="B105">
            <v>2012</v>
          </cell>
          <cell r="C105" t="str">
            <v>12017</v>
          </cell>
          <cell r="D105" t="str">
            <v>Grant</v>
          </cell>
          <cell r="E105" t="str">
            <v>Long Creek SD 17</v>
          </cell>
          <cell r="G105">
            <v>24.71</v>
          </cell>
          <cell r="H105">
            <v>24.71</v>
          </cell>
          <cell r="I105">
            <v>24.71</v>
          </cell>
          <cell r="J105">
            <v>0</v>
          </cell>
          <cell r="K105" t="str">
            <v>--ADMw_P--&gt;</v>
          </cell>
          <cell r="L105">
            <v>24.71</v>
          </cell>
          <cell r="M105">
            <v>24.71</v>
          </cell>
          <cell r="N105">
            <v>24.71</v>
          </cell>
          <cell r="O105">
            <v>0</v>
          </cell>
          <cell r="P105">
            <v>1</v>
          </cell>
          <cell r="Q105">
            <v>1</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8.27</v>
          </cell>
          <cell r="AF105">
            <v>2.0674999999999999</v>
          </cell>
          <cell r="AG105">
            <v>8.27</v>
          </cell>
          <cell r="AH105">
            <v>8.27</v>
          </cell>
          <cell r="AI105">
            <v>0</v>
          </cell>
          <cell r="AJ105">
            <v>22.39</v>
          </cell>
          <cell r="AK105">
            <v>22.39</v>
          </cell>
          <cell r="AL105">
            <v>22.39</v>
          </cell>
          <cell r="AM105">
            <v>0</v>
          </cell>
          <cell r="AN105">
            <v>50.46</v>
          </cell>
          <cell r="AO105">
            <v>50.46</v>
          </cell>
          <cell r="AP105">
            <v>50.46</v>
          </cell>
          <cell r="AQ105">
            <v>0</v>
          </cell>
          <cell r="AR105">
            <v>100.628</v>
          </cell>
          <cell r="AS105">
            <v>109.861</v>
          </cell>
          <cell r="AT105">
            <v>109.861</v>
          </cell>
          <cell r="AU105">
            <v>109.861</v>
          </cell>
          <cell r="AV105">
            <v>109.861</v>
          </cell>
        </row>
        <row r="106">
          <cell r="A106">
            <v>2014</v>
          </cell>
          <cell r="B106">
            <v>2014</v>
          </cell>
          <cell r="C106" t="str">
            <v>13003</v>
          </cell>
          <cell r="D106" t="str">
            <v>Harney</v>
          </cell>
          <cell r="E106" t="str">
            <v>Harney County SD 3</v>
          </cell>
          <cell r="G106">
            <v>763.41</v>
          </cell>
          <cell r="H106">
            <v>763.41</v>
          </cell>
          <cell r="I106">
            <v>763.41</v>
          </cell>
          <cell r="J106">
            <v>0</v>
          </cell>
          <cell r="K106" t="str">
            <v>--ADMw_P--&gt;</v>
          </cell>
          <cell r="L106">
            <v>763.41</v>
          </cell>
          <cell r="M106">
            <v>763.41</v>
          </cell>
          <cell r="N106">
            <v>763.41</v>
          </cell>
          <cell r="O106">
            <v>0</v>
          </cell>
          <cell r="P106">
            <v>113</v>
          </cell>
          <cell r="Q106">
            <v>83.98</v>
          </cell>
          <cell r="R106">
            <v>11.3</v>
          </cell>
          <cell r="S106">
            <v>1.0900000000000001</v>
          </cell>
          <cell r="T106">
            <v>0.54500000000000004</v>
          </cell>
          <cell r="U106">
            <v>1.0900000000000001</v>
          </cell>
          <cell r="V106">
            <v>1.0900000000000001</v>
          </cell>
          <cell r="W106">
            <v>0</v>
          </cell>
          <cell r="X106">
            <v>0</v>
          </cell>
          <cell r="Y106">
            <v>0</v>
          </cell>
          <cell r="Z106">
            <v>0</v>
          </cell>
          <cell r="AA106">
            <v>0</v>
          </cell>
          <cell r="AB106">
            <v>0</v>
          </cell>
          <cell r="AC106">
            <v>24</v>
          </cell>
          <cell r="AD106">
            <v>6</v>
          </cell>
          <cell r="AE106">
            <v>130.9</v>
          </cell>
          <cell r="AF106">
            <v>32.725000000000001</v>
          </cell>
          <cell r="AG106">
            <v>130.9</v>
          </cell>
          <cell r="AH106">
            <v>130.9</v>
          </cell>
          <cell r="AI106">
            <v>0</v>
          </cell>
          <cell r="AM106">
            <v>0</v>
          </cell>
          <cell r="AN106">
            <v>85.28</v>
          </cell>
          <cell r="AO106">
            <v>85.28</v>
          </cell>
          <cell r="AP106">
            <v>85.28</v>
          </cell>
          <cell r="AQ106">
            <v>0</v>
          </cell>
          <cell r="AR106">
            <v>983.23500000000001</v>
          </cell>
          <cell r="AS106">
            <v>973.44600000000003</v>
          </cell>
          <cell r="AT106">
            <v>983.23500000000001</v>
          </cell>
          <cell r="AU106">
            <v>1044.278</v>
          </cell>
          <cell r="AV106">
            <v>983.23500000000001</v>
          </cell>
        </row>
        <row r="107">
          <cell r="A107">
            <v>4702</v>
          </cell>
          <cell r="B107">
            <v>2014</v>
          </cell>
          <cell r="D107" t="str">
            <v>Harney</v>
          </cell>
          <cell r="E107" t="str">
            <v>Harney County SD 3</v>
          </cell>
          <cell r="F107" t="str">
            <v>Silvies River Charter School</v>
          </cell>
          <cell r="K107" t="str">
            <v>--ADMw_P--&gt;</v>
          </cell>
          <cell r="AR107">
            <v>0</v>
          </cell>
          <cell r="AS107">
            <v>61.042999999999999</v>
          </cell>
          <cell r="AT107">
            <v>61.042999999999999</v>
          </cell>
          <cell r="AV107">
            <v>61.042999999999999</v>
          </cell>
        </row>
        <row r="108">
          <cell r="A108">
            <v>2015</v>
          </cell>
          <cell r="B108">
            <v>2015</v>
          </cell>
          <cell r="C108" t="str">
            <v>13004</v>
          </cell>
          <cell r="D108" t="str">
            <v>Harney</v>
          </cell>
          <cell r="E108" t="str">
            <v>Harney County SD 4</v>
          </cell>
          <cell r="G108">
            <v>49.55</v>
          </cell>
          <cell r="H108">
            <v>49.55</v>
          </cell>
          <cell r="I108">
            <v>49.55</v>
          </cell>
          <cell r="J108">
            <v>0</v>
          </cell>
          <cell r="K108" t="str">
            <v>--ADMw_P--&gt;</v>
          </cell>
          <cell r="L108">
            <v>44.6</v>
          </cell>
          <cell r="M108">
            <v>44.6</v>
          </cell>
          <cell r="N108">
            <v>44.6</v>
          </cell>
          <cell r="O108">
            <v>0</v>
          </cell>
          <cell r="P108">
            <v>5</v>
          </cell>
          <cell r="Q108">
            <v>5</v>
          </cell>
          <cell r="R108">
            <v>0</v>
          </cell>
          <cell r="S108">
            <v>0.99</v>
          </cell>
          <cell r="T108">
            <v>0.495</v>
          </cell>
          <cell r="U108">
            <v>0.99</v>
          </cell>
          <cell r="V108">
            <v>0.99</v>
          </cell>
          <cell r="W108">
            <v>0</v>
          </cell>
          <cell r="X108">
            <v>0</v>
          </cell>
          <cell r="Y108">
            <v>0</v>
          </cell>
          <cell r="Z108">
            <v>0</v>
          </cell>
          <cell r="AA108">
            <v>0</v>
          </cell>
          <cell r="AB108">
            <v>0</v>
          </cell>
          <cell r="AC108">
            <v>2</v>
          </cell>
          <cell r="AD108">
            <v>0.5</v>
          </cell>
          <cell r="AE108">
            <v>16.3</v>
          </cell>
          <cell r="AF108">
            <v>4.0750000000000002</v>
          </cell>
          <cell r="AG108">
            <v>16.3</v>
          </cell>
          <cell r="AH108">
            <v>16.3</v>
          </cell>
          <cell r="AI108">
            <v>0</v>
          </cell>
          <cell r="AJ108">
            <v>37.6</v>
          </cell>
          <cell r="AK108">
            <v>37.6</v>
          </cell>
          <cell r="AL108">
            <v>37.6</v>
          </cell>
          <cell r="AM108">
            <v>0</v>
          </cell>
          <cell r="AQ108">
            <v>0</v>
          </cell>
          <cell r="AR108">
            <v>92.27</v>
          </cell>
          <cell r="AS108">
            <v>89.135000000000005</v>
          </cell>
          <cell r="AT108">
            <v>92.27</v>
          </cell>
          <cell r="AU108">
            <v>92.27</v>
          </cell>
          <cell r="AV108">
            <v>92.27</v>
          </cell>
        </row>
        <row r="109">
          <cell r="A109">
            <v>2016</v>
          </cell>
          <cell r="B109">
            <v>2016</v>
          </cell>
          <cell r="C109" t="str">
            <v>13005</v>
          </cell>
          <cell r="D109" t="str">
            <v>Harney</v>
          </cell>
          <cell r="E109" t="str">
            <v>Pine Creek SD 5</v>
          </cell>
          <cell r="G109">
            <v>5</v>
          </cell>
          <cell r="H109">
            <v>5</v>
          </cell>
          <cell r="I109">
            <v>5</v>
          </cell>
          <cell r="J109">
            <v>0</v>
          </cell>
          <cell r="K109" t="str">
            <v>--ADMw_P--&gt;</v>
          </cell>
          <cell r="L109">
            <v>4.5</v>
          </cell>
          <cell r="M109">
            <v>4.5</v>
          </cell>
          <cell r="N109">
            <v>4.5</v>
          </cell>
          <cell r="O109">
            <v>0</v>
          </cell>
          <cell r="P109">
            <v>2</v>
          </cell>
          <cell r="Q109">
            <v>0.55000000000000004</v>
          </cell>
          <cell r="R109">
            <v>1.3</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22.39</v>
          </cell>
          <cell r="AK109">
            <v>22.39</v>
          </cell>
          <cell r="AL109">
            <v>22.39</v>
          </cell>
          <cell r="AM109">
            <v>0</v>
          </cell>
          <cell r="AQ109">
            <v>0</v>
          </cell>
          <cell r="AR109">
            <v>28.74</v>
          </cell>
          <cell r="AS109">
            <v>33.290999999999997</v>
          </cell>
          <cell r="AT109">
            <v>33.290999999999997</v>
          </cell>
          <cell r="AU109">
            <v>33.290999999999997</v>
          </cell>
          <cell r="AV109">
            <v>33.290999999999997</v>
          </cell>
        </row>
        <row r="110">
          <cell r="A110">
            <v>2017</v>
          </cell>
          <cell r="B110">
            <v>2017</v>
          </cell>
          <cell r="C110" t="str">
            <v>13007</v>
          </cell>
          <cell r="D110" t="str">
            <v>Harney</v>
          </cell>
          <cell r="E110" t="str">
            <v>Diamond SD 7</v>
          </cell>
          <cell r="G110">
            <v>13.5</v>
          </cell>
          <cell r="H110">
            <v>13.5</v>
          </cell>
          <cell r="I110">
            <v>13.5</v>
          </cell>
          <cell r="J110">
            <v>0</v>
          </cell>
          <cell r="K110" t="str">
            <v>--ADMw_P--&gt;</v>
          </cell>
          <cell r="L110">
            <v>12.15</v>
          </cell>
          <cell r="M110">
            <v>12.15</v>
          </cell>
          <cell r="N110">
            <v>12.15</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2.21</v>
          </cell>
          <cell r="AF110">
            <v>0.55249999999999999</v>
          </cell>
          <cell r="AG110">
            <v>2.21</v>
          </cell>
          <cell r="AH110">
            <v>2.21</v>
          </cell>
          <cell r="AI110">
            <v>0</v>
          </cell>
          <cell r="AJ110">
            <v>22.39</v>
          </cell>
          <cell r="AK110">
            <v>22.39</v>
          </cell>
          <cell r="AL110">
            <v>22.39</v>
          </cell>
          <cell r="AM110">
            <v>0</v>
          </cell>
          <cell r="AQ110">
            <v>0</v>
          </cell>
          <cell r="AR110">
            <v>35.093000000000004</v>
          </cell>
          <cell r="AS110">
            <v>38.597999999999999</v>
          </cell>
          <cell r="AT110">
            <v>38.597999999999999</v>
          </cell>
          <cell r="AU110">
            <v>38.597999999999999</v>
          </cell>
          <cell r="AV110">
            <v>38.597999999999999</v>
          </cell>
        </row>
        <row r="111">
          <cell r="A111">
            <v>2018</v>
          </cell>
          <cell r="B111">
            <v>2018</v>
          </cell>
          <cell r="C111" t="str">
            <v>13010</v>
          </cell>
          <cell r="D111" t="str">
            <v>Harney</v>
          </cell>
          <cell r="E111" t="str">
            <v>Suntex SD 10</v>
          </cell>
          <cell r="G111">
            <v>16</v>
          </cell>
          <cell r="H111">
            <v>16</v>
          </cell>
          <cell r="I111">
            <v>16</v>
          </cell>
          <cell r="J111">
            <v>0</v>
          </cell>
          <cell r="K111" t="str">
            <v>--ADMw_P--&gt;</v>
          </cell>
          <cell r="L111">
            <v>14.4</v>
          </cell>
          <cell r="M111">
            <v>14.4</v>
          </cell>
          <cell r="N111">
            <v>14.4</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2.9</v>
          </cell>
          <cell r="AF111">
            <v>0.72499999999999998</v>
          </cell>
          <cell r="AG111">
            <v>2.9</v>
          </cell>
          <cell r="AH111">
            <v>2.9</v>
          </cell>
          <cell r="AI111">
            <v>0</v>
          </cell>
          <cell r="AJ111">
            <v>22.39</v>
          </cell>
          <cell r="AK111">
            <v>22.39</v>
          </cell>
          <cell r="AL111">
            <v>22.39</v>
          </cell>
          <cell r="AM111">
            <v>0</v>
          </cell>
          <cell r="AQ111">
            <v>0</v>
          </cell>
          <cell r="AR111">
            <v>37.515000000000001</v>
          </cell>
          <cell r="AS111">
            <v>35.085000000000001</v>
          </cell>
          <cell r="AT111">
            <v>37.515000000000001</v>
          </cell>
          <cell r="AU111">
            <v>37.515000000000001</v>
          </cell>
          <cell r="AV111">
            <v>37.515000000000001</v>
          </cell>
        </row>
        <row r="112">
          <cell r="A112">
            <v>2019</v>
          </cell>
          <cell r="B112">
            <v>2019</v>
          </cell>
          <cell r="C112" t="str">
            <v>13013</v>
          </cell>
          <cell r="D112" t="str">
            <v>Harney</v>
          </cell>
          <cell r="E112" t="str">
            <v>Drewsey SD 13</v>
          </cell>
          <cell r="G112">
            <v>8.99</v>
          </cell>
          <cell r="H112">
            <v>8.99</v>
          </cell>
          <cell r="I112">
            <v>8.99</v>
          </cell>
          <cell r="J112">
            <v>0</v>
          </cell>
          <cell r="K112" t="str">
            <v>--ADMw_P--&gt;</v>
          </cell>
          <cell r="L112">
            <v>8.09</v>
          </cell>
          <cell r="M112">
            <v>8.09</v>
          </cell>
          <cell r="N112">
            <v>8.09</v>
          </cell>
          <cell r="O112">
            <v>0</v>
          </cell>
          <cell r="P112">
            <v>2</v>
          </cell>
          <cell r="Q112">
            <v>0.99</v>
          </cell>
          <cell r="R112">
            <v>0.2</v>
          </cell>
          <cell r="S112">
            <v>0</v>
          </cell>
          <cell r="T112">
            <v>0</v>
          </cell>
          <cell r="U112">
            <v>0</v>
          </cell>
          <cell r="V112">
            <v>0</v>
          </cell>
          <cell r="W112">
            <v>0</v>
          </cell>
          <cell r="X112">
            <v>0</v>
          </cell>
          <cell r="Y112">
            <v>0</v>
          </cell>
          <cell r="Z112">
            <v>0</v>
          </cell>
          <cell r="AA112">
            <v>0</v>
          </cell>
          <cell r="AB112">
            <v>0</v>
          </cell>
          <cell r="AC112">
            <v>0</v>
          </cell>
          <cell r="AD112">
            <v>0</v>
          </cell>
          <cell r="AE112">
            <v>5.15</v>
          </cell>
          <cell r="AF112">
            <v>1.2875000000000001</v>
          </cell>
          <cell r="AG112">
            <v>5.15</v>
          </cell>
          <cell r="AH112">
            <v>5.15</v>
          </cell>
          <cell r="AI112">
            <v>0</v>
          </cell>
          <cell r="AJ112">
            <v>22.39</v>
          </cell>
          <cell r="AK112">
            <v>22.39</v>
          </cell>
          <cell r="AL112">
            <v>22.39</v>
          </cell>
          <cell r="AM112">
            <v>0</v>
          </cell>
          <cell r="AQ112">
            <v>0</v>
          </cell>
          <cell r="AR112">
            <v>32.957000000000001</v>
          </cell>
          <cell r="AS112">
            <v>34.280999999999999</v>
          </cell>
          <cell r="AT112">
            <v>34.280999999999999</v>
          </cell>
          <cell r="AU112">
            <v>34.280999999999999</v>
          </cell>
          <cell r="AV112">
            <v>34.280999999999999</v>
          </cell>
        </row>
        <row r="113">
          <cell r="A113">
            <v>2020</v>
          </cell>
          <cell r="B113">
            <v>2020</v>
          </cell>
          <cell r="C113" t="str">
            <v>13016</v>
          </cell>
          <cell r="D113" t="str">
            <v>Harney</v>
          </cell>
          <cell r="E113" t="str">
            <v>Frenchglen SD 16</v>
          </cell>
          <cell r="G113">
            <v>11.6</v>
          </cell>
          <cell r="H113">
            <v>78.36</v>
          </cell>
          <cell r="I113">
            <v>11.6</v>
          </cell>
          <cell r="J113">
            <v>66.760000000000005</v>
          </cell>
          <cell r="K113" t="str">
            <v>--ADMw_P--&gt;</v>
          </cell>
          <cell r="L113">
            <v>11.6</v>
          </cell>
          <cell r="M113">
            <v>78.36</v>
          </cell>
          <cell r="N113">
            <v>11.6</v>
          </cell>
          <cell r="O113">
            <v>66.760000000000005</v>
          </cell>
          <cell r="P113">
            <v>6</v>
          </cell>
          <cell r="Q113">
            <v>6</v>
          </cell>
          <cell r="R113">
            <v>0</v>
          </cell>
          <cell r="S113">
            <v>0</v>
          </cell>
          <cell r="T113">
            <v>0</v>
          </cell>
          <cell r="U113">
            <v>0</v>
          </cell>
          <cell r="V113">
            <v>0</v>
          </cell>
          <cell r="W113">
            <v>0</v>
          </cell>
          <cell r="X113">
            <v>0</v>
          </cell>
          <cell r="Y113">
            <v>0</v>
          </cell>
          <cell r="Z113">
            <v>3.91</v>
          </cell>
          <cell r="AA113">
            <v>0</v>
          </cell>
          <cell r="AB113">
            <v>3.91</v>
          </cell>
          <cell r="AC113">
            <v>0</v>
          </cell>
          <cell r="AD113">
            <v>0</v>
          </cell>
          <cell r="AE113">
            <v>0.12</v>
          </cell>
          <cell r="AF113">
            <v>0.03</v>
          </cell>
          <cell r="AG113">
            <v>0.81</v>
          </cell>
          <cell r="AH113">
            <v>0.12</v>
          </cell>
          <cell r="AI113">
            <v>0.69</v>
          </cell>
          <cell r="AJ113">
            <v>22.39</v>
          </cell>
          <cell r="AK113">
            <v>22.39</v>
          </cell>
          <cell r="AL113">
            <v>22.39</v>
          </cell>
          <cell r="AM113">
            <v>0</v>
          </cell>
          <cell r="AQ113">
            <v>0</v>
          </cell>
          <cell r="AR113">
            <v>40.020000000000003</v>
          </cell>
          <cell r="AS113">
            <v>34.082999999999998</v>
          </cell>
          <cell r="AT113">
            <v>40.020000000000003</v>
          </cell>
          <cell r="AU113">
            <v>110.863</v>
          </cell>
          <cell r="AV113">
            <v>40.020000000000003</v>
          </cell>
        </row>
        <row r="114">
          <cell r="A114">
            <v>4702</v>
          </cell>
          <cell r="B114">
            <v>2020</v>
          </cell>
          <cell r="D114" t="str">
            <v>Harney</v>
          </cell>
          <cell r="E114" t="str">
            <v>Frenchglen SD 16</v>
          </cell>
          <cell r="F114" t="str">
            <v>Silvies River Charter School</v>
          </cell>
          <cell r="G114">
            <v>66.760000000000005</v>
          </cell>
          <cell r="K114" t="str">
            <v>--ADMw_P--&gt;</v>
          </cell>
          <cell r="L114">
            <v>66.760000000000005</v>
          </cell>
          <cell r="P114">
            <v>0</v>
          </cell>
          <cell r="Q114">
            <v>0</v>
          </cell>
          <cell r="R114">
            <v>0</v>
          </cell>
          <cell r="S114">
            <v>0</v>
          </cell>
          <cell r="T114">
            <v>0</v>
          </cell>
          <cell r="X114">
            <v>3.91</v>
          </cell>
          <cell r="Y114">
            <v>3.91</v>
          </cell>
          <cell r="AC114">
            <v>0</v>
          </cell>
          <cell r="AD114">
            <v>0</v>
          </cell>
          <cell r="AE114">
            <v>0.69</v>
          </cell>
          <cell r="AF114">
            <v>0.17249999999999999</v>
          </cell>
          <cell r="AR114">
            <v>70.843000000000004</v>
          </cell>
          <cell r="AS114">
            <v>0</v>
          </cell>
          <cell r="AT114">
            <v>70.843000000000004</v>
          </cell>
          <cell r="AV114">
            <v>70.843000000000004</v>
          </cell>
        </row>
        <row r="115">
          <cell r="A115">
            <v>2021</v>
          </cell>
          <cell r="B115">
            <v>2021</v>
          </cell>
          <cell r="C115" t="str">
            <v>13028</v>
          </cell>
          <cell r="D115" t="str">
            <v>Harney</v>
          </cell>
          <cell r="E115" t="str">
            <v>Double O SD 28</v>
          </cell>
          <cell r="G115">
            <v>3.73</v>
          </cell>
          <cell r="H115">
            <v>3.73</v>
          </cell>
          <cell r="I115">
            <v>3.73</v>
          </cell>
          <cell r="J115">
            <v>0</v>
          </cell>
          <cell r="K115" t="str">
            <v>--ADMw_P--&gt;</v>
          </cell>
          <cell r="L115">
            <v>3.36</v>
          </cell>
          <cell r="M115">
            <v>3.36</v>
          </cell>
          <cell r="N115">
            <v>3.36</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22.39</v>
          </cell>
          <cell r="AK115">
            <v>22.39</v>
          </cell>
          <cell r="AL115">
            <v>22.39</v>
          </cell>
          <cell r="AM115">
            <v>0</v>
          </cell>
          <cell r="AQ115">
            <v>0</v>
          </cell>
          <cell r="AR115">
            <v>25.75</v>
          </cell>
          <cell r="AS115">
            <v>24.65</v>
          </cell>
          <cell r="AT115">
            <v>25.75</v>
          </cell>
          <cell r="AU115">
            <v>25.75</v>
          </cell>
          <cell r="AV115">
            <v>25.75</v>
          </cell>
        </row>
        <row r="116">
          <cell r="A116">
            <v>2022</v>
          </cell>
          <cell r="B116">
            <v>2022</v>
          </cell>
          <cell r="C116" t="str">
            <v>13033</v>
          </cell>
          <cell r="D116" t="str">
            <v>Harney</v>
          </cell>
          <cell r="E116" t="str">
            <v>South Harney SD 33</v>
          </cell>
          <cell r="G116">
            <v>11.62</v>
          </cell>
          <cell r="H116">
            <v>11.62</v>
          </cell>
          <cell r="I116">
            <v>11.62</v>
          </cell>
          <cell r="J116">
            <v>0</v>
          </cell>
          <cell r="K116" t="str">
            <v>--ADMw_P--&gt;</v>
          </cell>
          <cell r="L116">
            <v>10.46</v>
          </cell>
          <cell r="M116">
            <v>10.46</v>
          </cell>
          <cell r="N116">
            <v>10.46</v>
          </cell>
          <cell r="O116">
            <v>0</v>
          </cell>
          <cell r="P116">
            <v>3</v>
          </cell>
          <cell r="Q116">
            <v>1.28</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8.48</v>
          </cell>
          <cell r="AF116">
            <v>2.12</v>
          </cell>
          <cell r="AG116">
            <v>8.48</v>
          </cell>
          <cell r="AH116">
            <v>8.48</v>
          </cell>
          <cell r="AI116">
            <v>0</v>
          </cell>
          <cell r="AJ116">
            <v>22.39</v>
          </cell>
          <cell r="AK116">
            <v>22.39</v>
          </cell>
          <cell r="AL116">
            <v>22.39</v>
          </cell>
          <cell r="AM116">
            <v>0</v>
          </cell>
          <cell r="AQ116">
            <v>0</v>
          </cell>
          <cell r="AR116">
            <v>36.247999999999998</v>
          </cell>
          <cell r="AS116">
            <v>37.192</v>
          </cell>
          <cell r="AT116">
            <v>37.192</v>
          </cell>
          <cell r="AU116">
            <v>37.192</v>
          </cell>
          <cell r="AV116">
            <v>37.192</v>
          </cell>
        </row>
        <row r="117">
          <cell r="A117">
            <v>2023</v>
          </cell>
          <cell r="B117">
            <v>2023</v>
          </cell>
          <cell r="C117" t="str">
            <v>13701</v>
          </cell>
          <cell r="D117" t="str">
            <v>Harney</v>
          </cell>
          <cell r="E117" t="str">
            <v>Harney County Union High SD 1J</v>
          </cell>
          <cell r="G117">
            <v>62.37</v>
          </cell>
          <cell r="H117">
            <v>62.37</v>
          </cell>
          <cell r="I117">
            <v>62.37</v>
          </cell>
          <cell r="J117">
            <v>0</v>
          </cell>
          <cell r="K117" t="str">
            <v>--ADMw_P--&gt;</v>
          </cell>
          <cell r="L117">
            <v>74.84</v>
          </cell>
          <cell r="M117">
            <v>74.84</v>
          </cell>
          <cell r="N117">
            <v>74.84</v>
          </cell>
          <cell r="O117">
            <v>0</v>
          </cell>
          <cell r="P117">
            <v>0</v>
          </cell>
          <cell r="Q117">
            <v>0</v>
          </cell>
          <cell r="R117">
            <v>0</v>
          </cell>
          <cell r="S117">
            <v>1.76</v>
          </cell>
          <cell r="T117">
            <v>0.88</v>
          </cell>
          <cell r="U117">
            <v>1.76</v>
          </cell>
          <cell r="V117">
            <v>1.76</v>
          </cell>
          <cell r="W117">
            <v>0</v>
          </cell>
          <cell r="X117">
            <v>0</v>
          </cell>
          <cell r="Y117">
            <v>0</v>
          </cell>
          <cell r="Z117">
            <v>0</v>
          </cell>
          <cell r="AA117">
            <v>0</v>
          </cell>
          <cell r="AB117">
            <v>0</v>
          </cell>
          <cell r="AC117">
            <v>1</v>
          </cell>
          <cell r="AD117">
            <v>0.25</v>
          </cell>
          <cell r="AE117">
            <v>9.7799999999999994</v>
          </cell>
          <cell r="AF117">
            <v>2.4449999999999998</v>
          </cell>
          <cell r="AG117">
            <v>9.7799999999999994</v>
          </cell>
          <cell r="AH117">
            <v>9.7799999999999994</v>
          </cell>
          <cell r="AI117">
            <v>0</v>
          </cell>
          <cell r="AM117">
            <v>0</v>
          </cell>
          <cell r="AN117">
            <v>52.02</v>
          </cell>
          <cell r="AO117">
            <v>52.02</v>
          </cell>
          <cell r="AP117">
            <v>52.02</v>
          </cell>
          <cell r="AQ117">
            <v>0</v>
          </cell>
          <cell r="AR117">
            <v>130.435</v>
          </cell>
          <cell r="AS117">
            <v>147.255</v>
          </cell>
          <cell r="AT117">
            <v>147.255</v>
          </cell>
          <cell r="AU117">
            <v>147.255</v>
          </cell>
          <cell r="AV117">
            <v>147.255</v>
          </cell>
        </row>
        <row r="118">
          <cell r="A118">
            <v>2024</v>
          </cell>
          <cell r="B118">
            <v>2024</v>
          </cell>
          <cell r="C118" t="str">
            <v>14001</v>
          </cell>
          <cell r="D118" t="str">
            <v>Hood River</v>
          </cell>
          <cell r="E118" t="str">
            <v>Hood River County SD</v>
          </cell>
          <cell r="G118">
            <v>3871.08</v>
          </cell>
          <cell r="H118">
            <v>3871.08</v>
          </cell>
          <cell r="I118">
            <v>3871.08</v>
          </cell>
          <cell r="J118">
            <v>0</v>
          </cell>
          <cell r="K118" t="str">
            <v>--ADMw_P--&gt;</v>
          </cell>
          <cell r="L118">
            <v>3871.08</v>
          </cell>
          <cell r="M118">
            <v>3871.08</v>
          </cell>
          <cell r="N118">
            <v>3871.08</v>
          </cell>
          <cell r="O118">
            <v>0</v>
          </cell>
          <cell r="P118">
            <v>556</v>
          </cell>
          <cell r="Q118">
            <v>425.82</v>
          </cell>
          <cell r="R118">
            <v>9.9</v>
          </cell>
          <cell r="S118">
            <v>737.52</v>
          </cell>
          <cell r="T118">
            <v>368.76</v>
          </cell>
          <cell r="U118">
            <v>737.52</v>
          </cell>
          <cell r="V118">
            <v>737.52</v>
          </cell>
          <cell r="W118">
            <v>0</v>
          </cell>
          <cell r="X118">
            <v>13.18</v>
          </cell>
          <cell r="Y118">
            <v>13.18</v>
          </cell>
          <cell r="Z118">
            <v>13.18</v>
          </cell>
          <cell r="AA118">
            <v>13.18</v>
          </cell>
          <cell r="AB118">
            <v>0</v>
          </cell>
          <cell r="AC118">
            <v>8</v>
          </cell>
          <cell r="AD118">
            <v>2</v>
          </cell>
          <cell r="AE118">
            <v>740.06</v>
          </cell>
          <cell r="AF118">
            <v>185.01499999999999</v>
          </cell>
          <cell r="AG118">
            <v>740.06</v>
          </cell>
          <cell r="AH118">
            <v>740.06</v>
          </cell>
          <cell r="AI118">
            <v>0</v>
          </cell>
          <cell r="AJ118">
            <v>29.88</v>
          </cell>
          <cell r="AK118">
            <v>29.88</v>
          </cell>
          <cell r="AL118">
            <v>29.88</v>
          </cell>
          <cell r="AM118">
            <v>0</v>
          </cell>
          <cell r="AQ118">
            <v>0</v>
          </cell>
          <cell r="AR118">
            <v>4905.634</v>
          </cell>
          <cell r="AS118">
            <v>4941.8500000000004</v>
          </cell>
          <cell r="AT118">
            <v>4941.8500000000004</v>
          </cell>
          <cell r="AU118">
            <v>4941.8500000000004</v>
          </cell>
          <cell r="AV118">
            <v>4941.8500000000004</v>
          </cell>
        </row>
        <row r="119">
          <cell r="A119">
            <v>2039</v>
          </cell>
          <cell r="B119">
            <v>2039</v>
          </cell>
          <cell r="C119" t="str">
            <v>15004</v>
          </cell>
          <cell r="D119" t="str">
            <v>Jackson</v>
          </cell>
          <cell r="E119" t="str">
            <v>Phoenix-Talent SD 4</v>
          </cell>
          <cell r="G119">
            <v>2447.25</v>
          </cell>
          <cell r="H119">
            <v>2529.89</v>
          </cell>
          <cell r="I119">
            <v>2447.25</v>
          </cell>
          <cell r="J119">
            <v>82.64</v>
          </cell>
          <cell r="K119" t="str">
            <v>--ADMw_P--&gt;</v>
          </cell>
          <cell r="L119">
            <v>2447.25</v>
          </cell>
          <cell r="M119">
            <v>2529.89</v>
          </cell>
          <cell r="N119">
            <v>2447.25</v>
          </cell>
          <cell r="O119">
            <v>82.64</v>
          </cell>
          <cell r="P119">
            <v>401</v>
          </cell>
          <cell r="Q119">
            <v>278.29000000000002</v>
          </cell>
          <cell r="R119">
            <v>35.9</v>
          </cell>
          <cell r="S119">
            <v>311.91000000000003</v>
          </cell>
          <cell r="T119">
            <v>155.95500000000001</v>
          </cell>
          <cell r="U119">
            <v>311.91000000000003</v>
          </cell>
          <cell r="V119">
            <v>311.91000000000003</v>
          </cell>
          <cell r="W119">
            <v>0</v>
          </cell>
          <cell r="X119">
            <v>1.72</v>
          </cell>
          <cell r="Y119">
            <v>1.72</v>
          </cell>
          <cell r="Z119">
            <v>2.87</v>
          </cell>
          <cell r="AA119">
            <v>1.72</v>
          </cell>
          <cell r="AB119">
            <v>1.1499999999999999</v>
          </cell>
          <cell r="AC119">
            <v>12</v>
          </cell>
          <cell r="AD119">
            <v>3</v>
          </cell>
          <cell r="AE119">
            <v>510.75</v>
          </cell>
          <cell r="AF119">
            <v>127.6875</v>
          </cell>
          <cell r="AG119">
            <v>528</v>
          </cell>
          <cell r="AH119">
            <v>510.75</v>
          </cell>
          <cell r="AI119">
            <v>17.25</v>
          </cell>
          <cell r="AM119">
            <v>0</v>
          </cell>
          <cell r="AQ119">
            <v>0</v>
          </cell>
          <cell r="AR119">
            <v>3049.8009999999999</v>
          </cell>
          <cell r="AS119">
            <v>3066.337</v>
          </cell>
          <cell r="AT119">
            <v>3066.337</v>
          </cell>
          <cell r="AU119">
            <v>3187.32</v>
          </cell>
          <cell r="AV119">
            <v>3066.337</v>
          </cell>
        </row>
        <row r="120">
          <cell r="A120">
            <v>3247</v>
          </cell>
          <cell r="B120">
            <v>2039</v>
          </cell>
          <cell r="D120" t="str">
            <v>Jackson</v>
          </cell>
          <cell r="E120" t="str">
            <v>Phoenix-Talent SD 4</v>
          </cell>
          <cell r="F120" t="str">
            <v>Armadillo Technical Institute</v>
          </cell>
          <cell r="G120">
            <v>82.64</v>
          </cell>
          <cell r="K120" t="str">
            <v>--ADMw_P--&gt;</v>
          </cell>
          <cell r="L120">
            <v>82.64</v>
          </cell>
          <cell r="P120">
            <v>0</v>
          </cell>
          <cell r="Q120">
            <v>0</v>
          </cell>
          <cell r="R120">
            <v>0</v>
          </cell>
          <cell r="S120">
            <v>0</v>
          </cell>
          <cell r="T120">
            <v>0</v>
          </cell>
          <cell r="X120">
            <v>1.1499999999999999</v>
          </cell>
          <cell r="Y120">
            <v>1.1499999999999999</v>
          </cell>
          <cell r="AC120">
            <v>0</v>
          </cell>
          <cell r="AD120">
            <v>0</v>
          </cell>
          <cell r="AE120">
            <v>17.25</v>
          </cell>
          <cell r="AF120">
            <v>4.3125</v>
          </cell>
          <cell r="AR120">
            <v>88.102999999999994</v>
          </cell>
          <cell r="AS120">
            <v>120.983</v>
          </cell>
          <cell r="AT120">
            <v>120.983</v>
          </cell>
          <cell r="AV120">
            <v>120.983</v>
          </cell>
        </row>
        <row r="121">
          <cell r="A121">
            <v>2041</v>
          </cell>
          <cell r="B121">
            <v>2041</v>
          </cell>
          <cell r="C121" t="str">
            <v>15005</v>
          </cell>
          <cell r="D121" t="str">
            <v>Jackson</v>
          </cell>
          <cell r="E121" t="str">
            <v>Ashland SD 5</v>
          </cell>
          <cell r="G121">
            <v>2629.91</v>
          </cell>
          <cell r="H121">
            <v>2629.91</v>
          </cell>
          <cell r="I121">
            <v>2629.91</v>
          </cell>
          <cell r="J121">
            <v>0</v>
          </cell>
          <cell r="K121" t="str">
            <v>--ADMw_P--&gt;</v>
          </cell>
          <cell r="L121">
            <v>2629.91</v>
          </cell>
          <cell r="M121">
            <v>2629.91</v>
          </cell>
          <cell r="N121">
            <v>2629.91</v>
          </cell>
          <cell r="O121">
            <v>0</v>
          </cell>
          <cell r="P121">
            <v>330</v>
          </cell>
          <cell r="Q121">
            <v>289.29000000000002</v>
          </cell>
          <cell r="R121">
            <v>3.3</v>
          </cell>
          <cell r="S121">
            <v>33.619999999999997</v>
          </cell>
          <cell r="T121">
            <v>16.809999999999999</v>
          </cell>
          <cell r="U121">
            <v>33.619999999999997</v>
          </cell>
          <cell r="V121">
            <v>33.619999999999997</v>
          </cell>
          <cell r="W121">
            <v>0</v>
          </cell>
          <cell r="X121">
            <v>0</v>
          </cell>
          <cell r="Y121">
            <v>0</v>
          </cell>
          <cell r="Z121">
            <v>0</v>
          </cell>
          <cell r="AA121">
            <v>0</v>
          </cell>
          <cell r="AB121">
            <v>0</v>
          </cell>
          <cell r="AC121">
            <v>10</v>
          </cell>
          <cell r="AD121">
            <v>2.5</v>
          </cell>
          <cell r="AE121">
            <v>425.71</v>
          </cell>
          <cell r="AF121">
            <v>106.42749999999999</v>
          </cell>
          <cell r="AG121">
            <v>425.71</v>
          </cell>
          <cell r="AH121">
            <v>425.71</v>
          </cell>
          <cell r="AI121">
            <v>0</v>
          </cell>
          <cell r="AM121">
            <v>0</v>
          </cell>
          <cell r="AQ121">
            <v>0</v>
          </cell>
          <cell r="AR121">
            <v>3048.2379999999998</v>
          </cell>
          <cell r="AS121">
            <v>3033.192</v>
          </cell>
          <cell r="AT121">
            <v>3048.2379999999998</v>
          </cell>
          <cell r="AU121">
            <v>3048.2379999999998</v>
          </cell>
          <cell r="AV121">
            <v>3048.2379999999998</v>
          </cell>
        </row>
        <row r="122">
          <cell r="A122">
            <v>2042</v>
          </cell>
          <cell r="B122">
            <v>2042</v>
          </cell>
          <cell r="C122" t="str">
            <v>15006</v>
          </cell>
          <cell r="D122" t="str">
            <v>Jackson</v>
          </cell>
          <cell r="E122" t="str">
            <v>Central Point SD 6</v>
          </cell>
          <cell r="G122">
            <v>4239.54</v>
          </cell>
          <cell r="H122">
            <v>4239.54</v>
          </cell>
          <cell r="I122">
            <v>4239.54</v>
          </cell>
          <cell r="J122">
            <v>0</v>
          </cell>
          <cell r="K122" t="str">
            <v>--ADMw_P--&gt;</v>
          </cell>
          <cell r="L122">
            <v>4239.54</v>
          </cell>
          <cell r="M122">
            <v>4239.54</v>
          </cell>
          <cell r="N122">
            <v>4239.54</v>
          </cell>
          <cell r="O122">
            <v>0</v>
          </cell>
          <cell r="P122">
            <v>631</v>
          </cell>
          <cell r="Q122">
            <v>466.35</v>
          </cell>
          <cell r="R122">
            <v>30.6</v>
          </cell>
          <cell r="S122">
            <v>112.76</v>
          </cell>
          <cell r="T122">
            <v>56.38</v>
          </cell>
          <cell r="U122">
            <v>112.76</v>
          </cell>
          <cell r="V122">
            <v>112.76</v>
          </cell>
          <cell r="W122">
            <v>0</v>
          </cell>
          <cell r="X122">
            <v>0</v>
          </cell>
          <cell r="Y122">
            <v>0</v>
          </cell>
          <cell r="Z122">
            <v>0</v>
          </cell>
          <cell r="AA122">
            <v>0</v>
          </cell>
          <cell r="AB122">
            <v>0</v>
          </cell>
          <cell r="AC122">
            <v>29</v>
          </cell>
          <cell r="AD122">
            <v>7.25</v>
          </cell>
          <cell r="AE122">
            <v>558.54999999999995</v>
          </cell>
          <cell r="AF122">
            <v>139.63749999999999</v>
          </cell>
          <cell r="AG122">
            <v>558.54999999999995</v>
          </cell>
          <cell r="AH122">
            <v>558.54999999999995</v>
          </cell>
          <cell r="AI122">
            <v>0</v>
          </cell>
          <cell r="AM122">
            <v>0</v>
          </cell>
          <cell r="AQ122">
            <v>0</v>
          </cell>
          <cell r="AR122">
            <v>4939.7569999999996</v>
          </cell>
          <cell r="AS122">
            <v>4999.9399999999996</v>
          </cell>
          <cell r="AT122">
            <v>4999.9399999999996</v>
          </cell>
          <cell r="AU122">
            <v>4999.9399999999996</v>
          </cell>
          <cell r="AV122">
            <v>4999.9399999999996</v>
          </cell>
        </row>
        <row r="123">
          <cell r="A123">
            <v>2043</v>
          </cell>
          <cell r="B123">
            <v>2043</v>
          </cell>
          <cell r="C123" t="str">
            <v>15009</v>
          </cell>
          <cell r="D123" t="str">
            <v>Jackson</v>
          </cell>
          <cell r="E123" t="str">
            <v>Eagle Point SD 9</v>
          </cell>
          <cell r="G123">
            <v>3736.18</v>
          </cell>
          <cell r="H123">
            <v>3736.18</v>
          </cell>
          <cell r="I123">
            <v>3736.18</v>
          </cell>
          <cell r="J123">
            <v>0</v>
          </cell>
          <cell r="K123" t="str">
            <v>--ADMw_P--&gt;</v>
          </cell>
          <cell r="L123">
            <v>3736.18</v>
          </cell>
          <cell r="M123">
            <v>3736.18</v>
          </cell>
          <cell r="N123">
            <v>3736.18</v>
          </cell>
          <cell r="O123">
            <v>0</v>
          </cell>
          <cell r="P123">
            <v>512</v>
          </cell>
          <cell r="Q123">
            <v>410.98</v>
          </cell>
          <cell r="R123">
            <v>22.2</v>
          </cell>
          <cell r="S123">
            <v>258.87</v>
          </cell>
          <cell r="T123">
            <v>129.435</v>
          </cell>
          <cell r="U123">
            <v>258.87</v>
          </cell>
          <cell r="V123">
            <v>258.87</v>
          </cell>
          <cell r="W123">
            <v>0</v>
          </cell>
          <cell r="X123">
            <v>6.9</v>
          </cell>
          <cell r="Y123">
            <v>6.9</v>
          </cell>
          <cell r="Z123">
            <v>6.9</v>
          </cell>
          <cell r="AA123">
            <v>6.9</v>
          </cell>
          <cell r="AB123">
            <v>0</v>
          </cell>
          <cell r="AC123">
            <v>32</v>
          </cell>
          <cell r="AD123">
            <v>8</v>
          </cell>
          <cell r="AE123">
            <v>773.09</v>
          </cell>
          <cell r="AF123">
            <v>193.27250000000001</v>
          </cell>
          <cell r="AG123">
            <v>773.09</v>
          </cell>
          <cell r="AH123">
            <v>773.09</v>
          </cell>
          <cell r="AI123">
            <v>0</v>
          </cell>
          <cell r="AJ123">
            <v>26.79</v>
          </cell>
          <cell r="AK123">
            <v>26.79</v>
          </cell>
          <cell r="AL123">
            <v>26.79</v>
          </cell>
          <cell r="AM123">
            <v>0</v>
          </cell>
          <cell r="AQ123">
            <v>0</v>
          </cell>
          <cell r="AR123">
            <v>4533.7579999999998</v>
          </cell>
          <cell r="AS123">
            <v>4646.4260000000004</v>
          </cell>
          <cell r="AT123">
            <v>4646.4260000000004</v>
          </cell>
          <cell r="AU123">
            <v>4646.4260000000004</v>
          </cell>
          <cell r="AV123">
            <v>4646.4260000000004</v>
          </cell>
        </row>
        <row r="124">
          <cell r="A124">
            <v>5251</v>
          </cell>
          <cell r="B124">
            <v>2043</v>
          </cell>
          <cell r="D124" t="str">
            <v>Jackson</v>
          </cell>
          <cell r="E124" t="str">
            <v>Eagle Point SD 9</v>
          </cell>
          <cell r="F124" t="str">
            <v>Crater Lake Charter Academy</v>
          </cell>
          <cell r="K124" t="str">
            <v>--ADMw_P--&gt;</v>
          </cell>
          <cell r="AR124">
            <v>0</v>
          </cell>
          <cell r="AS124">
            <v>0</v>
          </cell>
          <cell r="AT124">
            <v>0</v>
          </cell>
          <cell r="AV124">
            <v>0</v>
          </cell>
        </row>
        <row r="125">
          <cell r="A125">
            <v>2044</v>
          </cell>
          <cell r="B125">
            <v>2044</v>
          </cell>
          <cell r="C125" t="str">
            <v>15035</v>
          </cell>
          <cell r="D125" t="str">
            <v>Jackson</v>
          </cell>
          <cell r="E125" t="str">
            <v>Rogue River SD 35</v>
          </cell>
          <cell r="G125">
            <v>712.99</v>
          </cell>
          <cell r="H125">
            <v>855.41</v>
          </cell>
          <cell r="I125">
            <v>712.99</v>
          </cell>
          <cell r="J125">
            <v>142.41999999999999</v>
          </cell>
          <cell r="K125" t="str">
            <v>--ADMw_P--&gt;</v>
          </cell>
          <cell r="L125">
            <v>712.99</v>
          </cell>
          <cell r="M125">
            <v>855.41</v>
          </cell>
          <cell r="N125">
            <v>712.99</v>
          </cell>
          <cell r="O125">
            <v>142.41999999999999</v>
          </cell>
          <cell r="P125">
            <v>159</v>
          </cell>
          <cell r="Q125">
            <v>94.1</v>
          </cell>
          <cell r="R125">
            <v>44.2</v>
          </cell>
          <cell r="S125">
            <v>1.47</v>
          </cell>
          <cell r="T125">
            <v>0.73499999999999999</v>
          </cell>
          <cell r="U125">
            <v>3.37</v>
          </cell>
          <cell r="V125">
            <v>1.47</v>
          </cell>
          <cell r="W125">
            <v>1.9</v>
          </cell>
          <cell r="X125">
            <v>0</v>
          </cell>
          <cell r="Y125">
            <v>0</v>
          </cell>
          <cell r="Z125">
            <v>2.67</v>
          </cell>
          <cell r="AA125">
            <v>0</v>
          </cell>
          <cell r="AB125">
            <v>2.67</v>
          </cell>
          <cell r="AC125">
            <v>14</v>
          </cell>
          <cell r="AD125">
            <v>3.5</v>
          </cell>
          <cell r="AE125">
            <v>160.07</v>
          </cell>
          <cell r="AF125">
            <v>40.017499999999998</v>
          </cell>
          <cell r="AG125">
            <v>192.05</v>
          </cell>
          <cell r="AH125">
            <v>160.07</v>
          </cell>
          <cell r="AI125">
            <v>31.98</v>
          </cell>
          <cell r="AM125">
            <v>0</v>
          </cell>
          <cell r="AQ125">
            <v>0</v>
          </cell>
          <cell r="AR125">
            <v>895.53800000000001</v>
          </cell>
          <cell r="AS125">
            <v>930.11500000000001</v>
          </cell>
          <cell r="AT125">
            <v>930.11500000000001</v>
          </cell>
          <cell r="AU125">
            <v>1084.1500000000001</v>
          </cell>
          <cell r="AV125">
            <v>930.11500000000001</v>
          </cell>
        </row>
        <row r="126">
          <cell r="A126">
            <v>4856</v>
          </cell>
          <cell r="B126">
            <v>2044</v>
          </cell>
          <cell r="D126" t="str">
            <v>Jackson</v>
          </cell>
          <cell r="E126" t="str">
            <v>Rogue River SD 35</v>
          </cell>
          <cell r="F126" t="str">
            <v>Rivers Edge Academy Charter School</v>
          </cell>
          <cell r="G126">
            <v>142.41999999999999</v>
          </cell>
          <cell r="K126" t="str">
            <v>--ADMw_P--&gt;</v>
          </cell>
          <cell r="L126">
            <v>142.41999999999999</v>
          </cell>
          <cell r="P126">
            <v>0</v>
          </cell>
          <cell r="Q126">
            <v>0</v>
          </cell>
          <cell r="R126">
            <v>0</v>
          </cell>
          <cell r="S126">
            <v>1.9</v>
          </cell>
          <cell r="T126">
            <v>0.95</v>
          </cell>
          <cell r="X126">
            <v>2.67</v>
          </cell>
          <cell r="Y126">
            <v>2.67</v>
          </cell>
          <cell r="AC126">
            <v>0</v>
          </cell>
          <cell r="AD126">
            <v>0</v>
          </cell>
          <cell r="AE126">
            <v>31.98</v>
          </cell>
          <cell r="AF126">
            <v>7.9950000000000001</v>
          </cell>
          <cell r="AR126">
            <v>154.035</v>
          </cell>
          <cell r="AS126">
            <v>135.80000000000001</v>
          </cell>
          <cell r="AT126">
            <v>154.035</v>
          </cell>
          <cell r="AV126">
            <v>154.035</v>
          </cell>
        </row>
        <row r="127">
          <cell r="A127">
            <v>2045</v>
          </cell>
          <cell r="B127">
            <v>2045</v>
          </cell>
          <cell r="C127" t="str">
            <v>15059</v>
          </cell>
          <cell r="D127" t="str">
            <v>Jackson</v>
          </cell>
          <cell r="E127" t="str">
            <v>Prospect SD 59</v>
          </cell>
          <cell r="G127">
            <v>0</v>
          </cell>
          <cell r="H127">
            <v>218.59</v>
          </cell>
          <cell r="I127">
            <v>0</v>
          </cell>
          <cell r="J127">
            <v>218.59</v>
          </cell>
          <cell r="K127" t="str">
            <v>--ADMw_P--&gt;</v>
          </cell>
          <cell r="L127">
            <v>0</v>
          </cell>
          <cell r="M127">
            <v>218.59</v>
          </cell>
          <cell r="N127">
            <v>0</v>
          </cell>
          <cell r="O127">
            <v>218.59</v>
          </cell>
          <cell r="P127">
            <v>28</v>
          </cell>
          <cell r="Q127">
            <v>24.04</v>
          </cell>
          <cell r="R127">
            <v>0.3</v>
          </cell>
          <cell r="S127">
            <v>0</v>
          </cell>
          <cell r="T127">
            <v>0</v>
          </cell>
          <cell r="U127">
            <v>0</v>
          </cell>
          <cell r="V127">
            <v>0</v>
          </cell>
          <cell r="W127">
            <v>0</v>
          </cell>
          <cell r="X127">
            <v>0</v>
          </cell>
          <cell r="Y127">
            <v>0</v>
          </cell>
          <cell r="Z127">
            <v>0</v>
          </cell>
          <cell r="AA127">
            <v>0</v>
          </cell>
          <cell r="AB127">
            <v>0</v>
          </cell>
          <cell r="AC127">
            <v>1</v>
          </cell>
          <cell r="AD127">
            <v>0.25</v>
          </cell>
          <cell r="AE127">
            <v>0</v>
          </cell>
          <cell r="AF127">
            <v>0</v>
          </cell>
          <cell r="AG127">
            <v>56.14</v>
          </cell>
          <cell r="AH127">
            <v>0</v>
          </cell>
          <cell r="AI127">
            <v>56.14</v>
          </cell>
          <cell r="AJ127">
            <v>0</v>
          </cell>
          <cell r="AK127">
            <v>55.41</v>
          </cell>
          <cell r="AL127">
            <v>0</v>
          </cell>
          <cell r="AM127">
            <v>55.41</v>
          </cell>
          <cell r="AN127">
            <v>0</v>
          </cell>
          <cell r="AO127">
            <v>64.760000000000005</v>
          </cell>
          <cell r="AP127">
            <v>0</v>
          </cell>
          <cell r="AQ127">
            <v>64.760000000000005</v>
          </cell>
          <cell r="AR127">
            <v>24.594999999999999</v>
          </cell>
          <cell r="AS127">
            <v>30.285</v>
          </cell>
          <cell r="AT127">
            <v>30.285</v>
          </cell>
          <cell r="AU127">
            <v>399.24</v>
          </cell>
          <cell r="AV127">
            <v>30.285</v>
          </cell>
        </row>
        <row r="128">
          <cell r="A128">
            <v>3356</v>
          </cell>
          <cell r="B128">
            <v>2045</v>
          </cell>
          <cell r="D128" t="str">
            <v>Jackson</v>
          </cell>
          <cell r="E128" t="str">
            <v>Prospect SD 59</v>
          </cell>
          <cell r="F128" t="str">
            <v>Prospect Charter School</v>
          </cell>
          <cell r="G128">
            <v>218.59</v>
          </cell>
          <cell r="K128" t="str">
            <v>--ADMw_P--&gt;</v>
          </cell>
          <cell r="L128">
            <v>218.59</v>
          </cell>
          <cell r="P128">
            <v>0</v>
          </cell>
          <cell r="Q128">
            <v>0</v>
          </cell>
          <cell r="R128">
            <v>0</v>
          </cell>
          <cell r="S128">
            <v>0</v>
          </cell>
          <cell r="T128">
            <v>0</v>
          </cell>
          <cell r="X128">
            <v>0</v>
          </cell>
          <cell r="Y128">
            <v>0</v>
          </cell>
          <cell r="AC128">
            <v>0</v>
          </cell>
          <cell r="AD128">
            <v>0</v>
          </cell>
          <cell r="AE128">
            <v>56.14</v>
          </cell>
          <cell r="AF128">
            <v>14.035</v>
          </cell>
          <cell r="AJ128">
            <v>55.41</v>
          </cell>
          <cell r="AN128">
            <v>64.760000000000005</v>
          </cell>
          <cell r="AR128">
            <v>352.79500000000002</v>
          </cell>
          <cell r="AS128">
            <v>368.95499999999998</v>
          </cell>
          <cell r="AT128">
            <v>368.95499999999998</v>
          </cell>
          <cell r="AV128">
            <v>368.95499999999998</v>
          </cell>
        </row>
        <row r="129">
          <cell r="A129">
            <v>2046</v>
          </cell>
          <cell r="B129">
            <v>2046</v>
          </cell>
          <cell r="C129" t="str">
            <v>15091</v>
          </cell>
          <cell r="D129" t="str">
            <v>Jackson</v>
          </cell>
          <cell r="E129" t="str">
            <v>Butte Falls SD 91</v>
          </cell>
          <cell r="G129">
            <v>0</v>
          </cell>
          <cell r="H129">
            <v>133.62</v>
          </cell>
          <cell r="I129">
            <v>0</v>
          </cell>
          <cell r="J129">
            <v>133.62</v>
          </cell>
          <cell r="K129" t="str">
            <v>--ADMw_P--&gt;</v>
          </cell>
          <cell r="L129">
            <v>0</v>
          </cell>
          <cell r="M129">
            <v>133.62</v>
          </cell>
          <cell r="N129">
            <v>0</v>
          </cell>
          <cell r="O129">
            <v>133.62</v>
          </cell>
          <cell r="P129">
            <v>27</v>
          </cell>
          <cell r="Q129">
            <v>14.7</v>
          </cell>
          <cell r="R129">
            <v>8.9</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32.35</v>
          </cell>
          <cell r="AH129">
            <v>0</v>
          </cell>
          <cell r="AI129">
            <v>32.35</v>
          </cell>
          <cell r="AJ129">
            <v>0</v>
          </cell>
          <cell r="AK129">
            <v>51.32</v>
          </cell>
          <cell r="AL129">
            <v>0</v>
          </cell>
          <cell r="AM129">
            <v>51.32</v>
          </cell>
          <cell r="AN129">
            <v>0</v>
          </cell>
          <cell r="AO129">
            <v>50.46</v>
          </cell>
          <cell r="AP129">
            <v>0</v>
          </cell>
          <cell r="AQ129">
            <v>50.46</v>
          </cell>
          <cell r="AR129">
            <v>23.597999999999999</v>
          </cell>
          <cell r="AS129">
            <v>26.513999999999999</v>
          </cell>
          <cell r="AT129">
            <v>26.513999999999999</v>
          </cell>
          <cell r="AU129">
            <v>278.81200000000001</v>
          </cell>
          <cell r="AV129">
            <v>26.513999999999999</v>
          </cell>
        </row>
        <row r="130">
          <cell r="A130">
            <v>406</v>
          </cell>
          <cell r="B130">
            <v>2046</v>
          </cell>
          <cell r="D130" t="str">
            <v>Jackson</v>
          </cell>
          <cell r="E130" t="str">
            <v>Butte Falls SD 91</v>
          </cell>
          <cell r="F130" t="str">
            <v>Butte Falls Charter School</v>
          </cell>
          <cell r="G130">
            <v>133.62</v>
          </cell>
          <cell r="K130" t="str">
            <v>--ADMw_P--&gt;</v>
          </cell>
          <cell r="L130">
            <v>133.62</v>
          </cell>
          <cell r="P130">
            <v>0</v>
          </cell>
          <cell r="Q130">
            <v>0</v>
          </cell>
          <cell r="R130">
            <v>0</v>
          </cell>
          <cell r="S130">
            <v>0</v>
          </cell>
          <cell r="T130">
            <v>0</v>
          </cell>
          <cell r="X130">
            <v>0</v>
          </cell>
          <cell r="Y130">
            <v>0</v>
          </cell>
          <cell r="AC130">
            <v>0</v>
          </cell>
          <cell r="AD130">
            <v>0</v>
          </cell>
          <cell r="AE130">
            <v>32.35</v>
          </cell>
          <cell r="AF130">
            <v>8.0875000000000004</v>
          </cell>
          <cell r="AJ130">
            <v>51.32</v>
          </cell>
          <cell r="AN130">
            <v>50.46</v>
          </cell>
          <cell r="AR130">
            <v>243.488</v>
          </cell>
          <cell r="AS130">
            <v>252.298</v>
          </cell>
          <cell r="AT130">
            <v>252.298</v>
          </cell>
          <cell r="AV130">
            <v>252.298</v>
          </cell>
        </row>
        <row r="131">
          <cell r="A131">
            <v>2047</v>
          </cell>
          <cell r="B131">
            <v>2047</v>
          </cell>
          <cell r="C131" t="str">
            <v>15094</v>
          </cell>
          <cell r="D131" t="str">
            <v>Jackson</v>
          </cell>
          <cell r="E131" t="str">
            <v>Pinehurst SD 94</v>
          </cell>
          <cell r="G131">
            <v>35.840000000000003</v>
          </cell>
          <cell r="H131">
            <v>35.840000000000003</v>
          </cell>
          <cell r="I131">
            <v>35.840000000000003</v>
          </cell>
          <cell r="J131">
            <v>0</v>
          </cell>
          <cell r="K131" t="str">
            <v>--ADMw_P--&gt;</v>
          </cell>
          <cell r="L131">
            <v>35.840000000000003</v>
          </cell>
          <cell r="M131">
            <v>35.840000000000003</v>
          </cell>
          <cell r="N131">
            <v>35.840000000000003</v>
          </cell>
          <cell r="O131">
            <v>0</v>
          </cell>
          <cell r="P131">
            <v>3</v>
          </cell>
          <cell r="Q131">
            <v>3</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4.6100000000000003</v>
          </cell>
          <cell r="AF131">
            <v>1.1525000000000001</v>
          </cell>
          <cell r="AG131">
            <v>4.6100000000000003</v>
          </cell>
          <cell r="AH131">
            <v>4.6100000000000003</v>
          </cell>
          <cell r="AI131">
            <v>0</v>
          </cell>
          <cell r="AJ131">
            <v>24.45</v>
          </cell>
          <cell r="AK131">
            <v>24.45</v>
          </cell>
          <cell r="AL131">
            <v>24.45</v>
          </cell>
          <cell r="AM131">
            <v>0</v>
          </cell>
          <cell r="AQ131">
            <v>0</v>
          </cell>
          <cell r="AR131">
            <v>64.442999999999998</v>
          </cell>
          <cell r="AS131">
            <v>58.582999999999998</v>
          </cell>
          <cell r="AT131">
            <v>64.442999999999998</v>
          </cell>
          <cell r="AU131">
            <v>64.442999999999998</v>
          </cell>
          <cell r="AV131">
            <v>64.442999999999998</v>
          </cell>
        </row>
        <row r="132">
          <cell r="A132">
            <v>2048</v>
          </cell>
          <cell r="B132">
            <v>2048</v>
          </cell>
          <cell r="C132" t="str">
            <v>15549</v>
          </cell>
          <cell r="D132" t="str">
            <v>Jackson</v>
          </cell>
          <cell r="E132" t="str">
            <v>Medford SD 549C</v>
          </cell>
          <cell r="G132">
            <v>11677.9</v>
          </cell>
          <cell r="H132">
            <v>12914.28</v>
          </cell>
          <cell r="I132">
            <v>11677.9</v>
          </cell>
          <cell r="J132">
            <v>1236.3800000000001</v>
          </cell>
          <cell r="K132" t="str">
            <v>--ADMw_P--&gt;</v>
          </cell>
          <cell r="L132">
            <v>11677.9</v>
          </cell>
          <cell r="M132">
            <v>12914.28</v>
          </cell>
          <cell r="N132">
            <v>11677.9</v>
          </cell>
          <cell r="O132">
            <v>1236.3800000000001</v>
          </cell>
          <cell r="P132">
            <v>1571</v>
          </cell>
          <cell r="Q132">
            <v>1420.57</v>
          </cell>
          <cell r="R132">
            <v>15</v>
          </cell>
          <cell r="S132">
            <v>795.94</v>
          </cell>
          <cell r="T132">
            <v>397.97</v>
          </cell>
          <cell r="U132">
            <v>834.92</v>
          </cell>
          <cell r="V132">
            <v>795.94</v>
          </cell>
          <cell r="W132">
            <v>38.979999999999997</v>
          </cell>
          <cell r="X132">
            <v>34.380000000000003</v>
          </cell>
          <cell r="Y132">
            <v>34.380000000000003</v>
          </cell>
          <cell r="Z132">
            <v>34.380000000000003</v>
          </cell>
          <cell r="AA132">
            <v>34.380000000000003</v>
          </cell>
          <cell r="AB132">
            <v>0</v>
          </cell>
          <cell r="AC132">
            <v>157</v>
          </cell>
          <cell r="AD132">
            <v>39.25</v>
          </cell>
          <cell r="AE132">
            <v>2105.64</v>
          </cell>
          <cell r="AF132">
            <v>526.41</v>
          </cell>
          <cell r="AG132">
            <v>2328.5700000000002</v>
          </cell>
          <cell r="AH132">
            <v>2105.64</v>
          </cell>
          <cell r="AI132">
            <v>222.93</v>
          </cell>
          <cell r="AJ132">
            <v>6.79</v>
          </cell>
          <cell r="AK132">
            <v>6.79</v>
          </cell>
          <cell r="AL132">
            <v>6.79</v>
          </cell>
          <cell r="AM132">
            <v>0</v>
          </cell>
          <cell r="AQ132">
            <v>0</v>
          </cell>
          <cell r="AR132">
            <v>14118.271000000001</v>
          </cell>
          <cell r="AS132">
            <v>14095.656999999999</v>
          </cell>
          <cell r="AT132">
            <v>14118.271000000001</v>
          </cell>
          <cell r="AU132">
            <v>15429.875</v>
          </cell>
          <cell r="AV132">
            <v>14118.271000000001</v>
          </cell>
        </row>
        <row r="133">
          <cell r="A133">
            <v>4593</v>
          </cell>
          <cell r="B133">
            <v>2048</v>
          </cell>
          <cell r="D133" t="str">
            <v>Jackson</v>
          </cell>
          <cell r="E133" t="str">
            <v>Medford SD 549C</v>
          </cell>
          <cell r="F133" t="str">
            <v>Madrone Trail Public Charter School</v>
          </cell>
          <cell r="G133">
            <v>215.14</v>
          </cell>
          <cell r="K133" t="str">
            <v>--ADMw_P--&gt;</v>
          </cell>
          <cell r="L133">
            <v>215.14</v>
          </cell>
          <cell r="P133">
            <v>0</v>
          </cell>
          <cell r="Q133">
            <v>0</v>
          </cell>
          <cell r="R133">
            <v>0</v>
          </cell>
          <cell r="S133">
            <v>0</v>
          </cell>
          <cell r="T133">
            <v>0</v>
          </cell>
          <cell r="X133">
            <v>0</v>
          </cell>
          <cell r="Y133">
            <v>0</v>
          </cell>
          <cell r="AC133">
            <v>0</v>
          </cell>
          <cell r="AD133">
            <v>0</v>
          </cell>
          <cell r="AE133">
            <v>38.79</v>
          </cell>
          <cell r="AF133">
            <v>9.6974999999999998</v>
          </cell>
          <cell r="AR133">
            <v>224.83799999999999</v>
          </cell>
          <cell r="AS133">
            <v>205.35</v>
          </cell>
          <cell r="AT133">
            <v>224.83799999999999</v>
          </cell>
          <cell r="AV133">
            <v>224.83799999999999</v>
          </cell>
        </row>
        <row r="134">
          <cell r="A134">
            <v>4821</v>
          </cell>
          <cell r="B134">
            <v>2048</v>
          </cell>
          <cell r="D134" t="str">
            <v>Jackson</v>
          </cell>
          <cell r="E134" t="str">
            <v>Medford SD 549C</v>
          </cell>
          <cell r="F134" t="str">
            <v>Logos Public Charter School</v>
          </cell>
          <cell r="G134">
            <v>877.11</v>
          </cell>
          <cell r="K134" t="str">
            <v>--ADMw_P--&gt;</v>
          </cell>
          <cell r="L134">
            <v>877.11</v>
          </cell>
          <cell r="P134">
            <v>0</v>
          </cell>
          <cell r="Q134">
            <v>0</v>
          </cell>
          <cell r="R134">
            <v>0</v>
          </cell>
          <cell r="S134">
            <v>1.96</v>
          </cell>
          <cell r="T134">
            <v>0.98</v>
          </cell>
          <cell r="X134">
            <v>0</v>
          </cell>
          <cell r="Y134">
            <v>0</v>
          </cell>
          <cell r="AC134">
            <v>0</v>
          </cell>
          <cell r="AD134">
            <v>0</v>
          </cell>
          <cell r="AE134">
            <v>158.15</v>
          </cell>
          <cell r="AF134">
            <v>39.537500000000001</v>
          </cell>
          <cell r="AR134">
            <v>917.62800000000004</v>
          </cell>
          <cell r="AS134">
            <v>830.66499999999996</v>
          </cell>
          <cell r="AT134">
            <v>917.62800000000004</v>
          </cell>
          <cell r="AV134">
            <v>917.62800000000004</v>
          </cell>
        </row>
        <row r="135">
          <cell r="A135">
            <v>5205</v>
          </cell>
          <cell r="B135">
            <v>2048</v>
          </cell>
          <cell r="D135" t="str">
            <v>Jackson</v>
          </cell>
          <cell r="E135" t="str">
            <v>Medford SD 549C</v>
          </cell>
          <cell r="F135" t="str">
            <v>Kids Unlimited Academy</v>
          </cell>
          <cell r="G135">
            <v>144.13</v>
          </cell>
          <cell r="K135" t="str">
            <v>--ADMw_P--&gt;</v>
          </cell>
          <cell r="L135">
            <v>144.13</v>
          </cell>
          <cell r="P135">
            <v>0</v>
          </cell>
          <cell r="Q135">
            <v>0</v>
          </cell>
          <cell r="R135">
            <v>0</v>
          </cell>
          <cell r="S135">
            <v>37.020000000000003</v>
          </cell>
          <cell r="T135">
            <v>18.510000000000002</v>
          </cell>
          <cell r="X135">
            <v>0</v>
          </cell>
          <cell r="Y135">
            <v>0</v>
          </cell>
          <cell r="AC135">
            <v>0</v>
          </cell>
          <cell r="AD135">
            <v>0</v>
          </cell>
          <cell r="AE135">
            <v>25.99</v>
          </cell>
          <cell r="AF135">
            <v>6.4974999999999996</v>
          </cell>
          <cell r="AR135">
            <v>169.13800000000001</v>
          </cell>
          <cell r="AS135">
            <v>0</v>
          </cell>
          <cell r="AT135">
            <v>169.13800000000001</v>
          </cell>
          <cell r="AV135">
            <v>169.13800000000001</v>
          </cell>
        </row>
        <row r="136">
          <cell r="A136">
            <v>5304</v>
          </cell>
          <cell r="B136">
            <v>2048</v>
          </cell>
          <cell r="D136" t="str">
            <v>Jackson</v>
          </cell>
          <cell r="E136" t="str">
            <v>Medford SD 549C</v>
          </cell>
          <cell r="F136" t="str">
            <v>The Valley School of Southern Oregon</v>
          </cell>
          <cell r="K136" t="str">
            <v>--ADMw_P--&gt;</v>
          </cell>
          <cell r="AR136">
            <v>0</v>
          </cell>
          <cell r="AS136">
            <v>0</v>
          </cell>
          <cell r="AT136">
            <v>0</v>
          </cell>
          <cell r="AV136">
            <v>0</v>
          </cell>
        </row>
        <row r="137">
          <cell r="A137">
            <v>2050</v>
          </cell>
          <cell r="B137">
            <v>2050</v>
          </cell>
          <cell r="C137" t="str">
            <v>16004</v>
          </cell>
          <cell r="D137" t="str">
            <v>Jefferson</v>
          </cell>
          <cell r="E137" t="str">
            <v>Culver SD 4</v>
          </cell>
          <cell r="G137">
            <v>648.38</v>
          </cell>
          <cell r="H137">
            <v>648.38</v>
          </cell>
          <cell r="I137">
            <v>648.38</v>
          </cell>
          <cell r="J137">
            <v>0</v>
          </cell>
          <cell r="K137" t="str">
            <v>--ADMw_P--&gt;</v>
          </cell>
          <cell r="L137">
            <v>648.38</v>
          </cell>
          <cell r="M137">
            <v>648.38</v>
          </cell>
          <cell r="N137">
            <v>648.38</v>
          </cell>
          <cell r="O137">
            <v>0</v>
          </cell>
          <cell r="P137">
            <v>92</v>
          </cell>
          <cell r="Q137">
            <v>71.319999999999993</v>
          </cell>
          <cell r="R137">
            <v>2.8</v>
          </cell>
          <cell r="S137">
            <v>66.08</v>
          </cell>
          <cell r="T137">
            <v>33.04</v>
          </cell>
          <cell r="U137">
            <v>66.08</v>
          </cell>
          <cell r="V137">
            <v>66.08</v>
          </cell>
          <cell r="W137">
            <v>0</v>
          </cell>
          <cell r="X137">
            <v>0</v>
          </cell>
          <cell r="Y137">
            <v>0</v>
          </cell>
          <cell r="Z137">
            <v>0</v>
          </cell>
          <cell r="AA137">
            <v>0</v>
          </cell>
          <cell r="AB137">
            <v>0</v>
          </cell>
          <cell r="AC137">
            <v>12</v>
          </cell>
          <cell r="AD137">
            <v>3</v>
          </cell>
          <cell r="AE137">
            <v>142.05000000000001</v>
          </cell>
          <cell r="AF137">
            <v>35.512500000000003</v>
          </cell>
          <cell r="AG137">
            <v>142.05000000000001</v>
          </cell>
          <cell r="AH137">
            <v>142.05000000000001</v>
          </cell>
          <cell r="AI137">
            <v>0</v>
          </cell>
          <cell r="AM137">
            <v>0</v>
          </cell>
          <cell r="AN137">
            <v>80.94</v>
          </cell>
          <cell r="AO137">
            <v>80.94</v>
          </cell>
          <cell r="AP137">
            <v>80.94</v>
          </cell>
          <cell r="AQ137">
            <v>0</v>
          </cell>
          <cell r="AR137">
            <v>874.995</v>
          </cell>
          <cell r="AS137">
            <v>869.01700000000005</v>
          </cell>
          <cell r="AT137">
            <v>874.995</v>
          </cell>
          <cell r="AU137">
            <v>874.995</v>
          </cell>
          <cell r="AV137">
            <v>874.995</v>
          </cell>
        </row>
        <row r="138">
          <cell r="A138">
            <v>2051</v>
          </cell>
          <cell r="B138">
            <v>2051</v>
          </cell>
          <cell r="C138" t="str">
            <v>16008</v>
          </cell>
          <cell r="D138" t="str">
            <v>Jefferson</v>
          </cell>
          <cell r="E138" t="str">
            <v>Ashwood SD 8</v>
          </cell>
          <cell r="G138">
            <v>5.34</v>
          </cell>
          <cell r="H138">
            <v>5.34</v>
          </cell>
          <cell r="I138">
            <v>5.34</v>
          </cell>
          <cell r="J138">
            <v>0</v>
          </cell>
          <cell r="K138" t="str">
            <v>--ADMw_P--&gt;</v>
          </cell>
          <cell r="L138">
            <v>5.34</v>
          </cell>
          <cell r="M138">
            <v>5.34</v>
          </cell>
          <cell r="N138">
            <v>5.34</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2.4700000000000002</v>
          </cell>
          <cell r="AF138">
            <v>0.61750000000000005</v>
          </cell>
          <cell r="AG138">
            <v>2.4700000000000002</v>
          </cell>
          <cell r="AH138">
            <v>2.4700000000000002</v>
          </cell>
          <cell r="AI138">
            <v>0</v>
          </cell>
          <cell r="AJ138">
            <v>21.45</v>
          </cell>
          <cell r="AK138">
            <v>21.45</v>
          </cell>
          <cell r="AL138">
            <v>21.45</v>
          </cell>
          <cell r="AM138">
            <v>0</v>
          </cell>
          <cell r="AQ138">
            <v>0</v>
          </cell>
          <cell r="AR138">
            <v>27.408000000000001</v>
          </cell>
          <cell r="AS138">
            <v>31.518000000000001</v>
          </cell>
          <cell r="AT138">
            <v>31.518000000000001</v>
          </cell>
          <cell r="AU138">
            <v>31.518000000000001</v>
          </cell>
          <cell r="AV138">
            <v>31.518000000000001</v>
          </cell>
        </row>
        <row r="139">
          <cell r="A139">
            <v>2052</v>
          </cell>
          <cell r="B139">
            <v>2052</v>
          </cell>
          <cell r="C139" t="str">
            <v>16041</v>
          </cell>
          <cell r="D139" t="str">
            <v>Jefferson</v>
          </cell>
          <cell r="E139" t="str">
            <v>Black Butte SD 41</v>
          </cell>
          <cell r="G139">
            <v>28.94</v>
          </cell>
          <cell r="H139">
            <v>28.94</v>
          </cell>
          <cell r="I139">
            <v>28.94</v>
          </cell>
          <cell r="J139">
            <v>0</v>
          </cell>
          <cell r="K139" t="str">
            <v>--ADMw_P--&gt;</v>
          </cell>
          <cell r="L139">
            <v>28.94</v>
          </cell>
          <cell r="M139">
            <v>28.94</v>
          </cell>
          <cell r="N139">
            <v>28.94</v>
          </cell>
          <cell r="O139">
            <v>0</v>
          </cell>
          <cell r="P139">
            <v>3</v>
          </cell>
          <cell r="Q139">
            <v>3</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1.9</v>
          </cell>
          <cell r="AF139">
            <v>0.47499999999999998</v>
          </cell>
          <cell r="AG139">
            <v>1.9</v>
          </cell>
          <cell r="AH139">
            <v>1.9</v>
          </cell>
          <cell r="AI139">
            <v>0</v>
          </cell>
          <cell r="AJ139">
            <v>22.39</v>
          </cell>
          <cell r="AK139">
            <v>22.39</v>
          </cell>
          <cell r="AL139">
            <v>22.39</v>
          </cell>
          <cell r="AM139">
            <v>0</v>
          </cell>
          <cell r="AQ139">
            <v>0</v>
          </cell>
          <cell r="AR139">
            <v>54.805</v>
          </cell>
          <cell r="AS139">
            <v>58.195</v>
          </cell>
          <cell r="AT139">
            <v>58.195</v>
          </cell>
          <cell r="AU139">
            <v>58.195</v>
          </cell>
          <cell r="AV139">
            <v>58.195</v>
          </cell>
        </row>
        <row r="140">
          <cell r="A140">
            <v>2053</v>
          </cell>
          <cell r="B140">
            <v>2053</v>
          </cell>
          <cell r="C140" t="str">
            <v>16509</v>
          </cell>
          <cell r="D140" t="str">
            <v>Jefferson</v>
          </cell>
          <cell r="E140" t="str">
            <v>Jefferson County SD 509J</v>
          </cell>
          <cell r="G140">
            <v>2735.16</v>
          </cell>
          <cell r="H140">
            <v>2735.16</v>
          </cell>
          <cell r="I140">
            <v>2735.16</v>
          </cell>
          <cell r="J140">
            <v>0</v>
          </cell>
          <cell r="K140" t="str">
            <v>--ADMw_P--&gt;</v>
          </cell>
          <cell r="L140">
            <v>2735.16</v>
          </cell>
          <cell r="M140">
            <v>2735.16</v>
          </cell>
          <cell r="N140">
            <v>2735.16</v>
          </cell>
          <cell r="O140">
            <v>0</v>
          </cell>
          <cell r="P140">
            <v>417</v>
          </cell>
          <cell r="Q140">
            <v>300.87</v>
          </cell>
          <cell r="R140">
            <v>40.799999999999997</v>
          </cell>
          <cell r="S140">
            <v>788.51</v>
          </cell>
          <cell r="T140">
            <v>394.255</v>
          </cell>
          <cell r="U140">
            <v>788.51</v>
          </cell>
          <cell r="V140">
            <v>788.51</v>
          </cell>
          <cell r="W140">
            <v>0</v>
          </cell>
          <cell r="X140">
            <v>5.69</v>
          </cell>
          <cell r="Y140">
            <v>5.69</v>
          </cell>
          <cell r="Z140">
            <v>5.69</v>
          </cell>
          <cell r="AA140">
            <v>5.69</v>
          </cell>
          <cell r="AB140">
            <v>0</v>
          </cell>
          <cell r="AC140">
            <v>10</v>
          </cell>
          <cell r="AD140">
            <v>2.5</v>
          </cell>
          <cell r="AE140">
            <v>623.42999999999995</v>
          </cell>
          <cell r="AF140">
            <v>155.85749999999999</v>
          </cell>
          <cell r="AG140">
            <v>623.42999999999995</v>
          </cell>
          <cell r="AH140">
            <v>623.42999999999995</v>
          </cell>
          <cell r="AI140">
            <v>0</v>
          </cell>
          <cell r="AJ140">
            <v>22.39</v>
          </cell>
          <cell r="AK140">
            <v>22.39</v>
          </cell>
          <cell r="AL140">
            <v>22.39</v>
          </cell>
          <cell r="AM140">
            <v>0</v>
          </cell>
          <cell r="AQ140">
            <v>0</v>
          </cell>
          <cell r="AR140">
            <v>3657.5210000000002</v>
          </cell>
          <cell r="AS140">
            <v>3579.4609999999998</v>
          </cell>
          <cell r="AT140">
            <v>3657.5210000000002</v>
          </cell>
          <cell r="AU140">
            <v>3657.5210000000002</v>
          </cell>
          <cell r="AV140">
            <v>3657.5210000000002</v>
          </cell>
        </row>
        <row r="141">
          <cell r="A141">
            <v>2054</v>
          </cell>
          <cell r="B141">
            <v>2054</v>
          </cell>
          <cell r="C141" t="str">
            <v>17007</v>
          </cell>
          <cell r="D141" t="str">
            <v>Josephine</v>
          </cell>
          <cell r="E141" t="str">
            <v>Grants Pass SD 7</v>
          </cell>
          <cell r="G141">
            <v>5540.75</v>
          </cell>
          <cell r="H141">
            <v>5540.75</v>
          </cell>
          <cell r="I141">
            <v>5540.75</v>
          </cell>
          <cell r="J141">
            <v>0</v>
          </cell>
          <cell r="K141" t="str">
            <v>--ADMw_P--&gt;</v>
          </cell>
          <cell r="L141">
            <v>5540.75</v>
          </cell>
          <cell r="M141">
            <v>5540.75</v>
          </cell>
          <cell r="N141">
            <v>5540.75</v>
          </cell>
          <cell r="O141">
            <v>0</v>
          </cell>
          <cell r="P141">
            <v>640</v>
          </cell>
          <cell r="Q141">
            <v>609.48</v>
          </cell>
          <cell r="R141">
            <v>1.6</v>
          </cell>
          <cell r="S141">
            <v>90.61</v>
          </cell>
          <cell r="T141">
            <v>45.305</v>
          </cell>
          <cell r="U141">
            <v>90.61</v>
          </cell>
          <cell r="V141">
            <v>90.61</v>
          </cell>
          <cell r="W141">
            <v>0</v>
          </cell>
          <cell r="X141">
            <v>12.51</v>
          </cell>
          <cell r="Y141">
            <v>12.51</v>
          </cell>
          <cell r="Z141">
            <v>12.51</v>
          </cell>
          <cell r="AA141">
            <v>12.51</v>
          </cell>
          <cell r="AB141">
            <v>0</v>
          </cell>
          <cell r="AC141">
            <v>57</v>
          </cell>
          <cell r="AD141">
            <v>14.25</v>
          </cell>
          <cell r="AE141">
            <v>1159.33</v>
          </cell>
          <cell r="AF141">
            <v>289.83249999999998</v>
          </cell>
          <cell r="AG141">
            <v>1159.33</v>
          </cell>
          <cell r="AH141">
            <v>1159.33</v>
          </cell>
          <cell r="AI141">
            <v>0</v>
          </cell>
          <cell r="AM141">
            <v>0</v>
          </cell>
          <cell r="AQ141">
            <v>0</v>
          </cell>
          <cell r="AR141">
            <v>6513.7309999999998</v>
          </cell>
          <cell r="AS141">
            <v>6449.5150000000003</v>
          </cell>
          <cell r="AT141">
            <v>6513.7309999999998</v>
          </cell>
          <cell r="AU141">
            <v>6513.7309999999998</v>
          </cell>
          <cell r="AV141">
            <v>6513.7309999999998</v>
          </cell>
        </row>
        <row r="142">
          <cell r="A142">
            <v>2055</v>
          </cell>
          <cell r="B142">
            <v>2055</v>
          </cell>
          <cell r="C142" t="str">
            <v>17600</v>
          </cell>
          <cell r="D142" t="str">
            <v>Josephine</v>
          </cell>
          <cell r="E142" t="str">
            <v>Three Rivers/Josephine County SD</v>
          </cell>
          <cell r="G142">
            <v>4457.87</v>
          </cell>
          <cell r="H142">
            <v>4610.84</v>
          </cell>
          <cell r="I142">
            <v>4457.87</v>
          </cell>
          <cell r="J142">
            <v>152.97</v>
          </cell>
          <cell r="K142" t="str">
            <v>--ADMw_P--&gt;</v>
          </cell>
          <cell r="L142">
            <v>4457.87</v>
          </cell>
          <cell r="M142">
            <v>4610.84</v>
          </cell>
          <cell r="N142">
            <v>4457.87</v>
          </cell>
          <cell r="O142">
            <v>152.97</v>
          </cell>
          <cell r="P142">
            <v>551</v>
          </cell>
          <cell r="Q142">
            <v>507.19</v>
          </cell>
          <cell r="R142">
            <v>9.4</v>
          </cell>
          <cell r="S142">
            <v>55.78</v>
          </cell>
          <cell r="T142">
            <v>27.89</v>
          </cell>
          <cell r="U142">
            <v>55.78</v>
          </cell>
          <cell r="V142">
            <v>55.78</v>
          </cell>
          <cell r="W142">
            <v>0</v>
          </cell>
          <cell r="X142">
            <v>4.72</v>
          </cell>
          <cell r="Y142">
            <v>4.72</v>
          </cell>
          <cell r="Z142">
            <v>4.72</v>
          </cell>
          <cell r="AA142">
            <v>4.72</v>
          </cell>
          <cell r="AB142">
            <v>0</v>
          </cell>
          <cell r="AC142">
            <v>94</v>
          </cell>
          <cell r="AD142">
            <v>23.5</v>
          </cell>
          <cell r="AE142">
            <v>1107.43</v>
          </cell>
          <cell r="AF142">
            <v>276.85750000000002</v>
          </cell>
          <cell r="AG142">
            <v>1145.43</v>
          </cell>
          <cell r="AH142">
            <v>1107.43</v>
          </cell>
          <cell r="AI142">
            <v>38</v>
          </cell>
          <cell r="AJ142">
            <v>85.83</v>
          </cell>
          <cell r="AK142">
            <v>118.16</v>
          </cell>
          <cell r="AL142">
            <v>85.83</v>
          </cell>
          <cell r="AM142">
            <v>32.33</v>
          </cell>
          <cell r="AQ142">
            <v>0</v>
          </cell>
          <cell r="AR142">
            <v>5393.26</v>
          </cell>
          <cell r="AS142">
            <v>5452.3050000000003</v>
          </cell>
          <cell r="AT142">
            <v>5452.3050000000003</v>
          </cell>
          <cell r="AU142">
            <v>5647.1059999999998</v>
          </cell>
          <cell r="AV142">
            <v>5452.3050000000003</v>
          </cell>
        </row>
        <row r="143">
          <cell r="A143">
            <v>4823</v>
          </cell>
          <cell r="B143">
            <v>2055</v>
          </cell>
          <cell r="D143" t="str">
            <v>Josephine</v>
          </cell>
          <cell r="E143" t="str">
            <v>Three Rivers/Josephine County SD</v>
          </cell>
          <cell r="F143" t="str">
            <v>Sunny Wolf Charter School</v>
          </cell>
          <cell r="G143">
            <v>57.45</v>
          </cell>
          <cell r="K143" t="str">
            <v>--ADMw_P--&gt;</v>
          </cell>
          <cell r="L143">
            <v>57.45</v>
          </cell>
          <cell r="P143">
            <v>0</v>
          </cell>
          <cell r="Q143">
            <v>0</v>
          </cell>
          <cell r="R143">
            <v>0</v>
          </cell>
          <cell r="S143">
            <v>0</v>
          </cell>
          <cell r="T143">
            <v>0</v>
          </cell>
          <cell r="X143">
            <v>0</v>
          </cell>
          <cell r="Y143">
            <v>0</v>
          </cell>
          <cell r="AC143">
            <v>0</v>
          </cell>
          <cell r="AD143">
            <v>0</v>
          </cell>
          <cell r="AE143">
            <v>14.27</v>
          </cell>
          <cell r="AF143">
            <v>3.5674999999999999</v>
          </cell>
          <cell r="AJ143">
            <v>32.33</v>
          </cell>
          <cell r="AR143">
            <v>93.347999999999999</v>
          </cell>
          <cell r="AS143">
            <v>83.647999999999996</v>
          </cell>
          <cell r="AT143">
            <v>93.347999999999999</v>
          </cell>
          <cell r="AV143">
            <v>93.347999999999999</v>
          </cell>
        </row>
        <row r="144">
          <cell r="A144">
            <v>5063</v>
          </cell>
          <cell r="B144">
            <v>2055</v>
          </cell>
          <cell r="D144" t="str">
            <v>Josephine</v>
          </cell>
          <cell r="E144" t="str">
            <v>Three Rivers/Josephine County SD</v>
          </cell>
          <cell r="F144" t="str">
            <v>Woodland Charter School</v>
          </cell>
          <cell r="G144">
            <v>95.52</v>
          </cell>
          <cell r="K144" t="str">
            <v>--ADMw_P--&gt;</v>
          </cell>
          <cell r="L144">
            <v>95.52</v>
          </cell>
          <cell r="P144">
            <v>0</v>
          </cell>
          <cell r="Q144">
            <v>0</v>
          </cell>
          <cell r="R144">
            <v>0</v>
          </cell>
          <cell r="S144">
            <v>0</v>
          </cell>
          <cell r="T144">
            <v>0</v>
          </cell>
          <cell r="X144">
            <v>0</v>
          </cell>
          <cell r="Y144">
            <v>0</v>
          </cell>
          <cell r="AC144">
            <v>0</v>
          </cell>
          <cell r="AD144">
            <v>0</v>
          </cell>
          <cell r="AE144">
            <v>23.73</v>
          </cell>
          <cell r="AF144">
            <v>5.9325000000000001</v>
          </cell>
          <cell r="AR144">
            <v>101.453</v>
          </cell>
          <cell r="AS144">
            <v>65.567999999999998</v>
          </cell>
          <cell r="AT144">
            <v>101.453</v>
          </cell>
          <cell r="AV144">
            <v>101.453</v>
          </cell>
        </row>
        <row r="145">
          <cell r="A145">
            <v>2056</v>
          </cell>
          <cell r="B145">
            <v>2056</v>
          </cell>
          <cell r="C145" t="str">
            <v>18001</v>
          </cell>
          <cell r="D145" t="str">
            <v>Klamath</v>
          </cell>
          <cell r="E145" t="str">
            <v>Klamath Falls City Schools</v>
          </cell>
          <cell r="G145">
            <v>2810.15</v>
          </cell>
          <cell r="H145">
            <v>3012.31</v>
          </cell>
          <cell r="I145">
            <v>2810.15</v>
          </cell>
          <cell r="J145">
            <v>202.16</v>
          </cell>
          <cell r="K145" t="str">
            <v>--ADMw_P--&gt;</v>
          </cell>
          <cell r="L145">
            <v>2810.15</v>
          </cell>
          <cell r="M145">
            <v>3012.31</v>
          </cell>
          <cell r="N145">
            <v>2810.15</v>
          </cell>
          <cell r="O145">
            <v>202.16</v>
          </cell>
          <cell r="P145">
            <v>510</v>
          </cell>
          <cell r="Q145">
            <v>331.35</v>
          </cell>
          <cell r="R145">
            <v>39.200000000000003</v>
          </cell>
          <cell r="S145">
            <v>129.22999999999999</v>
          </cell>
          <cell r="T145">
            <v>64.614999999999995</v>
          </cell>
          <cell r="U145">
            <v>129.22999999999999</v>
          </cell>
          <cell r="V145">
            <v>129.22999999999999</v>
          </cell>
          <cell r="W145">
            <v>0</v>
          </cell>
          <cell r="X145">
            <v>17.25</v>
          </cell>
          <cell r="Y145">
            <v>17.25</v>
          </cell>
          <cell r="Z145">
            <v>17.75</v>
          </cell>
          <cell r="AA145">
            <v>17.25</v>
          </cell>
          <cell r="AB145">
            <v>0.5</v>
          </cell>
          <cell r="AC145">
            <v>82</v>
          </cell>
          <cell r="AD145">
            <v>20.5</v>
          </cell>
          <cell r="AE145">
            <v>633.84</v>
          </cell>
          <cell r="AF145">
            <v>158.46</v>
          </cell>
          <cell r="AG145">
            <v>679.44</v>
          </cell>
          <cell r="AH145">
            <v>633.84</v>
          </cell>
          <cell r="AI145">
            <v>45.6</v>
          </cell>
          <cell r="AM145">
            <v>0</v>
          </cell>
          <cell r="AQ145">
            <v>0</v>
          </cell>
          <cell r="AR145">
            <v>3441.529</v>
          </cell>
          <cell r="AS145">
            <v>3564.875</v>
          </cell>
          <cell r="AT145">
            <v>3564.875</v>
          </cell>
          <cell r="AU145">
            <v>3778.9349999999999</v>
          </cell>
          <cell r="AV145">
            <v>3564.875</v>
          </cell>
        </row>
        <row r="146">
          <cell r="A146">
            <v>4545</v>
          </cell>
          <cell r="B146">
            <v>2056</v>
          </cell>
          <cell r="D146" t="str">
            <v>Klamath</v>
          </cell>
          <cell r="E146" t="str">
            <v>Klamath Falls City Schools</v>
          </cell>
          <cell r="F146" t="str">
            <v>EagleRidge High School</v>
          </cell>
          <cell r="G146">
            <v>202.16</v>
          </cell>
          <cell r="K146" t="str">
            <v>--ADMw_P--&gt;</v>
          </cell>
          <cell r="L146">
            <v>202.16</v>
          </cell>
          <cell r="P146">
            <v>0</v>
          </cell>
          <cell r="Q146">
            <v>0</v>
          </cell>
          <cell r="R146">
            <v>0</v>
          </cell>
          <cell r="S146">
            <v>0</v>
          </cell>
          <cell r="T146">
            <v>0</v>
          </cell>
          <cell r="X146">
            <v>0.5</v>
          </cell>
          <cell r="Y146">
            <v>0.5</v>
          </cell>
          <cell r="AC146">
            <v>0</v>
          </cell>
          <cell r="AD146">
            <v>0</v>
          </cell>
          <cell r="AE146">
            <v>45.6</v>
          </cell>
          <cell r="AF146">
            <v>11.4</v>
          </cell>
          <cell r="AR146">
            <v>214.06</v>
          </cell>
          <cell r="AS146">
            <v>175.53299999999999</v>
          </cell>
          <cell r="AT146">
            <v>214.06</v>
          </cell>
          <cell r="AV146">
            <v>214.06</v>
          </cell>
        </row>
        <row r="147">
          <cell r="A147">
            <v>2057</v>
          </cell>
          <cell r="B147">
            <v>2057</v>
          </cell>
          <cell r="C147" t="str">
            <v>18600</v>
          </cell>
          <cell r="D147" t="str">
            <v>Klamath</v>
          </cell>
          <cell r="E147" t="str">
            <v>Klamath County SD</v>
          </cell>
          <cell r="G147">
            <v>5857.83</v>
          </cell>
          <cell r="H147">
            <v>5928.71</v>
          </cell>
          <cell r="I147">
            <v>5857.83</v>
          </cell>
          <cell r="J147">
            <v>70.88</v>
          </cell>
          <cell r="K147" t="str">
            <v>--ADMw_P--&gt;</v>
          </cell>
          <cell r="L147">
            <v>5857.83</v>
          </cell>
          <cell r="M147">
            <v>5928.71</v>
          </cell>
          <cell r="N147">
            <v>5857.83</v>
          </cell>
          <cell r="O147">
            <v>70.88</v>
          </cell>
          <cell r="P147">
            <v>877</v>
          </cell>
          <cell r="Q147">
            <v>652.16</v>
          </cell>
          <cell r="R147">
            <v>33.200000000000003</v>
          </cell>
          <cell r="S147">
            <v>271.52</v>
          </cell>
          <cell r="T147">
            <v>135.76</v>
          </cell>
          <cell r="U147">
            <v>271.52</v>
          </cell>
          <cell r="V147">
            <v>271.52</v>
          </cell>
          <cell r="W147">
            <v>0</v>
          </cell>
          <cell r="X147">
            <v>36.31</v>
          </cell>
          <cell r="Y147">
            <v>36.31</v>
          </cell>
          <cell r="Z147">
            <v>36.31</v>
          </cell>
          <cell r="AA147">
            <v>36.31</v>
          </cell>
          <cell r="AB147">
            <v>0</v>
          </cell>
          <cell r="AC147">
            <v>85</v>
          </cell>
          <cell r="AD147">
            <v>21.25</v>
          </cell>
          <cell r="AE147">
            <v>1244.51</v>
          </cell>
          <cell r="AF147">
            <v>311.1275</v>
          </cell>
          <cell r="AG147">
            <v>1259.57</v>
          </cell>
          <cell r="AH147">
            <v>1244.51</v>
          </cell>
          <cell r="AI147">
            <v>15.06</v>
          </cell>
          <cell r="AJ147">
            <v>155.22999999999999</v>
          </cell>
          <cell r="AK147">
            <v>155.22999999999999</v>
          </cell>
          <cell r="AL147">
            <v>155.22999999999999</v>
          </cell>
          <cell r="AM147">
            <v>0</v>
          </cell>
          <cell r="AN147">
            <v>298.62</v>
          </cell>
          <cell r="AO147">
            <v>298.62</v>
          </cell>
          <cell r="AP147">
            <v>298.62</v>
          </cell>
          <cell r="AQ147">
            <v>0</v>
          </cell>
          <cell r="AR147">
            <v>7501.4859999999999</v>
          </cell>
          <cell r="AS147">
            <v>7452.741</v>
          </cell>
          <cell r="AT147">
            <v>7501.4859999999999</v>
          </cell>
          <cell r="AU147">
            <v>7576.1310000000003</v>
          </cell>
          <cell r="AV147">
            <v>7501.4859999999999</v>
          </cell>
        </row>
        <row r="148">
          <cell r="A148">
            <v>4581</v>
          </cell>
          <cell r="B148">
            <v>2057</v>
          </cell>
          <cell r="D148" t="str">
            <v>Klamath</v>
          </cell>
          <cell r="E148" t="str">
            <v>Klamath County SD</v>
          </cell>
          <cell r="F148" t="str">
            <v>Sage Community School</v>
          </cell>
          <cell r="G148">
            <v>70.88</v>
          </cell>
          <cell r="K148" t="str">
            <v>--ADMw_P--&gt;</v>
          </cell>
          <cell r="L148">
            <v>70.88</v>
          </cell>
          <cell r="P148">
            <v>0</v>
          </cell>
          <cell r="Q148">
            <v>0</v>
          </cell>
          <cell r="R148">
            <v>0</v>
          </cell>
          <cell r="S148">
            <v>0</v>
          </cell>
          <cell r="T148">
            <v>0</v>
          </cell>
          <cell r="X148">
            <v>0</v>
          </cell>
          <cell r="Y148">
            <v>0</v>
          </cell>
          <cell r="AC148">
            <v>0</v>
          </cell>
          <cell r="AD148">
            <v>0</v>
          </cell>
          <cell r="AE148">
            <v>15.06</v>
          </cell>
          <cell r="AF148">
            <v>3.7650000000000001</v>
          </cell>
          <cell r="AR148">
            <v>74.644999999999996</v>
          </cell>
          <cell r="AS148">
            <v>72.53</v>
          </cell>
          <cell r="AT148">
            <v>74.644999999999996</v>
          </cell>
          <cell r="AV148">
            <v>74.644999999999996</v>
          </cell>
        </row>
        <row r="149">
          <cell r="A149">
            <v>2059</v>
          </cell>
          <cell r="B149">
            <v>2059</v>
          </cell>
          <cell r="C149" t="str">
            <v>19007</v>
          </cell>
          <cell r="D149" t="str">
            <v>Lake</v>
          </cell>
          <cell r="E149" t="str">
            <v>Lake County SD 7</v>
          </cell>
          <cell r="G149">
            <v>707.45</v>
          </cell>
          <cell r="H149">
            <v>707.45</v>
          </cell>
          <cell r="I149">
            <v>707.45</v>
          </cell>
          <cell r="J149">
            <v>0</v>
          </cell>
          <cell r="K149" t="str">
            <v>--ADMw_P--&gt;</v>
          </cell>
          <cell r="L149">
            <v>707.45</v>
          </cell>
          <cell r="M149">
            <v>707.45</v>
          </cell>
          <cell r="N149">
            <v>707.45</v>
          </cell>
          <cell r="O149">
            <v>0</v>
          </cell>
          <cell r="P149">
            <v>91</v>
          </cell>
          <cell r="Q149">
            <v>77.819999999999993</v>
          </cell>
          <cell r="R149">
            <v>0</v>
          </cell>
          <cell r="S149">
            <v>47.93</v>
          </cell>
          <cell r="T149">
            <v>23.965</v>
          </cell>
          <cell r="U149">
            <v>47.93</v>
          </cell>
          <cell r="V149">
            <v>47.93</v>
          </cell>
          <cell r="W149">
            <v>0</v>
          </cell>
          <cell r="X149">
            <v>0</v>
          </cell>
          <cell r="Y149">
            <v>0</v>
          </cell>
          <cell r="Z149">
            <v>0</v>
          </cell>
          <cell r="AA149">
            <v>0</v>
          </cell>
          <cell r="AB149">
            <v>0</v>
          </cell>
          <cell r="AC149">
            <v>13</v>
          </cell>
          <cell r="AD149">
            <v>3.25</v>
          </cell>
          <cell r="AE149">
            <v>140.35</v>
          </cell>
          <cell r="AF149">
            <v>35.087499999999999</v>
          </cell>
          <cell r="AG149">
            <v>140.35</v>
          </cell>
          <cell r="AH149">
            <v>140.35</v>
          </cell>
          <cell r="AI149">
            <v>0</v>
          </cell>
          <cell r="AJ149">
            <v>24.4</v>
          </cell>
          <cell r="AK149">
            <v>24.4</v>
          </cell>
          <cell r="AL149">
            <v>24.4</v>
          </cell>
          <cell r="AM149">
            <v>0</v>
          </cell>
          <cell r="AN149">
            <v>81.37</v>
          </cell>
          <cell r="AO149">
            <v>81.37</v>
          </cell>
          <cell r="AP149">
            <v>81.37</v>
          </cell>
          <cell r="AQ149">
            <v>0</v>
          </cell>
          <cell r="AR149">
            <v>953.34299999999996</v>
          </cell>
          <cell r="AS149">
            <v>926.65499999999997</v>
          </cell>
          <cell r="AT149">
            <v>953.34299999999996</v>
          </cell>
          <cell r="AU149">
            <v>953.34299999999996</v>
          </cell>
          <cell r="AV149">
            <v>953.34299999999996</v>
          </cell>
        </row>
        <row r="150">
          <cell r="A150">
            <v>2060</v>
          </cell>
          <cell r="B150">
            <v>2060</v>
          </cell>
          <cell r="C150" t="str">
            <v>19011</v>
          </cell>
          <cell r="D150" t="str">
            <v>Lake</v>
          </cell>
          <cell r="E150" t="str">
            <v>Paisley SD 11</v>
          </cell>
          <cell r="G150">
            <v>0</v>
          </cell>
          <cell r="H150">
            <v>210.43</v>
          </cell>
          <cell r="I150">
            <v>0</v>
          </cell>
          <cell r="J150">
            <v>210.43</v>
          </cell>
          <cell r="K150" t="str">
            <v>--ADMw_P--&gt;</v>
          </cell>
          <cell r="L150">
            <v>0</v>
          </cell>
          <cell r="M150">
            <v>210.43</v>
          </cell>
          <cell r="N150">
            <v>0</v>
          </cell>
          <cell r="O150">
            <v>210.43</v>
          </cell>
          <cell r="P150">
            <v>20</v>
          </cell>
          <cell r="Q150">
            <v>20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23.45</v>
          </cell>
          <cell r="AH150">
            <v>0</v>
          </cell>
          <cell r="AI150">
            <v>23.45</v>
          </cell>
          <cell r="AJ150">
            <v>0</v>
          </cell>
          <cell r="AK150">
            <v>42</v>
          </cell>
          <cell r="AL150">
            <v>0</v>
          </cell>
          <cell r="AM150">
            <v>42</v>
          </cell>
          <cell r="AN150">
            <v>0</v>
          </cell>
          <cell r="AO150">
            <v>50.46</v>
          </cell>
          <cell r="AP150">
            <v>0</v>
          </cell>
          <cell r="AQ150">
            <v>50.46</v>
          </cell>
          <cell r="AR150">
            <v>20</v>
          </cell>
          <cell r="AS150">
            <v>10</v>
          </cell>
          <cell r="AT150">
            <v>20</v>
          </cell>
          <cell r="AU150">
            <v>330.89299999999997</v>
          </cell>
          <cell r="AV150">
            <v>20</v>
          </cell>
        </row>
        <row r="151">
          <cell r="A151">
            <v>3360</v>
          </cell>
          <cell r="B151">
            <v>2060</v>
          </cell>
          <cell r="D151" t="str">
            <v>Lake</v>
          </cell>
          <cell r="E151" t="str">
            <v>Paisley SD 11</v>
          </cell>
          <cell r="F151" t="str">
            <v>Paisley School</v>
          </cell>
          <cell r="G151">
            <v>210.43</v>
          </cell>
          <cell r="K151" t="str">
            <v>--ADMw_P--&gt;</v>
          </cell>
          <cell r="L151">
            <v>210.43</v>
          </cell>
          <cell r="P151">
            <v>0</v>
          </cell>
          <cell r="Q151">
            <v>0</v>
          </cell>
          <cell r="R151">
            <v>0</v>
          </cell>
          <cell r="S151">
            <v>0</v>
          </cell>
          <cell r="T151">
            <v>0</v>
          </cell>
          <cell r="X151">
            <v>0</v>
          </cell>
          <cell r="Y151">
            <v>0</v>
          </cell>
          <cell r="AC151">
            <v>0</v>
          </cell>
          <cell r="AD151">
            <v>0</v>
          </cell>
          <cell r="AE151">
            <v>23.45</v>
          </cell>
          <cell r="AF151">
            <v>5.8624999999999998</v>
          </cell>
          <cell r="AJ151">
            <v>42</v>
          </cell>
          <cell r="AN151">
            <v>50.46</v>
          </cell>
          <cell r="AR151">
            <v>308.75299999999999</v>
          </cell>
          <cell r="AS151">
            <v>310.89299999999997</v>
          </cell>
          <cell r="AT151">
            <v>310.89299999999997</v>
          </cell>
          <cell r="AV151">
            <v>310.89299999999997</v>
          </cell>
        </row>
        <row r="152">
          <cell r="A152">
            <v>2061</v>
          </cell>
          <cell r="B152">
            <v>2061</v>
          </cell>
          <cell r="C152" t="str">
            <v>19014</v>
          </cell>
          <cell r="D152" t="str">
            <v>Lake</v>
          </cell>
          <cell r="E152" t="str">
            <v>North Lake SD 14</v>
          </cell>
          <cell r="G152">
            <v>218.95</v>
          </cell>
          <cell r="H152">
            <v>218.95</v>
          </cell>
          <cell r="I152">
            <v>218.95</v>
          </cell>
          <cell r="J152">
            <v>0</v>
          </cell>
          <cell r="K152" t="str">
            <v>--ADMw_P--&gt;</v>
          </cell>
          <cell r="L152">
            <v>218.95</v>
          </cell>
          <cell r="M152">
            <v>218.95</v>
          </cell>
          <cell r="N152">
            <v>218.95</v>
          </cell>
          <cell r="O152">
            <v>0</v>
          </cell>
          <cell r="P152">
            <v>42</v>
          </cell>
          <cell r="Q152">
            <v>24.08</v>
          </cell>
          <cell r="R152">
            <v>4.5</v>
          </cell>
          <cell r="S152">
            <v>0</v>
          </cell>
          <cell r="T152">
            <v>0</v>
          </cell>
          <cell r="U152">
            <v>0</v>
          </cell>
          <cell r="V152">
            <v>0</v>
          </cell>
          <cell r="W152">
            <v>0</v>
          </cell>
          <cell r="X152">
            <v>0</v>
          </cell>
          <cell r="Y152">
            <v>0</v>
          </cell>
          <cell r="Z152">
            <v>0</v>
          </cell>
          <cell r="AA152">
            <v>0</v>
          </cell>
          <cell r="AB152">
            <v>0</v>
          </cell>
          <cell r="AC152">
            <v>5</v>
          </cell>
          <cell r="AD152">
            <v>1.25</v>
          </cell>
          <cell r="AE152">
            <v>83.96</v>
          </cell>
          <cell r="AF152">
            <v>20.99</v>
          </cell>
          <cell r="AG152">
            <v>83.96</v>
          </cell>
          <cell r="AH152">
            <v>83.96</v>
          </cell>
          <cell r="AI152">
            <v>0</v>
          </cell>
          <cell r="AJ152">
            <v>54.1</v>
          </cell>
          <cell r="AK152">
            <v>54.1</v>
          </cell>
          <cell r="AL152">
            <v>54.1</v>
          </cell>
          <cell r="AM152">
            <v>0</v>
          </cell>
          <cell r="AN152">
            <v>59.41</v>
          </cell>
          <cell r="AO152">
            <v>59.41</v>
          </cell>
          <cell r="AP152">
            <v>59.41</v>
          </cell>
          <cell r="AQ152">
            <v>0</v>
          </cell>
          <cell r="AR152">
            <v>383.28500000000003</v>
          </cell>
          <cell r="AS152">
            <v>378.745</v>
          </cell>
          <cell r="AT152">
            <v>383.28500000000003</v>
          </cell>
          <cell r="AU152">
            <v>383.28500000000003</v>
          </cell>
          <cell r="AV152">
            <v>383.28500000000003</v>
          </cell>
        </row>
        <row r="153">
          <cell r="A153">
            <v>2062</v>
          </cell>
          <cell r="B153">
            <v>2062</v>
          </cell>
          <cell r="C153" t="str">
            <v>19018</v>
          </cell>
          <cell r="D153" t="str">
            <v>Lake</v>
          </cell>
          <cell r="E153" t="str">
            <v>Plush SD 18</v>
          </cell>
          <cell r="G153">
            <v>4.24</v>
          </cell>
          <cell r="H153">
            <v>4.24</v>
          </cell>
          <cell r="I153">
            <v>4.24</v>
          </cell>
          <cell r="J153">
            <v>0</v>
          </cell>
          <cell r="K153" t="str">
            <v>--ADMw_P--&gt;</v>
          </cell>
          <cell r="L153">
            <v>4.24</v>
          </cell>
          <cell r="M153">
            <v>4.24</v>
          </cell>
          <cell r="N153">
            <v>4.24</v>
          </cell>
          <cell r="O153">
            <v>0</v>
          </cell>
          <cell r="P153">
            <v>1</v>
          </cell>
          <cell r="Q153">
            <v>0.47</v>
          </cell>
          <cell r="R153">
            <v>0.4</v>
          </cell>
          <cell r="S153">
            <v>0</v>
          </cell>
          <cell r="T153">
            <v>0</v>
          </cell>
          <cell r="U153">
            <v>0</v>
          </cell>
          <cell r="V153">
            <v>0</v>
          </cell>
          <cell r="W153">
            <v>0</v>
          </cell>
          <cell r="X153">
            <v>0</v>
          </cell>
          <cell r="Y153">
            <v>0</v>
          </cell>
          <cell r="Z153">
            <v>0</v>
          </cell>
          <cell r="AA153">
            <v>0</v>
          </cell>
          <cell r="AB153">
            <v>0</v>
          </cell>
          <cell r="AC153">
            <v>0</v>
          </cell>
          <cell r="AD153">
            <v>0</v>
          </cell>
          <cell r="AE153">
            <v>2.06</v>
          </cell>
          <cell r="AF153">
            <v>0.51500000000000001</v>
          </cell>
          <cell r="AG153">
            <v>2.06</v>
          </cell>
          <cell r="AH153">
            <v>2.06</v>
          </cell>
          <cell r="AI153">
            <v>0</v>
          </cell>
          <cell r="AJ153">
            <v>22.39</v>
          </cell>
          <cell r="AK153">
            <v>22.39</v>
          </cell>
          <cell r="AL153">
            <v>22.39</v>
          </cell>
          <cell r="AM153">
            <v>0</v>
          </cell>
          <cell r="AQ153">
            <v>0</v>
          </cell>
          <cell r="AR153">
            <v>28.010999999999999</v>
          </cell>
          <cell r="AS153">
            <v>26.968</v>
          </cell>
          <cell r="AT153">
            <v>28.010999999999999</v>
          </cell>
          <cell r="AU153">
            <v>28.010999999999999</v>
          </cell>
          <cell r="AV153">
            <v>28.010999999999999</v>
          </cell>
        </row>
        <row r="154">
          <cell r="A154">
            <v>2063</v>
          </cell>
          <cell r="B154">
            <v>2063</v>
          </cell>
          <cell r="C154" t="str">
            <v>19021</v>
          </cell>
          <cell r="D154" t="str">
            <v>Lake</v>
          </cell>
          <cell r="E154" t="str">
            <v>Adel SD 21</v>
          </cell>
          <cell r="G154">
            <v>13</v>
          </cell>
          <cell r="H154">
            <v>13</v>
          </cell>
          <cell r="I154">
            <v>13</v>
          </cell>
          <cell r="J154">
            <v>0</v>
          </cell>
          <cell r="K154" t="str">
            <v>--ADMw_P--&gt;</v>
          </cell>
          <cell r="L154">
            <v>13</v>
          </cell>
          <cell r="M154">
            <v>13</v>
          </cell>
          <cell r="N154">
            <v>13</v>
          </cell>
          <cell r="O154">
            <v>0</v>
          </cell>
          <cell r="P154">
            <v>2</v>
          </cell>
          <cell r="Q154">
            <v>1.43</v>
          </cell>
          <cell r="R154">
            <v>0.2</v>
          </cell>
          <cell r="S154">
            <v>0</v>
          </cell>
          <cell r="T154">
            <v>0</v>
          </cell>
          <cell r="U154">
            <v>0</v>
          </cell>
          <cell r="V154">
            <v>0</v>
          </cell>
          <cell r="W154">
            <v>0</v>
          </cell>
          <cell r="X154">
            <v>0</v>
          </cell>
          <cell r="Y154">
            <v>0</v>
          </cell>
          <cell r="Z154">
            <v>0</v>
          </cell>
          <cell r="AA154">
            <v>0</v>
          </cell>
          <cell r="AB154">
            <v>0</v>
          </cell>
          <cell r="AC154">
            <v>0</v>
          </cell>
          <cell r="AD154">
            <v>0</v>
          </cell>
          <cell r="AE154">
            <v>0.91</v>
          </cell>
          <cell r="AF154">
            <v>0.22750000000000001</v>
          </cell>
          <cell r="AG154">
            <v>0.91</v>
          </cell>
          <cell r="AH154">
            <v>0.91</v>
          </cell>
          <cell r="AI154">
            <v>0</v>
          </cell>
          <cell r="AJ154">
            <v>20.7</v>
          </cell>
          <cell r="AK154">
            <v>20.7</v>
          </cell>
          <cell r="AL154">
            <v>20.7</v>
          </cell>
          <cell r="AM154">
            <v>0</v>
          </cell>
          <cell r="AQ154">
            <v>0</v>
          </cell>
          <cell r="AR154">
            <v>35.558</v>
          </cell>
          <cell r="AS154">
            <v>37.356000000000002</v>
          </cell>
          <cell r="AT154">
            <v>37.356000000000002</v>
          </cell>
          <cell r="AU154">
            <v>37.356000000000002</v>
          </cell>
          <cell r="AV154">
            <v>37.356000000000002</v>
          </cell>
        </row>
        <row r="155">
          <cell r="A155">
            <v>2081</v>
          </cell>
          <cell r="B155">
            <v>2081</v>
          </cell>
          <cell r="C155" t="str">
            <v>20001</v>
          </cell>
          <cell r="D155" t="str">
            <v>Lane</v>
          </cell>
          <cell r="E155" t="str">
            <v>Pleasant Hill SD 1</v>
          </cell>
          <cell r="G155">
            <v>883.2</v>
          </cell>
          <cell r="H155">
            <v>883.2</v>
          </cell>
          <cell r="I155">
            <v>883.2</v>
          </cell>
          <cell r="J155">
            <v>0</v>
          </cell>
          <cell r="K155" t="str">
            <v>--ADMw_P--&gt;</v>
          </cell>
          <cell r="L155">
            <v>883.2</v>
          </cell>
          <cell r="M155">
            <v>883.2</v>
          </cell>
          <cell r="N155">
            <v>883.2</v>
          </cell>
          <cell r="O155">
            <v>0</v>
          </cell>
          <cell r="P155">
            <v>111</v>
          </cell>
          <cell r="Q155">
            <v>97.15</v>
          </cell>
          <cell r="R155">
            <v>3.7</v>
          </cell>
          <cell r="S155">
            <v>0</v>
          </cell>
          <cell r="T155">
            <v>0</v>
          </cell>
          <cell r="U155">
            <v>0</v>
          </cell>
          <cell r="V155">
            <v>0</v>
          </cell>
          <cell r="W155">
            <v>0</v>
          </cell>
          <cell r="X155">
            <v>0</v>
          </cell>
          <cell r="Y155">
            <v>0</v>
          </cell>
          <cell r="Z155">
            <v>0</v>
          </cell>
          <cell r="AA155">
            <v>0</v>
          </cell>
          <cell r="AB155">
            <v>0</v>
          </cell>
          <cell r="AC155">
            <v>21</v>
          </cell>
          <cell r="AD155">
            <v>5.25</v>
          </cell>
          <cell r="AE155">
            <v>113.39</v>
          </cell>
          <cell r="AF155">
            <v>28.3475</v>
          </cell>
          <cell r="AG155">
            <v>113.39</v>
          </cell>
          <cell r="AH155">
            <v>113.39</v>
          </cell>
          <cell r="AI155">
            <v>0</v>
          </cell>
          <cell r="AM155">
            <v>0</v>
          </cell>
          <cell r="AN155">
            <v>60.29</v>
          </cell>
          <cell r="AO155">
            <v>60.29</v>
          </cell>
          <cell r="AP155">
            <v>60.29</v>
          </cell>
          <cell r="AQ155">
            <v>0</v>
          </cell>
          <cell r="AR155">
            <v>1077.94</v>
          </cell>
          <cell r="AS155">
            <v>1058.4179999999999</v>
          </cell>
          <cell r="AT155">
            <v>1077.94</v>
          </cell>
          <cell r="AU155">
            <v>1077.94</v>
          </cell>
          <cell r="AV155">
            <v>1077.94</v>
          </cell>
        </row>
        <row r="156">
          <cell r="A156">
            <v>2082</v>
          </cell>
          <cell r="B156">
            <v>2082</v>
          </cell>
          <cell r="C156" t="str">
            <v>20004</v>
          </cell>
          <cell r="D156" t="str">
            <v>Lane</v>
          </cell>
          <cell r="E156" t="str">
            <v>Eugene SD 4J</v>
          </cell>
          <cell r="G156">
            <v>15432.02</v>
          </cell>
          <cell r="H156">
            <v>16151.19</v>
          </cell>
          <cell r="I156">
            <v>15432.02</v>
          </cell>
          <cell r="J156">
            <v>719.17</v>
          </cell>
          <cell r="K156" t="str">
            <v>--ADMw_P--&gt;</v>
          </cell>
          <cell r="L156">
            <v>15432.02</v>
          </cell>
          <cell r="M156">
            <v>16151.19</v>
          </cell>
          <cell r="N156">
            <v>15432.02</v>
          </cell>
          <cell r="O156">
            <v>719.17</v>
          </cell>
          <cell r="P156">
            <v>2206</v>
          </cell>
          <cell r="Q156">
            <v>1776.63</v>
          </cell>
          <cell r="R156">
            <v>110.5</v>
          </cell>
          <cell r="S156">
            <v>387.59</v>
          </cell>
          <cell r="T156">
            <v>193.79499999999999</v>
          </cell>
          <cell r="U156">
            <v>387.59</v>
          </cell>
          <cell r="V156">
            <v>387.59</v>
          </cell>
          <cell r="W156">
            <v>0</v>
          </cell>
          <cell r="X156">
            <v>38.75</v>
          </cell>
          <cell r="Y156">
            <v>38.75</v>
          </cell>
          <cell r="Z156">
            <v>38.75</v>
          </cell>
          <cell r="AA156">
            <v>38.75</v>
          </cell>
          <cell r="AB156">
            <v>0</v>
          </cell>
          <cell r="AC156">
            <v>162</v>
          </cell>
          <cell r="AD156">
            <v>40.5</v>
          </cell>
          <cell r="AE156">
            <v>1993.91</v>
          </cell>
          <cell r="AF156">
            <v>498.47750000000002</v>
          </cell>
          <cell r="AG156">
            <v>2086.83</v>
          </cell>
          <cell r="AH156">
            <v>1993.91</v>
          </cell>
          <cell r="AI156">
            <v>92.92</v>
          </cell>
          <cell r="AM156">
            <v>0</v>
          </cell>
          <cell r="AQ156">
            <v>0</v>
          </cell>
          <cell r="AR156">
            <v>18090.673999999999</v>
          </cell>
          <cell r="AS156">
            <v>18152.721000000001</v>
          </cell>
          <cell r="AT156">
            <v>18152.721000000001</v>
          </cell>
          <cell r="AU156">
            <v>18895.120999999999</v>
          </cell>
          <cell r="AV156">
            <v>18152.721000000001</v>
          </cell>
        </row>
        <row r="157">
          <cell r="A157">
            <v>507</v>
          </cell>
          <cell r="B157">
            <v>2082</v>
          </cell>
          <cell r="D157" t="str">
            <v>Lane</v>
          </cell>
          <cell r="E157" t="str">
            <v>Eugene SD 4J</v>
          </cell>
          <cell r="F157" t="str">
            <v>Coburg Community Charter School</v>
          </cell>
          <cell r="G157">
            <v>184.07</v>
          </cell>
          <cell r="K157" t="str">
            <v>--ADMw_P--&gt;</v>
          </cell>
          <cell r="L157">
            <v>184.07</v>
          </cell>
          <cell r="P157">
            <v>0</v>
          </cell>
          <cell r="Q157">
            <v>0</v>
          </cell>
          <cell r="R157">
            <v>0</v>
          </cell>
          <cell r="S157">
            <v>0</v>
          </cell>
          <cell r="T157">
            <v>0</v>
          </cell>
          <cell r="X157">
            <v>0</v>
          </cell>
          <cell r="Y157">
            <v>0</v>
          </cell>
          <cell r="AC157">
            <v>0</v>
          </cell>
          <cell r="AD157">
            <v>0</v>
          </cell>
          <cell r="AE157">
            <v>23.78</v>
          </cell>
          <cell r="AF157">
            <v>5.9450000000000003</v>
          </cell>
          <cell r="AR157">
            <v>190.01499999999999</v>
          </cell>
          <cell r="AS157">
            <v>166.29499999999999</v>
          </cell>
          <cell r="AT157">
            <v>190.01499999999999</v>
          </cell>
          <cell r="AV157">
            <v>190.01499999999999</v>
          </cell>
        </row>
        <row r="158">
          <cell r="A158">
            <v>3229</v>
          </cell>
          <cell r="B158">
            <v>2082</v>
          </cell>
          <cell r="D158" t="str">
            <v>Lane</v>
          </cell>
          <cell r="E158" t="str">
            <v>Eugene SD 4J</v>
          </cell>
          <cell r="F158" t="str">
            <v>Village School</v>
          </cell>
          <cell r="G158">
            <v>206.04</v>
          </cell>
          <cell r="K158" t="str">
            <v>--ADMw_P--&gt;</v>
          </cell>
          <cell r="L158">
            <v>206.04</v>
          </cell>
          <cell r="P158">
            <v>0</v>
          </cell>
          <cell r="Q158">
            <v>0</v>
          </cell>
          <cell r="R158">
            <v>0</v>
          </cell>
          <cell r="S158">
            <v>0</v>
          </cell>
          <cell r="T158">
            <v>0</v>
          </cell>
          <cell r="X158">
            <v>0</v>
          </cell>
          <cell r="Y158">
            <v>0</v>
          </cell>
          <cell r="AC158">
            <v>0</v>
          </cell>
          <cell r="AD158">
            <v>0</v>
          </cell>
          <cell r="AE158">
            <v>26.62</v>
          </cell>
          <cell r="AF158">
            <v>6.6550000000000002</v>
          </cell>
          <cell r="AR158">
            <v>212.69499999999999</v>
          </cell>
          <cell r="AS158">
            <v>212.65799999999999</v>
          </cell>
          <cell r="AT158">
            <v>212.69499999999999</v>
          </cell>
          <cell r="AV158">
            <v>212.69499999999999</v>
          </cell>
        </row>
        <row r="159">
          <cell r="A159">
            <v>3233</v>
          </cell>
          <cell r="B159">
            <v>2082</v>
          </cell>
          <cell r="D159" t="str">
            <v>Lane</v>
          </cell>
          <cell r="E159" t="str">
            <v>Eugene SD 4J</v>
          </cell>
          <cell r="F159" t="str">
            <v>Ridgeline Montessori</v>
          </cell>
          <cell r="G159">
            <v>213.27</v>
          </cell>
          <cell r="K159" t="str">
            <v>--ADMw_P--&gt;</v>
          </cell>
          <cell r="L159">
            <v>213.27</v>
          </cell>
          <cell r="P159">
            <v>0</v>
          </cell>
          <cell r="Q159">
            <v>0</v>
          </cell>
          <cell r="R159">
            <v>0</v>
          </cell>
          <cell r="S159">
            <v>0</v>
          </cell>
          <cell r="T159">
            <v>0</v>
          </cell>
          <cell r="X159">
            <v>0</v>
          </cell>
          <cell r="Y159">
            <v>0</v>
          </cell>
          <cell r="AC159">
            <v>0</v>
          </cell>
          <cell r="AD159">
            <v>0</v>
          </cell>
          <cell r="AE159">
            <v>27.56</v>
          </cell>
          <cell r="AF159">
            <v>6.89</v>
          </cell>
          <cell r="AR159">
            <v>220.16</v>
          </cell>
          <cell r="AS159">
            <v>196.078</v>
          </cell>
          <cell r="AT159">
            <v>220.16</v>
          </cell>
          <cell r="AV159">
            <v>220.16</v>
          </cell>
        </row>
        <row r="160">
          <cell r="A160">
            <v>4041</v>
          </cell>
          <cell r="B160">
            <v>2082</v>
          </cell>
          <cell r="D160" t="str">
            <v>Lane</v>
          </cell>
          <cell r="E160" t="str">
            <v>Eugene SD 4J</v>
          </cell>
          <cell r="F160" t="str">
            <v>Network Charter School</v>
          </cell>
          <cell r="G160">
            <v>115.79</v>
          </cell>
          <cell r="K160" t="str">
            <v>--ADMw_P--&gt;</v>
          </cell>
          <cell r="L160">
            <v>115.79</v>
          </cell>
          <cell r="P160">
            <v>0</v>
          </cell>
          <cell r="Q160">
            <v>0</v>
          </cell>
          <cell r="R160">
            <v>0</v>
          </cell>
          <cell r="S160">
            <v>0</v>
          </cell>
          <cell r="T160">
            <v>0</v>
          </cell>
          <cell r="X160">
            <v>0</v>
          </cell>
          <cell r="Y160">
            <v>0</v>
          </cell>
          <cell r="AC160">
            <v>0</v>
          </cell>
          <cell r="AD160">
            <v>0</v>
          </cell>
          <cell r="AE160">
            <v>14.96</v>
          </cell>
          <cell r="AF160">
            <v>3.74</v>
          </cell>
          <cell r="AR160">
            <v>119.53</v>
          </cell>
          <cell r="AS160">
            <v>99.685000000000002</v>
          </cell>
          <cell r="AT160">
            <v>119.53</v>
          </cell>
          <cell r="AV160">
            <v>119.53</v>
          </cell>
        </row>
        <row r="161">
          <cell r="A161">
            <v>2083</v>
          </cell>
          <cell r="B161">
            <v>2083</v>
          </cell>
          <cell r="C161" t="str">
            <v>20019</v>
          </cell>
          <cell r="D161" t="str">
            <v>Lane</v>
          </cell>
          <cell r="E161" t="str">
            <v>Springfield SD 19</v>
          </cell>
          <cell r="G161">
            <v>9776.9500000000007</v>
          </cell>
          <cell r="H161">
            <v>10350.17</v>
          </cell>
          <cell r="I161">
            <v>9776.9500000000007</v>
          </cell>
          <cell r="J161">
            <v>573.22</v>
          </cell>
          <cell r="K161" t="str">
            <v>--ADMw_P--&gt;</v>
          </cell>
          <cell r="L161">
            <v>9776.9500000000007</v>
          </cell>
          <cell r="M161">
            <v>10350.17</v>
          </cell>
          <cell r="N161">
            <v>9776.9500000000007</v>
          </cell>
          <cell r="O161">
            <v>573.22</v>
          </cell>
          <cell r="P161">
            <v>1519</v>
          </cell>
          <cell r="Q161">
            <v>1138.52</v>
          </cell>
          <cell r="R161">
            <v>155.4</v>
          </cell>
          <cell r="S161">
            <v>549.35</v>
          </cell>
          <cell r="T161">
            <v>274.67500000000001</v>
          </cell>
          <cell r="U161">
            <v>550.96</v>
          </cell>
          <cell r="V161">
            <v>549.35</v>
          </cell>
          <cell r="W161">
            <v>1.61</v>
          </cell>
          <cell r="X161">
            <v>29.9</v>
          </cell>
          <cell r="Y161">
            <v>29.9</v>
          </cell>
          <cell r="Z161">
            <v>29.9</v>
          </cell>
          <cell r="AA161">
            <v>29.9</v>
          </cell>
          <cell r="AB161">
            <v>0</v>
          </cell>
          <cell r="AC161">
            <v>127</v>
          </cell>
          <cell r="AD161">
            <v>31.75</v>
          </cell>
          <cell r="AE161">
            <v>2057.2199999999998</v>
          </cell>
          <cell r="AF161">
            <v>514.30499999999995</v>
          </cell>
          <cell r="AG161">
            <v>2177.83</v>
          </cell>
          <cell r="AH161">
            <v>2057.2199999999998</v>
          </cell>
          <cell r="AI161">
            <v>120.61</v>
          </cell>
          <cell r="AM161">
            <v>0</v>
          </cell>
          <cell r="AQ161">
            <v>0</v>
          </cell>
          <cell r="AR161">
            <v>11921.499</v>
          </cell>
          <cell r="AS161">
            <v>11939.191999999999</v>
          </cell>
          <cell r="AT161">
            <v>11939.191999999999</v>
          </cell>
          <cell r="AU161">
            <v>12543.37</v>
          </cell>
          <cell r="AV161">
            <v>11939.191999999999</v>
          </cell>
        </row>
        <row r="162">
          <cell r="A162">
            <v>4058</v>
          </cell>
          <cell r="B162">
            <v>2083</v>
          </cell>
          <cell r="D162" t="str">
            <v>Lane</v>
          </cell>
          <cell r="E162" t="str">
            <v>Springfield SD 19</v>
          </cell>
          <cell r="F162" t="str">
            <v>Willamette Leadership Academy</v>
          </cell>
          <cell r="G162">
            <v>257.73</v>
          </cell>
          <cell r="K162" t="str">
            <v>--ADMw_P--&gt;</v>
          </cell>
          <cell r="L162">
            <v>257.73</v>
          </cell>
          <cell r="P162">
            <v>0</v>
          </cell>
          <cell r="Q162">
            <v>0</v>
          </cell>
          <cell r="R162">
            <v>0</v>
          </cell>
          <cell r="S162">
            <v>0.38</v>
          </cell>
          <cell r="T162">
            <v>0.19</v>
          </cell>
          <cell r="X162">
            <v>0</v>
          </cell>
          <cell r="Y162">
            <v>0</v>
          </cell>
          <cell r="AC162">
            <v>0</v>
          </cell>
          <cell r="AD162">
            <v>0</v>
          </cell>
          <cell r="AE162">
            <v>54.23</v>
          </cell>
          <cell r="AF162">
            <v>13.557499999999999</v>
          </cell>
          <cell r="AR162">
            <v>271.47800000000001</v>
          </cell>
          <cell r="AS162">
            <v>241.83799999999999</v>
          </cell>
          <cell r="AT162">
            <v>271.47800000000001</v>
          </cell>
          <cell r="AV162">
            <v>271.47800000000001</v>
          </cell>
        </row>
        <row r="163">
          <cell r="A163">
            <v>4440</v>
          </cell>
          <cell r="B163">
            <v>2083</v>
          </cell>
          <cell r="D163" t="str">
            <v>Lane</v>
          </cell>
          <cell r="E163" t="str">
            <v>Springfield SD 19</v>
          </cell>
          <cell r="F163" t="str">
            <v>Academy of Arts and Academics</v>
          </cell>
          <cell r="G163">
            <v>315.49</v>
          </cell>
          <cell r="K163" t="str">
            <v>--ADMw_P--&gt;</v>
          </cell>
          <cell r="L163">
            <v>315.49</v>
          </cell>
          <cell r="P163">
            <v>0</v>
          </cell>
          <cell r="Q163">
            <v>0</v>
          </cell>
          <cell r="R163">
            <v>0</v>
          </cell>
          <cell r="S163">
            <v>1.23</v>
          </cell>
          <cell r="T163">
            <v>0.61499999999999999</v>
          </cell>
          <cell r="X163">
            <v>0</v>
          </cell>
          <cell r="Y163">
            <v>0</v>
          </cell>
          <cell r="AC163">
            <v>0</v>
          </cell>
          <cell r="AD163">
            <v>0</v>
          </cell>
          <cell r="AE163">
            <v>66.38</v>
          </cell>
          <cell r="AF163">
            <v>16.594999999999999</v>
          </cell>
          <cell r="AR163">
            <v>332.7</v>
          </cell>
          <cell r="AS163">
            <v>295.46499999999997</v>
          </cell>
          <cell r="AT163">
            <v>332.7</v>
          </cell>
          <cell r="AV163">
            <v>332.7</v>
          </cell>
        </row>
        <row r="164">
          <cell r="A164">
            <v>2084</v>
          </cell>
          <cell r="B164">
            <v>2084</v>
          </cell>
          <cell r="C164" t="str">
            <v>20028</v>
          </cell>
          <cell r="D164" t="str">
            <v>Lane</v>
          </cell>
          <cell r="E164" t="str">
            <v>Fern Ridge SD 28J</v>
          </cell>
          <cell r="G164">
            <v>1357.8</v>
          </cell>
          <cell r="H164">
            <v>1444.91</v>
          </cell>
          <cell r="I164">
            <v>1357.8</v>
          </cell>
          <cell r="J164">
            <v>87.11</v>
          </cell>
          <cell r="K164" t="str">
            <v>--ADMw_P--&gt;</v>
          </cell>
          <cell r="L164">
            <v>1357.8</v>
          </cell>
          <cell r="M164">
            <v>1444.91</v>
          </cell>
          <cell r="N164">
            <v>1357.8</v>
          </cell>
          <cell r="O164">
            <v>87.11</v>
          </cell>
          <cell r="P164">
            <v>262</v>
          </cell>
          <cell r="Q164">
            <v>158.94</v>
          </cell>
          <cell r="R164">
            <v>68.8</v>
          </cell>
          <cell r="S164">
            <v>3.96</v>
          </cell>
          <cell r="T164">
            <v>1.98</v>
          </cell>
          <cell r="U164">
            <v>3.96</v>
          </cell>
          <cell r="V164">
            <v>3.96</v>
          </cell>
          <cell r="W164">
            <v>0</v>
          </cell>
          <cell r="X164">
            <v>0</v>
          </cell>
          <cell r="Y164">
            <v>0</v>
          </cell>
          <cell r="Z164">
            <v>0</v>
          </cell>
          <cell r="AA164">
            <v>0</v>
          </cell>
          <cell r="AB164">
            <v>0</v>
          </cell>
          <cell r="AC164">
            <v>24</v>
          </cell>
          <cell r="AD164">
            <v>6</v>
          </cell>
          <cell r="AE164">
            <v>255.44</v>
          </cell>
          <cell r="AF164">
            <v>63.86</v>
          </cell>
          <cell r="AG164">
            <v>271.83</v>
          </cell>
          <cell r="AH164">
            <v>255.44</v>
          </cell>
          <cell r="AI164">
            <v>16.39</v>
          </cell>
          <cell r="AM164">
            <v>0</v>
          </cell>
          <cell r="AQ164">
            <v>0</v>
          </cell>
          <cell r="AR164">
            <v>1657.38</v>
          </cell>
          <cell r="AS164">
            <v>1641.52</v>
          </cell>
          <cell r="AT164">
            <v>1657.38</v>
          </cell>
          <cell r="AU164">
            <v>1752.01</v>
          </cell>
          <cell r="AV164">
            <v>1657.38</v>
          </cell>
        </row>
        <row r="165">
          <cell r="A165">
            <v>4045</v>
          </cell>
          <cell r="B165">
            <v>2084</v>
          </cell>
          <cell r="D165" t="str">
            <v>Lane</v>
          </cell>
          <cell r="E165" t="str">
            <v>Fern Ridge SD 28J</v>
          </cell>
          <cell r="F165" t="str">
            <v>West Lane Technology Learning Center</v>
          </cell>
          <cell r="G165">
            <v>87.11</v>
          </cell>
          <cell r="K165" t="str">
            <v>--ADMw_P--&gt;</v>
          </cell>
          <cell r="L165">
            <v>87.11</v>
          </cell>
          <cell r="P165">
            <v>0</v>
          </cell>
          <cell r="Q165">
            <v>0</v>
          </cell>
          <cell r="R165">
            <v>0</v>
          </cell>
          <cell r="S165">
            <v>0</v>
          </cell>
          <cell r="T165">
            <v>0</v>
          </cell>
          <cell r="X165">
            <v>0</v>
          </cell>
          <cell r="Y165">
            <v>0</v>
          </cell>
          <cell r="AC165">
            <v>0</v>
          </cell>
          <cell r="AD165">
            <v>0</v>
          </cell>
          <cell r="AE165">
            <v>16.39</v>
          </cell>
          <cell r="AF165">
            <v>4.0975000000000001</v>
          </cell>
          <cell r="AR165">
            <v>91.207999999999998</v>
          </cell>
          <cell r="AS165">
            <v>94.63</v>
          </cell>
          <cell r="AT165">
            <v>94.63</v>
          </cell>
          <cell r="AV165">
            <v>94.63</v>
          </cell>
        </row>
        <row r="166">
          <cell r="A166">
            <v>2085</v>
          </cell>
          <cell r="B166">
            <v>2085</v>
          </cell>
          <cell r="C166" t="str">
            <v>20032</v>
          </cell>
          <cell r="D166" t="str">
            <v>Lane</v>
          </cell>
          <cell r="E166" t="str">
            <v>Mapleton SD 32</v>
          </cell>
          <cell r="G166">
            <v>162.43</v>
          </cell>
          <cell r="H166">
            <v>162.43</v>
          </cell>
          <cell r="I166">
            <v>162.43</v>
          </cell>
          <cell r="J166">
            <v>0</v>
          </cell>
          <cell r="K166" t="str">
            <v>--ADMw_P--&gt;</v>
          </cell>
          <cell r="L166">
            <v>162.43</v>
          </cell>
          <cell r="M166">
            <v>162.43</v>
          </cell>
          <cell r="N166">
            <v>162.43</v>
          </cell>
          <cell r="O166">
            <v>0</v>
          </cell>
          <cell r="P166">
            <v>36</v>
          </cell>
          <cell r="Q166">
            <v>17.87</v>
          </cell>
          <cell r="R166">
            <v>6.4</v>
          </cell>
          <cell r="S166">
            <v>0</v>
          </cell>
          <cell r="T166">
            <v>0</v>
          </cell>
          <cell r="U166">
            <v>0</v>
          </cell>
          <cell r="V166">
            <v>0</v>
          </cell>
          <cell r="W166">
            <v>0</v>
          </cell>
          <cell r="X166">
            <v>0</v>
          </cell>
          <cell r="Y166">
            <v>0</v>
          </cell>
          <cell r="Z166">
            <v>0</v>
          </cell>
          <cell r="AA166">
            <v>0</v>
          </cell>
          <cell r="AB166">
            <v>0</v>
          </cell>
          <cell r="AC166">
            <v>6</v>
          </cell>
          <cell r="AD166">
            <v>1.5</v>
          </cell>
          <cell r="AE166">
            <v>52.73</v>
          </cell>
          <cell r="AF166">
            <v>13.182499999999999</v>
          </cell>
          <cell r="AG166">
            <v>52.73</v>
          </cell>
          <cell r="AH166">
            <v>52.73</v>
          </cell>
          <cell r="AI166">
            <v>0</v>
          </cell>
          <cell r="AJ166">
            <v>56.33</v>
          </cell>
          <cell r="AK166">
            <v>56.33</v>
          </cell>
          <cell r="AL166">
            <v>56.33</v>
          </cell>
          <cell r="AM166">
            <v>0</v>
          </cell>
          <cell r="AN166">
            <v>50.46</v>
          </cell>
          <cell r="AO166">
            <v>50.46</v>
          </cell>
          <cell r="AP166">
            <v>50.46</v>
          </cell>
          <cell r="AQ166">
            <v>0</v>
          </cell>
          <cell r="AR166">
            <v>308.17</v>
          </cell>
          <cell r="AS166">
            <v>312.70499999999998</v>
          </cell>
          <cell r="AT166">
            <v>312.70499999999998</v>
          </cell>
          <cell r="AU166">
            <v>312.70499999999998</v>
          </cell>
          <cell r="AV166">
            <v>312.70499999999998</v>
          </cell>
        </row>
        <row r="167">
          <cell r="A167">
            <v>2086</v>
          </cell>
          <cell r="B167">
            <v>2086</v>
          </cell>
          <cell r="C167" t="str">
            <v>20040</v>
          </cell>
          <cell r="D167" t="str">
            <v>Lane</v>
          </cell>
          <cell r="E167" t="str">
            <v>Creswell SD 40</v>
          </cell>
          <cell r="G167">
            <v>1208.1300000000001</v>
          </cell>
          <cell r="H167">
            <v>1208.1300000000001</v>
          </cell>
          <cell r="I167">
            <v>1208.1300000000001</v>
          </cell>
          <cell r="J167">
            <v>0</v>
          </cell>
          <cell r="K167" t="str">
            <v>--ADMw_P--&gt;</v>
          </cell>
          <cell r="L167">
            <v>1208.1300000000001</v>
          </cell>
          <cell r="M167">
            <v>1208.1300000000001</v>
          </cell>
          <cell r="N167">
            <v>1208.1300000000001</v>
          </cell>
          <cell r="O167">
            <v>0</v>
          </cell>
          <cell r="P167">
            <v>220</v>
          </cell>
          <cell r="Q167">
            <v>132.88999999999999</v>
          </cell>
          <cell r="R167">
            <v>50.1</v>
          </cell>
          <cell r="S167">
            <v>35.479999999999997</v>
          </cell>
          <cell r="T167">
            <v>17.739999999999998</v>
          </cell>
          <cell r="U167">
            <v>35.479999999999997</v>
          </cell>
          <cell r="V167">
            <v>35.479999999999997</v>
          </cell>
          <cell r="W167">
            <v>0</v>
          </cell>
          <cell r="X167">
            <v>0</v>
          </cell>
          <cell r="Y167">
            <v>0</v>
          </cell>
          <cell r="Z167">
            <v>0</v>
          </cell>
          <cell r="AA167">
            <v>0</v>
          </cell>
          <cell r="AB167">
            <v>0</v>
          </cell>
          <cell r="AC167">
            <v>15</v>
          </cell>
          <cell r="AD167">
            <v>3.75</v>
          </cell>
          <cell r="AE167">
            <v>277.38</v>
          </cell>
          <cell r="AF167">
            <v>69.344999999999999</v>
          </cell>
          <cell r="AG167">
            <v>277.38</v>
          </cell>
          <cell r="AH167">
            <v>277.38</v>
          </cell>
          <cell r="AI167">
            <v>0</v>
          </cell>
          <cell r="AM167">
            <v>0</v>
          </cell>
          <cell r="AN167">
            <v>0</v>
          </cell>
          <cell r="AO167">
            <v>0</v>
          </cell>
          <cell r="AP167">
            <v>0</v>
          </cell>
          <cell r="AQ167">
            <v>0</v>
          </cell>
          <cell r="AR167">
            <v>1481.9590000000001</v>
          </cell>
          <cell r="AS167">
            <v>1542.62</v>
          </cell>
          <cell r="AT167">
            <v>1542.62</v>
          </cell>
          <cell r="AU167">
            <v>1542.62</v>
          </cell>
          <cell r="AV167">
            <v>1542.62</v>
          </cell>
        </row>
        <row r="168">
          <cell r="A168">
            <v>2087</v>
          </cell>
          <cell r="B168">
            <v>2087</v>
          </cell>
          <cell r="C168" t="str">
            <v>20045</v>
          </cell>
          <cell r="D168" t="str">
            <v>Lane</v>
          </cell>
          <cell r="E168" t="str">
            <v>South Lane SD 45J3</v>
          </cell>
          <cell r="G168">
            <v>2562.4899999999998</v>
          </cell>
          <cell r="H168">
            <v>2731.68</v>
          </cell>
          <cell r="I168">
            <v>2562.4899999999998</v>
          </cell>
          <cell r="J168">
            <v>169.19</v>
          </cell>
          <cell r="K168" t="str">
            <v>--ADMw_P--&gt;</v>
          </cell>
          <cell r="L168">
            <v>2562.4899999999998</v>
          </cell>
          <cell r="M168">
            <v>2731.68</v>
          </cell>
          <cell r="N168">
            <v>2562.4899999999998</v>
          </cell>
          <cell r="O168">
            <v>169.19</v>
          </cell>
          <cell r="P168">
            <v>476</v>
          </cell>
          <cell r="Q168">
            <v>300.48</v>
          </cell>
          <cell r="R168">
            <v>72.400000000000006</v>
          </cell>
          <cell r="S168">
            <v>62.69</v>
          </cell>
          <cell r="T168">
            <v>31.344999999999999</v>
          </cell>
          <cell r="U168">
            <v>62.69</v>
          </cell>
          <cell r="V168">
            <v>62.69</v>
          </cell>
          <cell r="W168">
            <v>0</v>
          </cell>
          <cell r="X168">
            <v>6.9</v>
          </cell>
          <cell r="Y168">
            <v>6.9</v>
          </cell>
          <cell r="Z168">
            <v>6.9</v>
          </cell>
          <cell r="AA168">
            <v>6.9</v>
          </cell>
          <cell r="AB168">
            <v>0</v>
          </cell>
          <cell r="AC168">
            <v>66</v>
          </cell>
          <cell r="AD168">
            <v>16.5</v>
          </cell>
          <cell r="AE168">
            <v>544.58000000000004</v>
          </cell>
          <cell r="AF168">
            <v>136.14500000000001</v>
          </cell>
          <cell r="AG168">
            <v>580.54</v>
          </cell>
          <cell r="AH168">
            <v>544.58000000000004</v>
          </cell>
          <cell r="AI168">
            <v>35.96</v>
          </cell>
          <cell r="AJ168">
            <v>63.76</v>
          </cell>
          <cell r="AK168">
            <v>63.76</v>
          </cell>
          <cell r="AL168">
            <v>63.76</v>
          </cell>
          <cell r="AM168">
            <v>0</v>
          </cell>
          <cell r="AQ168">
            <v>0</v>
          </cell>
          <cell r="AR168">
            <v>3190.0250000000001</v>
          </cell>
          <cell r="AS168">
            <v>3147.69</v>
          </cell>
          <cell r="AT168">
            <v>3190.0250000000001</v>
          </cell>
          <cell r="AU168">
            <v>3368.7379999999998</v>
          </cell>
          <cell r="AV168">
            <v>3190.0250000000001</v>
          </cell>
        </row>
        <row r="169">
          <cell r="A169">
            <v>4395</v>
          </cell>
          <cell r="B169">
            <v>2087</v>
          </cell>
          <cell r="D169" t="str">
            <v>Lane</v>
          </cell>
          <cell r="E169" t="str">
            <v>South Lane SD 45J3</v>
          </cell>
          <cell r="F169" t="str">
            <v>Childs Way Charter School</v>
          </cell>
          <cell r="G169">
            <v>46.71</v>
          </cell>
          <cell r="K169" t="str">
            <v>--ADMw_P--&gt;</v>
          </cell>
          <cell r="L169">
            <v>46.71</v>
          </cell>
          <cell r="P169">
            <v>0</v>
          </cell>
          <cell r="Q169">
            <v>0</v>
          </cell>
          <cell r="R169">
            <v>0</v>
          </cell>
          <cell r="S169">
            <v>0</v>
          </cell>
          <cell r="T169">
            <v>0</v>
          </cell>
          <cell r="X169">
            <v>0</v>
          </cell>
          <cell r="Y169">
            <v>0</v>
          </cell>
          <cell r="AC169">
            <v>0</v>
          </cell>
          <cell r="AD169">
            <v>0</v>
          </cell>
          <cell r="AE169">
            <v>9.93</v>
          </cell>
          <cell r="AF169">
            <v>2.4824999999999999</v>
          </cell>
          <cell r="AR169">
            <v>49.192999999999998</v>
          </cell>
          <cell r="AS169">
            <v>49.725000000000001</v>
          </cell>
          <cell r="AT169">
            <v>49.725000000000001</v>
          </cell>
          <cell r="AV169">
            <v>49.725000000000001</v>
          </cell>
        </row>
        <row r="170">
          <cell r="A170">
            <v>4555</v>
          </cell>
          <cell r="B170">
            <v>2087</v>
          </cell>
          <cell r="D170" t="str">
            <v>Lane</v>
          </cell>
          <cell r="E170" t="str">
            <v>South Lane SD 45J3</v>
          </cell>
          <cell r="F170" t="str">
            <v>Academy for Character Education</v>
          </cell>
          <cell r="G170">
            <v>122.48</v>
          </cell>
          <cell r="K170" t="str">
            <v>--ADMw_P--&gt;</v>
          </cell>
          <cell r="L170">
            <v>122.48</v>
          </cell>
          <cell r="P170">
            <v>0</v>
          </cell>
          <cell r="Q170">
            <v>0</v>
          </cell>
          <cell r="R170">
            <v>0</v>
          </cell>
          <cell r="S170">
            <v>0</v>
          </cell>
          <cell r="T170">
            <v>0</v>
          </cell>
          <cell r="X170">
            <v>0</v>
          </cell>
          <cell r="Y170">
            <v>0</v>
          </cell>
          <cell r="AC170">
            <v>0</v>
          </cell>
          <cell r="AD170">
            <v>0</v>
          </cell>
          <cell r="AE170">
            <v>26.03</v>
          </cell>
          <cell r="AF170">
            <v>6.5075000000000003</v>
          </cell>
          <cell r="AR170">
            <v>128.988</v>
          </cell>
          <cell r="AS170">
            <v>94.302999999999997</v>
          </cell>
          <cell r="AT170">
            <v>128.988</v>
          </cell>
          <cell r="AV170">
            <v>128.988</v>
          </cell>
        </row>
        <row r="171">
          <cell r="A171">
            <v>2088</v>
          </cell>
          <cell r="B171">
            <v>2088</v>
          </cell>
          <cell r="C171" t="str">
            <v>20052</v>
          </cell>
          <cell r="D171" t="str">
            <v>Lane</v>
          </cell>
          <cell r="E171" t="str">
            <v>Bethel SD 52</v>
          </cell>
          <cell r="G171">
            <v>5349.22</v>
          </cell>
          <cell r="H171">
            <v>5349.22</v>
          </cell>
          <cell r="I171">
            <v>5349.22</v>
          </cell>
          <cell r="J171">
            <v>0</v>
          </cell>
          <cell r="K171" t="str">
            <v>--ADMw_P--&gt;</v>
          </cell>
          <cell r="L171">
            <v>5349.22</v>
          </cell>
          <cell r="M171">
            <v>5349.22</v>
          </cell>
          <cell r="N171">
            <v>5349.22</v>
          </cell>
          <cell r="O171">
            <v>0</v>
          </cell>
          <cell r="P171">
            <v>914</v>
          </cell>
          <cell r="Q171">
            <v>588.41</v>
          </cell>
          <cell r="R171">
            <v>172</v>
          </cell>
          <cell r="S171">
            <v>211.08</v>
          </cell>
          <cell r="T171">
            <v>105.54</v>
          </cell>
          <cell r="U171">
            <v>211.08</v>
          </cell>
          <cell r="V171">
            <v>211.08</v>
          </cell>
          <cell r="W171">
            <v>0</v>
          </cell>
          <cell r="X171">
            <v>20.93</v>
          </cell>
          <cell r="Y171">
            <v>20.93</v>
          </cell>
          <cell r="Z171">
            <v>20.93</v>
          </cell>
          <cell r="AA171">
            <v>20.93</v>
          </cell>
          <cell r="AB171">
            <v>0</v>
          </cell>
          <cell r="AC171">
            <v>70</v>
          </cell>
          <cell r="AD171">
            <v>17.5</v>
          </cell>
          <cell r="AE171">
            <v>957.06</v>
          </cell>
          <cell r="AF171">
            <v>239.26499999999999</v>
          </cell>
          <cell r="AG171">
            <v>957.06</v>
          </cell>
          <cell r="AH171">
            <v>957.06</v>
          </cell>
          <cell r="AI171">
            <v>0</v>
          </cell>
          <cell r="AM171">
            <v>0</v>
          </cell>
          <cell r="AQ171">
            <v>0</v>
          </cell>
          <cell r="AR171">
            <v>6492.8689999999997</v>
          </cell>
          <cell r="AS171">
            <v>6532.5290000000005</v>
          </cell>
          <cell r="AT171">
            <v>6532.5290000000005</v>
          </cell>
          <cell r="AU171">
            <v>6711.942</v>
          </cell>
          <cell r="AV171">
            <v>6532.5290000000005</v>
          </cell>
        </row>
        <row r="172">
          <cell r="A172">
            <v>3133</v>
          </cell>
          <cell r="B172">
            <v>2088</v>
          </cell>
          <cell r="D172" t="str">
            <v>Lane</v>
          </cell>
          <cell r="E172" t="str">
            <v>Bethel SD 52</v>
          </cell>
          <cell r="F172" t="str">
            <v>HomeSource Family Charter</v>
          </cell>
          <cell r="K172" t="str">
            <v>--ADMw_P--&gt;</v>
          </cell>
          <cell r="AR172">
            <v>0</v>
          </cell>
          <cell r="AS172">
            <v>179.41300000000001</v>
          </cell>
          <cell r="AT172">
            <v>179.41300000000001</v>
          </cell>
          <cell r="AV172">
            <v>179.41300000000001</v>
          </cell>
        </row>
        <row r="173">
          <cell r="A173">
            <v>2089</v>
          </cell>
          <cell r="B173">
            <v>2089</v>
          </cell>
          <cell r="C173" t="str">
            <v>20066</v>
          </cell>
          <cell r="D173" t="str">
            <v>Lane</v>
          </cell>
          <cell r="E173" t="str">
            <v>Crow-Applegate-Lorane SD 66</v>
          </cell>
          <cell r="G173">
            <v>259.04000000000002</v>
          </cell>
          <cell r="H173">
            <v>259.04000000000002</v>
          </cell>
          <cell r="I173">
            <v>259.04000000000002</v>
          </cell>
          <cell r="J173">
            <v>0</v>
          </cell>
          <cell r="K173" t="str">
            <v>--ADMw_P--&gt;</v>
          </cell>
          <cell r="L173">
            <v>259.04000000000002</v>
          </cell>
          <cell r="M173">
            <v>259.04000000000002</v>
          </cell>
          <cell r="N173">
            <v>259.04000000000002</v>
          </cell>
          <cell r="O173">
            <v>0</v>
          </cell>
          <cell r="P173">
            <v>52</v>
          </cell>
          <cell r="Q173">
            <v>28.49</v>
          </cell>
          <cell r="R173">
            <v>17.7</v>
          </cell>
          <cell r="S173">
            <v>0</v>
          </cell>
          <cell r="T173">
            <v>0</v>
          </cell>
          <cell r="U173">
            <v>0</v>
          </cell>
          <cell r="V173">
            <v>0</v>
          </cell>
          <cell r="W173">
            <v>0</v>
          </cell>
          <cell r="X173">
            <v>0</v>
          </cell>
          <cell r="Y173">
            <v>0</v>
          </cell>
          <cell r="Z173">
            <v>0</v>
          </cell>
          <cell r="AA173">
            <v>0</v>
          </cell>
          <cell r="AB173">
            <v>0</v>
          </cell>
          <cell r="AC173">
            <v>11</v>
          </cell>
          <cell r="AD173">
            <v>2.75</v>
          </cell>
          <cell r="AE173">
            <v>53.53</v>
          </cell>
          <cell r="AF173">
            <v>13.3825</v>
          </cell>
          <cell r="AG173">
            <v>53.53</v>
          </cell>
          <cell r="AH173">
            <v>53.53</v>
          </cell>
          <cell r="AI173">
            <v>0</v>
          </cell>
          <cell r="AJ173">
            <v>36.99</v>
          </cell>
          <cell r="AK173">
            <v>36.99</v>
          </cell>
          <cell r="AL173">
            <v>36.99</v>
          </cell>
          <cell r="AM173">
            <v>0</v>
          </cell>
          <cell r="AN173">
            <v>73.28</v>
          </cell>
          <cell r="AO173">
            <v>73.28</v>
          </cell>
          <cell r="AP173">
            <v>73.28</v>
          </cell>
          <cell r="AQ173">
            <v>0</v>
          </cell>
          <cell r="AR173">
            <v>431.637</v>
          </cell>
          <cell r="AS173">
            <v>437.06099999999998</v>
          </cell>
          <cell r="AT173">
            <v>437.06099999999998</v>
          </cell>
          <cell r="AU173">
            <v>437.06099999999998</v>
          </cell>
          <cell r="AV173">
            <v>437.06099999999998</v>
          </cell>
        </row>
        <row r="174">
          <cell r="A174">
            <v>2090</v>
          </cell>
          <cell r="B174">
            <v>2090</v>
          </cell>
          <cell r="C174" t="str">
            <v>20068</v>
          </cell>
          <cell r="D174" t="str">
            <v>Lane</v>
          </cell>
          <cell r="E174" t="str">
            <v>McKenzie SD 68</v>
          </cell>
          <cell r="G174">
            <v>214.16</v>
          </cell>
          <cell r="H174">
            <v>214.16</v>
          </cell>
          <cell r="I174">
            <v>214.16</v>
          </cell>
          <cell r="J174">
            <v>0</v>
          </cell>
          <cell r="K174" t="str">
            <v>--ADMw_P--&gt;</v>
          </cell>
          <cell r="L174">
            <v>214.16</v>
          </cell>
          <cell r="M174">
            <v>214.16</v>
          </cell>
          <cell r="N174">
            <v>214.16</v>
          </cell>
          <cell r="O174">
            <v>0</v>
          </cell>
          <cell r="P174">
            <v>40</v>
          </cell>
          <cell r="Q174">
            <v>23.56</v>
          </cell>
          <cell r="R174">
            <v>9.4</v>
          </cell>
          <cell r="S174">
            <v>0</v>
          </cell>
          <cell r="T174">
            <v>0</v>
          </cell>
          <cell r="U174">
            <v>0</v>
          </cell>
          <cell r="V174">
            <v>0</v>
          </cell>
          <cell r="W174">
            <v>0</v>
          </cell>
          <cell r="X174">
            <v>0</v>
          </cell>
          <cell r="Y174">
            <v>0</v>
          </cell>
          <cell r="Z174">
            <v>0</v>
          </cell>
          <cell r="AA174">
            <v>0</v>
          </cell>
          <cell r="AB174">
            <v>0</v>
          </cell>
          <cell r="AC174">
            <v>2</v>
          </cell>
          <cell r="AD174">
            <v>0.5</v>
          </cell>
          <cell r="AE174">
            <v>68.53</v>
          </cell>
          <cell r="AF174">
            <v>17.1325</v>
          </cell>
          <cell r="AG174">
            <v>68.53</v>
          </cell>
          <cell r="AH174">
            <v>68.53</v>
          </cell>
          <cell r="AI174">
            <v>0</v>
          </cell>
          <cell r="AJ174">
            <v>53.29</v>
          </cell>
          <cell r="AK174">
            <v>53.29</v>
          </cell>
          <cell r="AL174">
            <v>53.29</v>
          </cell>
          <cell r="AM174">
            <v>0</v>
          </cell>
          <cell r="AN174">
            <v>54.18</v>
          </cell>
          <cell r="AO174">
            <v>54.18</v>
          </cell>
          <cell r="AP174">
            <v>54.18</v>
          </cell>
          <cell r="AQ174">
            <v>0</v>
          </cell>
          <cell r="AR174">
            <v>372.221</v>
          </cell>
          <cell r="AS174">
            <v>363.68799999999999</v>
          </cell>
          <cell r="AT174">
            <v>372.221</v>
          </cell>
          <cell r="AU174">
            <v>372.221</v>
          </cell>
          <cell r="AV174">
            <v>372.221</v>
          </cell>
        </row>
        <row r="175">
          <cell r="A175">
            <v>2091</v>
          </cell>
          <cell r="B175">
            <v>2091</v>
          </cell>
          <cell r="C175" t="str">
            <v>20069</v>
          </cell>
          <cell r="D175" t="str">
            <v>Lane</v>
          </cell>
          <cell r="E175" t="str">
            <v>Junction City SD 69</v>
          </cell>
          <cell r="G175">
            <v>1607.05</v>
          </cell>
          <cell r="H175">
            <v>1607.05</v>
          </cell>
          <cell r="I175">
            <v>1607.05</v>
          </cell>
          <cell r="J175">
            <v>0</v>
          </cell>
          <cell r="K175" t="str">
            <v>--ADMw_P--&gt;</v>
          </cell>
          <cell r="L175">
            <v>1607.05</v>
          </cell>
          <cell r="M175">
            <v>1607.05</v>
          </cell>
          <cell r="N175">
            <v>1607.05</v>
          </cell>
          <cell r="O175">
            <v>0</v>
          </cell>
          <cell r="P175">
            <v>213</v>
          </cell>
          <cell r="Q175">
            <v>176.78</v>
          </cell>
          <cell r="R175">
            <v>7.5</v>
          </cell>
          <cell r="S175">
            <v>56.62</v>
          </cell>
          <cell r="T175">
            <v>28.31</v>
          </cell>
          <cell r="U175">
            <v>56.62</v>
          </cell>
          <cell r="V175">
            <v>56.62</v>
          </cell>
          <cell r="W175">
            <v>0</v>
          </cell>
          <cell r="X175">
            <v>0</v>
          </cell>
          <cell r="Y175">
            <v>0</v>
          </cell>
          <cell r="Z175">
            <v>0</v>
          </cell>
          <cell r="AA175">
            <v>0</v>
          </cell>
          <cell r="AB175">
            <v>0</v>
          </cell>
          <cell r="AC175">
            <v>34</v>
          </cell>
          <cell r="AD175">
            <v>8.5</v>
          </cell>
          <cell r="AE175">
            <v>302.27</v>
          </cell>
          <cell r="AF175">
            <v>75.567499999999995</v>
          </cell>
          <cell r="AG175">
            <v>302.27</v>
          </cell>
          <cell r="AH175">
            <v>302.27</v>
          </cell>
          <cell r="AI175">
            <v>0</v>
          </cell>
          <cell r="AJ175">
            <v>0.83</v>
          </cell>
          <cell r="AK175">
            <v>0.83</v>
          </cell>
          <cell r="AL175">
            <v>0.83</v>
          </cell>
          <cell r="AM175">
            <v>0</v>
          </cell>
          <cell r="AQ175">
            <v>0</v>
          </cell>
          <cell r="AR175">
            <v>1904.5340000000001</v>
          </cell>
          <cell r="AS175">
            <v>1891.375</v>
          </cell>
          <cell r="AT175">
            <v>1904.5340000000001</v>
          </cell>
          <cell r="AU175">
            <v>1904.5340000000001</v>
          </cell>
          <cell r="AV175">
            <v>1904.5340000000001</v>
          </cell>
        </row>
        <row r="176">
          <cell r="A176">
            <v>2092</v>
          </cell>
          <cell r="B176">
            <v>2092</v>
          </cell>
          <cell r="C176" t="str">
            <v>20071</v>
          </cell>
          <cell r="D176" t="str">
            <v>Lane</v>
          </cell>
          <cell r="E176" t="str">
            <v>Lowell SD 71</v>
          </cell>
          <cell r="G176">
            <v>243.53</v>
          </cell>
          <cell r="H176">
            <v>243.53</v>
          </cell>
          <cell r="I176">
            <v>243.53</v>
          </cell>
          <cell r="J176">
            <v>0</v>
          </cell>
          <cell r="K176" t="str">
            <v>--ADMw_P--&gt;</v>
          </cell>
          <cell r="L176">
            <v>243.53</v>
          </cell>
          <cell r="M176">
            <v>243.53</v>
          </cell>
          <cell r="N176">
            <v>243.53</v>
          </cell>
          <cell r="O176">
            <v>0</v>
          </cell>
          <cell r="P176">
            <v>48</v>
          </cell>
          <cell r="Q176">
            <v>26.79</v>
          </cell>
          <cell r="R176">
            <v>17.600000000000001</v>
          </cell>
          <cell r="S176">
            <v>0</v>
          </cell>
          <cell r="T176">
            <v>0</v>
          </cell>
          <cell r="U176">
            <v>0</v>
          </cell>
          <cell r="V176">
            <v>0</v>
          </cell>
          <cell r="W176">
            <v>0</v>
          </cell>
          <cell r="X176">
            <v>0</v>
          </cell>
          <cell r="Y176">
            <v>0</v>
          </cell>
          <cell r="Z176">
            <v>0</v>
          </cell>
          <cell r="AA176">
            <v>0</v>
          </cell>
          <cell r="AB176">
            <v>0</v>
          </cell>
          <cell r="AC176">
            <v>10</v>
          </cell>
          <cell r="AD176">
            <v>2.5</v>
          </cell>
          <cell r="AE176">
            <v>56.72</v>
          </cell>
          <cell r="AF176">
            <v>14.18</v>
          </cell>
          <cell r="AG176">
            <v>56.72</v>
          </cell>
          <cell r="AH176">
            <v>56.72</v>
          </cell>
          <cell r="AI176">
            <v>0</v>
          </cell>
          <cell r="AJ176">
            <v>39.07</v>
          </cell>
          <cell r="AK176">
            <v>39.07</v>
          </cell>
          <cell r="AL176">
            <v>39.07</v>
          </cell>
          <cell r="AM176">
            <v>0</v>
          </cell>
          <cell r="AN176">
            <v>56.57</v>
          </cell>
          <cell r="AO176">
            <v>56.57</v>
          </cell>
          <cell r="AP176">
            <v>56.57</v>
          </cell>
          <cell r="AQ176">
            <v>0</v>
          </cell>
          <cell r="AR176">
            <v>400.238</v>
          </cell>
          <cell r="AS176">
            <v>411.67200000000003</v>
          </cell>
          <cell r="AT176">
            <v>411.67200000000003</v>
          </cell>
          <cell r="AU176">
            <v>411.67200000000003</v>
          </cell>
          <cell r="AV176">
            <v>411.67200000000003</v>
          </cell>
        </row>
        <row r="177">
          <cell r="A177">
            <v>5252</v>
          </cell>
          <cell r="B177">
            <v>2092</v>
          </cell>
          <cell r="D177" t="str">
            <v>Lane</v>
          </cell>
          <cell r="E177" t="str">
            <v>Lowell SD 71</v>
          </cell>
          <cell r="F177" t="str">
            <v>Mountain View Academy</v>
          </cell>
          <cell r="K177" t="str">
            <v>--ADMw_P--&gt;</v>
          </cell>
          <cell r="AR177">
            <v>0</v>
          </cell>
          <cell r="AS177">
            <v>0</v>
          </cell>
          <cell r="AT177">
            <v>0</v>
          </cell>
          <cell r="AV177">
            <v>0</v>
          </cell>
        </row>
        <row r="178">
          <cell r="A178">
            <v>2093</v>
          </cell>
          <cell r="B178">
            <v>2093</v>
          </cell>
          <cell r="C178" t="str">
            <v>20076</v>
          </cell>
          <cell r="D178" t="str">
            <v>Lane</v>
          </cell>
          <cell r="E178" t="str">
            <v>Oakridge SD 76</v>
          </cell>
          <cell r="G178">
            <v>501.49</v>
          </cell>
          <cell r="H178">
            <v>501.49</v>
          </cell>
          <cell r="I178">
            <v>501.49</v>
          </cell>
          <cell r="J178">
            <v>0</v>
          </cell>
          <cell r="K178" t="str">
            <v>--ADMw_P--&gt;</v>
          </cell>
          <cell r="L178">
            <v>501.49</v>
          </cell>
          <cell r="M178">
            <v>501.49</v>
          </cell>
          <cell r="N178">
            <v>501.49</v>
          </cell>
          <cell r="O178">
            <v>0</v>
          </cell>
          <cell r="P178">
            <v>100</v>
          </cell>
          <cell r="Q178">
            <v>55.16</v>
          </cell>
          <cell r="R178">
            <v>13.1</v>
          </cell>
          <cell r="S178">
            <v>1.99</v>
          </cell>
          <cell r="T178">
            <v>0.995</v>
          </cell>
          <cell r="U178">
            <v>1.99</v>
          </cell>
          <cell r="V178">
            <v>1.99</v>
          </cell>
          <cell r="W178">
            <v>0</v>
          </cell>
          <cell r="X178">
            <v>0.26</v>
          </cell>
          <cell r="Y178">
            <v>0.26</v>
          </cell>
          <cell r="Z178">
            <v>0.26</v>
          </cell>
          <cell r="AA178">
            <v>0.26</v>
          </cell>
          <cell r="AB178">
            <v>0</v>
          </cell>
          <cell r="AC178">
            <v>13</v>
          </cell>
          <cell r="AD178">
            <v>3.25</v>
          </cell>
          <cell r="AE178">
            <v>143.36000000000001</v>
          </cell>
          <cell r="AF178">
            <v>35.840000000000003</v>
          </cell>
          <cell r="AG178">
            <v>143.36000000000001</v>
          </cell>
          <cell r="AH178">
            <v>143.36000000000001</v>
          </cell>
          <cell r="AI178">
            <v>0</v>
          </cell>
          <cell r="AM178">
            <v>0</v>
          </cell>
          <cell r="AN178">
            <v>87.17</v>
          </cell>
          <cell r="AO178">
            <v>87.17</v>
          </cell>
          <cell r="AP178">
            <v>87.17</v>
          </cell>
          <cell r="AQ178">
            <v>0</v>
          </cell>
          <cell r="AR178">
            <v>697.26900000000001</v>
          </cell>
          <cell r="AS178">
            <v>664.99900000000002</v>
          </cell>
          <cell r="AT178">
            <v>697.26900000000001</v>
          </cell>
          <cell r="AU178">
            <v>697.26900000000001</v>
          </cell>
          <cell r="AV178">
            <v>697.26900000000001</v>
          </cell>
        </row>
        <row r="179">
          <cell r="A179">
            <v>2094</v>
          </cell>
          <cell r="B179">
            <v>2094</v>
          </cell>
          <cell r="C179" t="str">
            <v>20079</v>
          </cell>
          <cell r="D179" t="str">
            <v>Lane</v>
          </cell>
          <cell r="E179" t="str">
            <v>Marcola SD 79J</v>
          </cell>
          <cell r="G179">
            <v>208.31</v>
          </cell>
          <cell r="H179">
            <v>208.31</v>
          </cell>
          <cell r="I179">
            <v>208.31</v>
          </cell>
          <cell r="J179">
            <v>0</v>
          </cell>
          <cell r="K179" t="str">
            <v>--ADMw_P--&gt;</v>
          </cell>
          <cell r="L179">
            <v>208.31</v>
          </cell>
          <cell r="M179">
            <v>208.31</v>
          </cell>
          <cell r="N179">
            <v>208.31</v>
          </cell>
          <cell r="O179">
            <v>0</v>
          </cell>
          <cell r="P179">
            <v>35</v>
          </cell>
          <cell r="Q179">
            <v>22.91</v>
          </cell>
          <cell r="R179">
            <v>2.6</v>
          </cell>
          <cell r="S179">
            <v>2.48</v>
          </cell>
          <cell r="T179">
            <v>1.24</v>
          </cell>
          <cell r="U179">
            <v>2.48</v>
          </cell>
          <cell r="V179">
            <v>2.48</v>
          </cell>
          <cell r="W179">
            <v>0</v>
          </cell>
          <cell r="X179">
            <v>0</v>
          </cell>
          <cell r="Y179">
            <v>0</v>
          </cell>
          <cell r="Z179">
            <v>0</v>
          </cell>
          <cell r="AA179">
            <v>0</v>
          </cell>
          <cell r="AB179">
            <v>0</v>
          </cell>
          <cell r="AC179">
            <v>6</v>
          </cell>
          <cell r="AD179">
            <v>1.5</v>
          </cell>
          <cell r="AE179">
            <v>26.97</v>
          </cell>
          <cell r="AF179">
            <v>6.7424999999999997</v>
          </cell>
          <cell r="AG179">
            <v>26.97</v>
          </cell>
          <cell r="AH179">
            <v>26.97</v>
          </cell>
          <cell r="AI179">
            <v>0</v>
          </cell>
          <cell r="AJ179">
            <v>39.21</v>
          </cell>
          <cell r="AK179">
            <v>39.21</v>
          </cell>
          <cell r="AL179">
            <v>39.21</v>
          </cell>
          <cell r="AM179">
            <v>0</v>
          </cell>
          <cell r="AN179">
            <v>55.85</v>
          </cell>
          <cell r="AO179">
            <v>55.85</v>
          </cell>
          <cell r="AP179">
            <v>55.85</v>
          </cell>
          <cell r="AQ179">
            <v>0</v>
          </cell>
          <cell r="AR179">
            <v>338.36700000000002</v>
          </cell>
          <cell r="AS179">
            <v>314.99200000000002</v>
          </cell>
          <cell r="AT179">
            <v>338.36700000000002</v>
          </cell>
          <cell r="AU179">
            <v>338.36700000000002</v>
          </cell>
          <cell r="AV179">
            <v>338.36700000000002</v>
          </cell>
        </row>
        <row r="180">
          <cell r="A180">
            <v>2095</v>
          </cell>
          <cell r="B180">
            <v>2095</v>
          </cell>
          <cell r="C180" t="str">
            <v>20090</v>
          </cell>
          <cell r="D180" t="str">
            <v>Lane</v>
          </cell>
          <cell r="E180" t="str">
            <v>Blachly SD 90</v>
          </cell>
          <cell r="G180">
            <v>0</v>
          </cell>
          <cell r="H180">
            <v>237.63</v>
          </cell>
          <cell r="I180">
            <v>0</v>
          </cell>
          <cell r="J180">
            <v>237.63</v>
          </cell>
          <cell r="K180" t="str">
            <v>--ADMw_P--&gt;</v>
          </cell>
          <cell r="L180">
            <v>0</v>
          </cell>
          <cell r="M180">
            <v>237.63</v>
          </cell>
          <cell r="N180">
            <v>0</v>
          </cell>
          <cell r="O180">
            <v>237.63</v>
          </cell>
          <cell r="P180">
            <v>38</v>
          </cell>
          <cell r="Q180">
            <v>26.14</v>
          </cell>
          <cell r="R180">
            <v>2.6</v>
          </cell>
          <cell r="S180">
            <v>0</v>
          </cell>
          <cell r="T180">
            <v>0</v>
          </cell>
          <cell r="U180">
            <v>0</v>
          </cell>
          <cell r="V180">
            <v>0</v>
          </cell>
          <cell r="W180">
            <v>0</v>
          </cell>
          <cell r="X180">
            <v>0</v>
          </cell>
          <cell r="Y180">
            <v>0</v>
          </cell>
          <cell r="Z180">
            <v>0</v>
          </cell>
          <cell r="AA180">
            <v>0</v>
          </cell>
          <cell r="AB180">
            <v>0</v>
          </cell>
          <cell r="AC180">
            <v>5</v>
          </cell>
          <cell r="AD180">
            <v>1.25</v>
          </cell>
          <cell r="AE180">
            <v>0</v>
          </cell>
          <cell r="AF180">
            <v>0</v>
          </cell>
          <cell r="AG180">
            <v>48.9</v>
          </cell>
          <cell r="AH180">
            <v>0</v>
          </cell>
          <cell r="AI180">
            <v>48.9</v>
          </cell>
          <cell r="AJ180">
            <v>0</v>
          </cell>
          <cell r="AK180">
            <v>51.71</v>
          </cell>
          <cell r="AL180">
            <v>0</v>
          </cell>
          <cell r="AM180">
            <v>51.71</v>
          </cell>
          <cell r="AN180">
            <v>0</v>
          </cell>
          <cell r="AO180">
            <v>65.34</v>
          </cell>
          <cell r="AP180">
            <v>0</v>
          </cell>
          <cell r="AQ180">
            <v>65.34</v>
          </cell>
          <cell r="AR180">
            <v>29.989000000000001</v>
          </cell>
          <cell r="AS180">
            <v>33.920999999999999</v>
          </cell>
          <cell r="AT180">
            <v>33.920999999999999</v>
          </cell>
          <cell r="AU180">
            <v>400.82600000000002</v>
          </cell>
          <cell r="AV180">
            <v>33.920999999999999</v>
          </cell>
        </row>
        <row r="181">
          <cell r="A181">
            <v>3401</v>
          </cell>
          <cell r="B181">
            <v>2095</v>
          </cell>
          <cell r="D181" t="str">
            <v>Lane</v>
          </cell>
          <cell r="E181" t="str">
            <v>Blachly SD 90</v>
          </cell>
          <cell r="F181" t="str">
            <v>Triangle Lake Charter School</v>
          </cell>
          <cell r="G181">
            <v>237.63</v>
          </cell>
          <cell r="K181" t="str">
            <v>--ADMw_P--&gt;</v>
          </cell>
          <cell r="L181">
            <v>237.63</v>
          </cell>
          <cell r="P181">
            <v>0</v>
          </cell>
          <cell r="Q181">
            <v>0</v>
          </cell>
          <cell r="R181">
            <v>0</v>
          </cell>
          <cell r="S181">
            <v>0</v>
          </cell>
          <cell r="T181">
            <v>0</v>
          </cell>
          <cell r="X181">
            <v>0</v>
          </cell>
          <cell r="Y181">
            <v>0</v>
          </cell>
          <cell r="AC181">
            <v>0</v>
          </cell>
          <cell r="AD181">
            <v>0</v>
          </cell>
          <cell r="AE181">
            <v>48.9</v>
          </cell>
          <cell r="AF181">
            <v>12.225</v>
          </cell>
          <cell r="AJ181">
            <v>51.71</v>
          </cell>
          <cell r="AN181">
            <v>65.34</v>
          </cell>
          <cell r="AR181">
            <v>366.90499999999997</v>
          </cell>
          <cell r="AS181">
            <v>343.375</v>
          </cell>
          <cell r="AT181">
            <v>366.90499999999997</v>
          </cell>
          <cell r="AV181">
            <v>366.90499999999997</v>
          </cell>
        </row>
        <row r="182">
          <cell r="A182">
            <v>2096</v>
          </cell>
          <cell r="B182">
            <v>2096</v>
          </cell>
          <cell r="C182" t="str">
            <v>20097</v>
          </cell>
          <cell r="D182" t="str">
            <v>Lane</v>
          </cell>
          <cell r="E182" t="str">
            <v>Siuslaw SD 97J</v>
          </cell>
          <cell r="G182">
            <v>1275.1500000000001</v>
          </cell>
          <cell r="H182">
            <v>1275.1500000000001</v>
          </cell>
          <cell r="I182">
            <v>1275.1500000000001</v>
          </cell>
          <cell r="J182">
            <v>0</v>
          </cell>
          <cell r="K182" t="str">
            <v>--ADMw_P--&gt;</v>
          </cell>
          <cell r="L182">
            <v>1275.1500000000001</v>
          </cell>
          <cell r="M182">
            <v>1275.1500000000001</v>
          </cell>
          <cell r="N182">
            <v>1275.1500000000001</v>
          </cell>
          <cell r="O182">
            <v>0</v>
          </cell>
          <cell r="P182">
            <v>181</v>
          </cell>
          <cell r="Q182">
            <v>140.27000000000001</v>
          </cell>
          <cell r="R182">
            <v>10.5</v>
          </cell>
          <cell r="S182">
            <v>38.450000000000003</v>
          </cell>
          <cell r="T182">
            <v>19.225000000000001</v>
          </cell>
          <cell r="U182">
            <v>38.450000000000003</v>
          </cell>
          <cell r="V182">
            <v>38.450000000000003</v>
          </cell>
          <cell r="W182">
            <v>0</v>
          </cell>
          <cell r="X182">
            <v>0.78</v>
          </cell>
          <cell r="Y182">
            <v>0.78</v>
          </cell>
          <cell r="Z182">
            <v>0.78</v>
          </cell>
          <cell r="AA182">
            <v>0.78</v>
          </cell>
          <cell r="AB182">
            <v>0</v>
          </cell>
          <cell r="AC182">
            <v>8</v>
          </cell>
          <cell r="AD182">
            <v>2</v>
          </cell>
          <cell r="AE182">
            <v>302.52</v>
          </cell>
          <cell r="AF182">
            <v>75.63</v>
          </cell>
          <cell r="AG182">
            <v>302.52</v>
          </cell>
          <cell r="AH182">
            <v>302.52</v>
          </cell>
          <cell r="AI182">
            <v>0</v>
          </cell>
          <cell r="AM182">
            <v>0</v>
          </cell>
          <cell r="AQ182">
            <v>0</v>
          </cell>
          <cell r="AR182">
            <v>1523.5519999999999</v>
          </cell>
          <cell r="AS182">
            <v>1509.3240000000001</v>
          </cell>
          <cell r="AT182">
            <v>1523.5519999999999</v>
          </cell>
          <cell r="AU182">
            <v>1523.5519999999999</v>
          </cell>
          <cell r="AV182">
            <v>1523.5519999999999</v>
          </cell>
        </row>
        <row r="183">
          <cell r="A183">
            <v>2097</v>
          </cell>
          <cell r="B183">
            <v>2097</v>
          </cell>
          <cell r="C183" t="str">
            <v>21600</v>
          </cell>
          <cell r="D183" t="str">
            <v>Lincoln</v>
          </cell>
          <cell r="E183" t="str">
            <v>Lincoln County SD</v>
          </cell>
          <cell r="G183">
            <v>4402.2299999999996</v>
          </cell>
          <cell r="H183">
            <v>4892.2</v>
          </cell>
          <cell r="I183">
            <v>4402.2299999999996</v>
          </cell>
          <cell r="J183">
            <v>489.97</v>
          </cell>
          <cell r="K183" t="str">
            <v>--ADMw_P--&gt;</v>
          </cell>
          <cell r="L183">
            <v>4402.2299999999996</v>
          </cell>
          <cell r="M183">
            <v>4892.2</v>
          </cell>
          <cell r="N183">
            <v>4402.2299999999996</v>
          </cell>
          <cell r="O183">
            <v>489.97</v>
          </cell>
          <cell r="P183">
            <v>656</v>
          </cell>
          <cell r="Q183">
            <v>538.14</v>
          </cell>
          <cell r="R183">
            <v>32.9</v>
          </cell>
          <cell r="S183">
            <v>299.02</v>
          </cell>
          <cell r="T183">
            <v>149.51</v>
          </cell>
          <cell r="U183">
            <v>299.02</v>
          </cell>
          <cell r="V183">
            <v>299.02</v>
          </cell>
          <cell r="W183">
            <v>0</v>
          </cell>
          <cell r="X183">
            <v>8.49</v>
          </cell>
          <cell r="Y183">
            <v>8.49</v>
          </cell>
          <cell r="Z183">
            <v>8.77</v>
          </cell>
          <cell r="AA183">
            <v>8.49</v>
          </cell>
          <cell r="AB183">
            <v>0.28000000000000003</v>
          </cell>
          <cell r="AC183">
            <v>56</v>
          </cell>
          <cell r="AD183">
            <v>14</v>
          </cell>
          <cell r="AE183">
            <v>915.03</v>
          </cell>
          <cell r="AF183">
            <v>228.75749999999999</v>
          </cell>
          <cell r="AG183">
            <v>1016.88</v>
          </cell>
          <cell r="AH183">
            <v>915.03</v>
          </cell>
          <cell r="AI183">
            <v>101.85</v>
          </cell>
          <cell r="AJ183">
            <v>0</v>
          </cell>
          <cell r="AK183">
            <v>91.99</v>
          </cell>
          <cell r="AL183">
            <v>0</v>
          </cell>
          <cell r="AM183">
            <v>91.99</v>
          </cell>
          <cell r="AN183">
            <v>177.59</v>
          </cell>
          <cell r="AO183">
            <v>228.05</v>
          </cell>
          <cell r="AP183">
            <v>177.59</v>
          </cell>
          <cell r="AQ183">
            <v>50.46</v>
          </cell>
          <cell r="AR183">
            <v>5551.62</v>
          </cell>
          <cell r="AS183">
            <v>5538.99</v>
          </cell>
          <cell r="AT183">
            <v>5551.62</v>
          </cell>
          <cell r="AU183">
            <v>6233.8860000000004</v>
          </cell>
          <cell r="AV183">
            <v>5551.62</v>
          </cell>
        </row>
        <row r="184">
          <cell r="A184">
            <v>3240</v>
          </cell>
          <cell r="B184">
            <v>2097</v>
          </cell>
          <cell r="D184" t="str">
            <v>Lincoln</v>
          </cell>
          <cell r="E184" t="str">
            <v>Lincoln County SD</v>
          </cell>
          <cell r="F184" t="str">
            <v>Lincoln City Career Technical High School</v>
          </cell>
          <cell r="G184">
            <v>50.08</v>
          </cell>
          <cell r="K184" t="str">
            <v>--ADMw_P--&gt;</v>
          </cell>
          <cell r="L184">
            <v>50.08</v>
          </cell>
          <cell r="P184">
            <v>0</v>
          </cell>
          <cell r="Q184">
            <v>0</v>
          </cell>
          <cell r="R184">
            <v>0</v>
          </cell>
          <cell r="S184">
            <v>0</v>
          </cell>
          <cell r="T184">
            <v>0</v>
          </cell>
          <cell r="X184">
            <v>0</v>
          </cell>
          <cell r="Y184">
            <v>0</v>
          </cell>
          <cell r="AC184">
            <v>0</v>
          </cell>
          <cell r="AD184">
            <v>0</v>
          </cell>
          <cell r="AE184">
            <v>10.41</v>
          </cell>
          <cell r="AF184">
            <v>2.6025</v>
          </cell>
          <cell r="AR184">
            <v>52.683</v>
          </cell>
          <cell r="AS184">
            <v>63.674999999999997</v>
          </cell>
          <cell r="AT184">
            <v>63.674999999999997</v>
          </cell>
          <cell r="AV184">
            <v>63.674999999999997</v>
          </cell>
        </row>
        <row r="185">
          <cell r="A185">
            <v>3361</v>
          </cell>
          <cell r="B185">
            <v>2097</v>
          </cell>
          <cell r="D185" t="str">
            <v>Lincoln</v>
          </cell>
          <cell r="E185" t="str">
            <v>Lincoln County SD</v>
          </cell>
          <cell r="F185" t="str">
            <v>Eddyville Charter School</v>
          </cell>
          <cell r="G185">
            <v>203.88</v>
          </cell>
          <cell r="K185" t="str">
            <v>--ADMw_P--&gt;</v>
          </cell>
          <cell r="L185">
            <v>203.88</v>
          </cell>
          <cell r="P185">
            <v>0</v>
          </cell>
          <cell r="Q185">
            <v>0</v>
          </cell>
          <cell r="R185">
            <v>0</v>
          </cell>
          <cell r="S185">
            <v>0</v>
          </cell>
          <cell r="T185">
            <v>0</v>
          </cell>
          <cell r="X185">
            <v>0</v>
          </cell>
          <cell r="Y185">
            <v>0</v>
          </cell>
          <cell r="AC185">
            <v>0</v>
          </cell>
          <cell r="AD185">
            <v>0</v>
          </cell>
          <cell r="AE185">
            <v>42.38</v>
          </cell>
          <cell r="AF185">
            <v>10.595000000000001</v>
          </cell>
          <cell r="AJ185">
            <v>53.11</v>
          </cell>
          <cell r="AN185">
            <v>50.46</v>
          </cell>
          <cell r="AR185">
            <v>318.04500000000002</v>
          </cell>
          <cell r="AS185">
            <v>322.00799999999998</v>
          </cell>
          <cell r="AT185">
            <v>322.00799999999998</v>
          </cell>
          <cell r="AV185">
            <v>322.00799999999998</v>
          </cell>
        </row>
        <row r="186">
          <cell r="A186">
            <v>4038</v>
          </cell>
          <cell r="B186">
            <v>2097</v>
          </cell>
          <cell r="D186" t="str">
            <v>Lincoln</v>
          </cell>
          <cell r="E186" t="str">
            <v>Lincoln County SD</v>
          </cell>
          <cell r="F186" t="str">
            <v>Siletz Valley Schools</v>
          </cell>
          <cell r="G186">
            <v>173.82</v>
          </cell>
          <cell r="K186" t="str">
            <v>--ADMw_P--&gt;</v>
          </cell>
          <cell r="L186">
            <v>173.82</v>
          </cell>
          <cell r="P186">
            <v>0</v>
          </cell>
          <cell r="Q186">
            <v>0</v>
          </cell>
          <cell r="R186">
            <v>0</v>
          </cell>
          <cell r="S186">
            <v>0</v>
          </cell>
          <cell r="T186">
            <v>0</v>
          </cell>
          <cell r="X186">
            <v>0</v>
          </cell>
          <cell r="Y186">
            <v>0</v>
          </cell>
          <cell r="AC186">
            <v>0</v>
          </cell>
          <cell r="AD186">
            <v>0</v>
          </cell>
          <cell r="AE186">
            <v>36.130000000000003</v>
          </cell>
          <cell r="AF186">
            <v>9.0325000000000006</v>
          </cell>
          <cell r="AJ186">
            <v>38.880000000000003</v>
          </cell>
          <cell r="AR186">
            <v>221.733</v>
          </cell>
          <cell r="AS186">
            <v>227.24</v>
          </cell>
          <cell r="AT186">
            <v>227.24</v>
          </cell>
          <cell r="AV186">
            <v>227.24</v>
          </cell>
        </row>
        <row r="187">
          <cell r="A187">
            <v>4468</v>
          </cell>
          <cell r="B187">
            <v>2097</v>
          </cell>
          <cell r="D187" t="str">
            <v>Lincoln</v>
          </cell>
          <cell r="E187" t="str">
            <v>Lincoln County SD</v>
          </cell>
          <cell r="F187" t="str">
            <v>Siletz Valley Early College Academy</v>
          </cell>
          <cell r="G187">
            <v>62.19</v>
          </cell>
          <cell r="K187" t="str">
            <v>--ADMw_P--&gt;</v>
          </cell>
          <cell r="L187">
            <v>62.19</v>
          </cell>
          <cell r="P187">
            <v>0</v>
          </cell>
          <cell r="Q187">
            <v>0</v>
          </cell>
          <cell r="R187">
            <v>0</v>
          </cell>
          <cell r="S187">
            <v>0</v>
          </cell>
          <cell r="T187">
            <v>0</v>
          </cell>
          <cell r="X187">
            <v>0.28000000000000003</v>
          </cell>
          <cell r="Y187">
            <v>0.28000000000000003</v>
          </cell>
          <cell r="AC187">
            <v>0</v>
          </cell>
          <cell r="AD187">
            <v>0</v>
          </cell>
          <cell r="AE187">
            <v>12.93</v>
          </cell>
          <cell r="AF187">
            <v>3.2324999999999999</v>
          </cell>
          <cell r="AR187">
            <v>65.703000000000003</v>
          </cell>
          <cell r="AS187">
            <v>69.343000000000004</v>
          </cell>
          <cell r="AT187">
            <v>69.343000000000004</v>
          </cell>
          <cell r="AV187">
            <v>69.343000000000004</v>
          </cell>
        </row>
        <row r="188">
          <cell r="A188">
            <v>2099</v>
          </cell>
          <cell r="B188">
            <v>2099</v>
          </cell>
          <cell r="C188" t="str">
            <v>22007</v>
          </cell>
          <cell r="D188" t="str">
            <v>Linn</v>
          </cell>
          <cell r="E188" t="str">
            <v>Harrisburg SD 7J</v>
          </cell>
          <cell r="G188">
            <v>827.33</v>
          </cell>
          <cell r="H188">
            <v>827.33</v>
          </cell>
          <cell r="I188">
            <v>827.33</v>
          </cell>
          <cell r="J188">
            <v>0</v>
          </cell>
          <cell r="K188" t="str">
            <v>--ADMw_P--&gt;</v>
          </cell>
          <cell r="L188">
            <v>827.33</v>
          </cell>
          <cell r="M188">
            <v>827.33</v>
          </cell>
          <cell r="N188">
            <v>827.33</v>
          </cell>
          <cell r="O188">
            <v>0</v>
          </cell>
          <cell r="P188">
            <v>138</v>
          </cell>
          <cell r="Q188">
            <v>91.01</v>
          </cell>
          <cell r="R188">
            <v>15.3</v>
          </cell>
          <cell r="S188">
            <v>23.32</v>
          </cell>
          <cell r="T188">
            <v>11.66</v>
          </cell>
          <cell r="U188">
            <v>23.32</v>
          </cell>
          <cell r="V188">
            <v>23.32</v>
          </cell>
          <cell r="W188">
            <v>0</v>
          </cell>
          <cell r="X188">
            <v>0</v>
          </cell>
          <cell r="Y188">
            <v>0</v>
          </cell>
          <cell r="Z188">
            <v>0</v>
          </cell>
          <cell r="AA188">
            <v>0</v>
          </cell>
          <cell r="AB188">
            <v>0</v>
          </cell>
          <cell r="AC188">
            <v>7</v>
          </cell>
          <cell r="AD188">
            <v>1.75</v>
          </cell>
          <cell r="AE188">
            <v>151.93</v>
          </cell>
          <cell r="AF188">
            <v>37.982500000000002</v>
          </cell>
          <cell r="AG188">
            <v>151.93</v>
          </cell>
          <cell r="AH188">
            <v>151.93</v>
          </cell>
          <cell r="AI188">
            <v>0</v>
          </cell>
          <cell r="AM188">
            <v>0</v>
          </cell>
          <cell r="AN188">
            <v>62.25</v>
          </cell>
          <cell r="AO188">
            <v>62.25</v>
          </cell>
          <cell r="AP188">
            <v>62.25</v>
          </cell>
          <cell r="AQ188">
            <v>0</v>
          </cell>
          <cell r="AR188">
            <v>1047.279</v>
          </cell>
          <cell r="AS188">
            <v>1042.057</v>
          </cell>
          <cell r="AT188">
            <v>1047.279</v>
          </cell>
          <cell r="AU188">
            <v>1047.279</v>
          </cell>
          <cell r="AV188">
            <v>1047.279</v>
          </cell>
        </row>
        <row r="189">
          <cell r="A189">
            <v>2100</v>
          </cell>
          <cell r="B189">
            <v>2100</v>
          </cell>
          <cell r="C189" t="str">
            <v>22008</v>
          </cell>
          <cell r="D189" t="str">
            <v>Linn</v>
          </cell>
          <cell r="E189" t="str">
            <v>Greater Albany Public SD 8J</v>
          </cell>
          <cell r="G189">
            <v>8850.7900000000009</v>
          </cell>
          <cell r="H189">
            <v>8850.7900000000009</v>
          </cell>
          <cell r="I189">
            <v>8850.7900000000009</v>
          </cell>
          <cell r="J189">
            <v>0</v>
          </cell>
          <cell r="K189" t="str">
            <v>--ADMw_P--&gt;</v>
          </cell>
          <cell r="L189">
            <v>8850.7900000000009</v>
          </cell>
          <cell r="M189">
            <v>8850.7900000000009</v>
          </cell>
          <cell r="N189">
            <v>8850.7900000000009</v>
          </cell>
          <cell r="O189">
            <v>0</v>
          </cell>
          <cell r="P189">
            <v>1231</v>
          </cell>
          <cell r="Q189">
            <v>973.59</v>
          </cell>
          <cell r="R189">
            <v>76.8</v>
          </cell>
          <cell r="S189">
            <v>437.36</v>
          </cell>
          <cell r="T189">
            <v>218.68</v>
          </cell>
          <cell r="U189">
            <v>437.36</v>
          </cell>
          <cell r="V189">
            <v>437.36</v>
          </cell>
          <cell r="W189">
            <v>0</v>
          </cell>
          <cell r="X189">
            <v>18.96</v>
          </cell>
          <cell r="Y189">
            <v>18.96</v>
          </cell>
          <cell r="Z189">
            <v>18.96</v>
          </cell>
          <cell r="AA189">
            <v>18.96</v>
          </cell>
          <cell r="AB189">
            <v>0</v>
          </cell>
          <cell r="AC189">
            <v>131</v>
          </cell>
          <cell r="AD189">
            <v>32.75</v>
          </cell>
          <cell r="AE189">
            <v>1235.43</v>
          </cell>
          <cell r="AF189">
            <v>308.85750000000002</v>
          </cell>
          <cell r="AG189">
            <v>1235.43</v>
          </cell>
          <cell r="AH189">
            <v>1235.43</v>
          </cell>
          <cell r="AI189">
            <v>0</v>
          </cell>
          <cell r="AM189">
            <v>0</v>
          </cell>
          <cell r="AQ189">
            <v>0</v>
          </cell>
          <cell r="AR189">
            <v>10480.424999999999</v>
          </cell>
          <cell r="AS189">
            <v>10256.847</v>
          </cell>
          <cell r="AT189">
            <v>10480.424999999999</v>
          </cell>
          <cell r="AU189">
            <v>10480.424999999999</v>
          </cell>
          <cell r="AV189">
            <v>10480.424999999999</v>
          </cell>
        </row>
        <row r="190">
          <cell r="A190">
            <v>2101</v>
          </cell>
          <cell r="B190">
            <v>2101</v>
          </cell>
          <cell r="C190" t="str">
            <v>22009</v>
          </cell>
          <cell r="D190" t="str">
            <v>Linn</v>
          </cell>
          <cell r="E190" t="str">
            <v>Lebanon Community SD 9</v>
          </cell>
          <cell r="G190">
            <v>3802.17</v>
          </cell>
          <cell r="H190">
            <v>4153.92</v>
          </cell>
          <cell r="I190">
            <v>3802.17</v>
          </cell>
          <cell r="J190">
            <v>351.75</v>
          </cell>
          <cell r="K190" t="str">
            <v>--ADMw_P--&gt;</v>
          </cell>
          <cell r="L190">
            <v>3802.17</v>
          </cell>
          <cell r="M190">
            <v>4153.92</v>
          </cell>
          <cell r="N190">
            <v>3802.17</v>
          </cell>
          <cell r="O190">
            <v>351.75</v>
          </cell>
          <cell r="P190">
            <v>604</v>
          </cell>
          <cell r="Q190">
            <v>456.93</v>
          </cell>
          <cell r="R190">
            <v>33.9</v>
          </cell>
          <cell r="S190">
            <v>54.67</v>
          </cell>
          <cell r="T190">
            <v>27.335000000000001</v>
          </cell>
          <cell r="U190">
            <v>56.05</v>
          </cell>
          <cell r="V190">
            <v>54.67</v>
          </cell>
          <cell r="W190">
            <v>1.38</v>
          </cell>
          <cell r="X190">
            <v>10.029999999999999</v>
          </cell>
          <cell r="Y190">
            <v>10.029999999999999</v>
          </cell>
          <cell r="Z190">
            <v>10.029999999999999</v>
          </cell>
          <cell r="AA190">
            <v>10.029999999999999</v>
          </cell>
          <cell r="AB190">
            <v>0</v>
          </cell>
          <cell r="AC190">
            <v>33</v>
          </cell>
          <cell r="AD190">
            <v>8.25</v>
          </cell>
          <cell r="AE190">
            <v>625.66999999999996</v>
          </cell>
          <cell r="AF190">
            <v>156.41749999999999</v>
          </cell>
          <cell r="AG190">
            <v>683.55</v>
          </cell>
          <cell r="AH190">
            <v>625.66999999999996</v>
          </cell>
          <cell r="AI190">
            <v>57.88</v>
          </cell>
          <cell r="AJ190">
            <v>7</v>
          </cell>
          <cell r="AK190">
            <v>7</v>
          </cell>
          <cell r="AL190">
            <v>7</v>
          </cell>
          <cell r="AM190">
            <v>0</v>
          </cell>
          <cell r="AQ190">
            <v>0</v>
          </cell>
          <cell r="AR190">
            <v>4502.0339999999997</v>
          </cell>
          <cell r="AS190">
            <v>4484.6580000000004</v>
          </cell>
          <cell r="AT190">
            <v>4502.0339999999997</v>
          </cell>
          <cell r="AU190">
            <v>4872.6790000000001</v>
          </cell>
          <cell r="AV190">
            <v>4502.0339999999997</v>
          </cell>
        </row>
        <row r="191">
          <cell r="A191">
            <v>3505</v>
          </cell>
          <cell r="B191">
            <v>2101</v>
          </cell>
          <cell r="D191" t="str">
            <v>Linn</v>
          </cell>
          <cell r="E191" t="str">
            <v>Lebanon Community SD 9</v>
          </cell>
          <cell r="F191" t="str">
            <v>Sand Ridge Charter School</v>
          </cell>
          <cell r="G191">
            <v>351.75</v>
          </cell>
          <cell r="K191" t="str">
            <v>--ADMw_P--&gt;</v>
          </cell>
          <cell r="L191">
            <v>351.75</v>
          </cell>
          <cell r="P191">
            <v>0</v>
          </cell>
          <cell r="Q191">
            <v>0</v>
          </cell>
          <cell r="R191">
            <v>0</v>
          </cell>
          <cell r="S191">
            <v>1.38</v>
          </cell>
          <cell r="T191">
            <v>0.69</v>
          </cell>
          <cell r="X191">
            <v>0</v>
          </cell>
          <cell r="Y191">
            <v>0</v>
          </cell>
          <cell r="AC191">
            <v>0</v>
          </cell>
          <cell r="AD191">
            <v>0</v>
          </cell>
          <cell r="AE191">
            <v>57.88</v>
          </cell>
          <cell r="AF191">
            <v>14.47</v>
          </cell>
          <cell r="AR191">
            <v>366.91</v>
          </cell>
          <cell r="AS191">
            <v>370.64499999999998</v>
          </cell>
          <cell r="AT191">
            <v>370.64499999999998</v>
          </cell>
          <cell r="AV191">
            <v>370.64499999999998</v>
          </cell>
        </row>
        <row r="192">
          <cell r="A192">
            <v>2102</v>
          </cell>
          <cell r="B192">
            <v>2102</v>
          </cell>
          <cell r="C192" t="str">
            <v>22055</v>
          </cell>
          <cell r="D192" t="str">
            <v>Linn</v>
          </cell>
          <cell r="E192" t="str">
            <v>Sweet Home SD 55</v>
          </cell>
          <cell r="G192">
            <v>2018.04</v>
          </cell>
          <cell r="H192">
            <v>2222.44</v>
          </cell>
          <cell r="I192">
            <v>2018.04</v>
          </cell>
          <cell r="J192">
            <v>204.4</v>
          </cell>
          <cell r="K192" t="str">
            <v>--ADMw_P--&gt;</v>
          </cell>
          <cell r="L192">
            <v>2018.04</v>
          </cell>
          <cell r="M192">
            <v>2222.44</v>
          </cell>
          <cell r="N192">
            <v>2018.04</v>
          </cell>
          <cell r="O192">
            <v>204.4</v>
          </cell>
          <cell r="P192">
            <v>402</v>
          </cell>
          <cell r="Q192">
            <v>244.47</v>
          </cell>
          <cell r="R192">
            <v>76.5</v>
          </cell>
          <cell r="S192">
            <v>5.9</v>
          </cell>
          <cell r="T192">
            <v>2.95</v>
          </cell>
          <cell r="U192">
            <v>5.9</v>
          </cell>
          <cell r="V192">
            <v>5.9</v>
          </cell>
          <cell r="W192">
            <v>0</v>
          </cell>
          <cell r="X192">
            <v>5.53</v>
          </cell>
          <cell r="Y192">
            <v>5.53</v>
          </cell>
          <cell r="Z192">
            <v>5.53</v>
          </cell>
          <cell r="AA192">
            <v>5.53</v>
          </cell>
          <cell r="AB192">
            <v>0</v>
          </cell>
          <cell r="AC192">
            <v>32</v>
          </cell>
          <cell r="AD192">
            <v>8</v>
          </cell>
          <cell r="AE192">
            <v>382</v>
          </cell>
          <cell r="AF192">
            <v>95.5</v>
          </cell>
          <cell r="AG192">
            <v>420.69</v>
          </cell>
          <cell r="AH192">
            <v>382</v>
          </cell>
          <cell r="AI192">
            <v>38.69</v>
          </cell>
          <cell r="AM192">
            <v>0</v>
          </cell>
          <cell r="AQ192">
            <v>0</v>
          </cell>
          <cell r="AR192">
            <v>2450.9879999999998</v>
          </cell>
          <cell r="AS192">
            <v>2434.1469999999999</v>
          </cell>
          <cell r="AT192">
            <v>2450.9879999999998</v>
          </cell>
          <cell r="AU192">
            <v>2666.5880000000002</v>
          </cell>
          <cell r="AV192">
            <v>2450.9879999999998</v>
          </cell>
        </row>
        <row r="193">
          <cell r="A193">
            <v>4484</v>
          </cell>
          <cell r="B193">
            <v>2102</v>
          </cell>
          <cell r="D193" t="str">
            <v>Linn</v>
          </cell>
          <cell r="E193" t="str">
            <v>Sweet Home SD 55</v>
          </cell>
          <cell r="F193" t="str">
            <v>Sweet Home Charter School</v>
          </cell>
          <cell r="G193">
            <v>204.4</v>
          </cell>
          <cell r="K193" t="str">
            <v>--ADMw_P--&gt;</v>
          </cell>
          <cell r="L193">
            <v>204.4</v>
          </cell>
          <cell r="P193">
            <v>0</v>
          </cell>
          <cell r="Q193">
            <v>0</v>
          </cell>
          <cell r="R193">
            <v>0</v>
          </cell>
          <cell r="S193">
            <v>0</v>
          </cell>
          <cell r="T193">
            <v>0</v>
          </cell>
          <cell r="X193">
            <v>0</v>
          </cell>
          <cell r="Y193">
            <v>0</v>
          </cell>
          <cell r="AC193">
            <v>0</v>
          </cell>
          <cell r="AD193">
            <v>0</v>
          </cell>
          <cell r="AE193">
            <v>38.69</v>
          </cell>
          <cell r="AF193">
            <v>9.6724999999999994</v>
          </cell>
          <cell r="AR193">
            <v>214.07300000000001</v>
          </cell>
          <cell r="AS193">
            <v>215.6</v>
          </cell>
          <cell r="AT193">
            <v>215.6</v>
          </cell>
          <cell r="AV193">
            <v>215.6</v>
          </cell>
        </row>
        <row r="194">
          <cell r="A194">
            <v>2103</v>
          </cell>
          <cell r="B194">
            <v>2103</v>
          </cell>
          <cell r="C194" t="str">
            <v>22095</v>
          </cell>
          <cell r="D194" t="str">
            <v>Linn</v>
          </cell>
          <cell r="E194" t="str">
            <v>Scio SD 95</v>
          </cell>
          <cell r="G194">
            <v>686.6</v>
          </cell>
          <cell r="H194">
            <v>4135.9399999999996</v>
          </cell>
          <cell r="I194">
            <v>686.6</v>
          </cell>
          <cell r="J194">
            <v>3449.34</v>
          </cell>
          <cell r="K194" t="str">
            <v>--ADMw_P--&gt;</v>
          </cell>
          <cell r="L194">
            <v>686.6</v>
          </cell>
          <cell r="M194">
            <v>4135.9399999999996</v>
          </cell>
          <cell r="N194">
            <v>686.6</v>
          </cell>
          <cell r="O194">
            <v>3449.34</v>
          </cell>
          <cell r="P194">
            <v>494</v>
          </cell>
          <cell r="Q194">
            <v>454.95</v>
          </cell>
          <cell r="R194">
            <v>0</v>
          </cell>
          <cell r="S194">
            <v>4.3600000000000003</v>
          </cell>
          <cell r="T194">
            <v>2.1800000000000002</v>
          </cell>
          <cell r="U194">
            <v>8.39</v>
          </cell>
          <cell r="V194">
            <v>4.3600000000000003</v>
          </cell>
          <cell r="W194">
            <v>4.03</v>
          </cell>
          <cell r="X194">
            <v>0.1</v>
          </cell>
          <cell r="Y194">
            <v>0.1</v>
          </cell>
          <cell r="Z194">
            <v>10.58</v>
          </cell>
          <cell r="AA194">
            <v>0.1</v>
          </cell>
          <cell r="AB194">
            <v>10.48</v>
          </cell>
          <cell r="AC194">
            <v>2</v>
          </cell>
          <cell r="AD194">
            <v>0.5</v>
          </cell>
          <cell r="AE194">
            <v>32.19</v>
          </cell>
          <cell r="AF194">
            <v>8.0474999999999994</v>
          </cell>
          <cell r="AG194">
            <v>193.87</v>
          </cell>
          <cell r="AH194">
            <v>32.19</v>
          </cell>
          <cell r="AI194">
            <v>161.68</v>
          </cell>
          <cell r="AM194">
            <v>0</v>
          </cell>
          <cell r="AN194">
            <v>63.36</v>
          </cell>
          <cell r="AO194">
            <v>63.36</v>
          </cell>
          <cell r="AP194">
            <v>63.36</v>
          </cell>
          <cell r="AQ194">
            <v>0</v>
          </cell>
          <cell r="AR194">
            <v>1215.741</v>
          </cell>
          <cell r="AS194">
            <v>1198.67</v>
          </cell>
          <cell r="AT194">
            <v>1215.741</v>
          </cell>
          <cell r="AU194">
            <v>4718.6210000000001</v>
          </cell>
          <cell r="AV194">
            <v>1215.741</v>
          </cell>
        </row>
        <row r="195">
          <cell r="A195">
            <v>2994</v>
          </cell>
          <cell r="B195">
            <v>2103</v>
          </cell>
          <cell r="D195" t="str">
            <v>Linn</v>
          </cell>
          <cell r="E195" t="str">
            <v>Scio SD 95</v>
          </cell>
          <cell r="F195" t="str">
            <v>Lourdes School</v>
          </cell>
          <cell r="G195">
            <v>48.25</v>
          </cell>
          <cell r="K195" t="str">
            <v>--ADMw_P--&gt;</v>
          </cell>
          <cell r="L195">
            <v>48.25</v>
          </cell>
          <cell r="P195">
            <v>0</v>
          </cell>
          <cell r="Q195">
            <v>0</v>
          </cell>
          <cell r="R195">
            <v>0</v>
          </cell>
          <cell r="S195">
            <v>0</v>
          </cell>
          <cell r="T195">
            <v>0</v>
          </cell>
          <cell r="X195">
            <v>0</v>
          </cell>
          <cell r="Y195">
            <v>0</v>
          </cell>
          <cell r="AC195">
            <v>0</v>
          </cell>
          <cell r="AD195">
            <v>0</v>
          </cell>
          <cell r="AE195">
            <v>2.2599999999999998</v>
          </cell>
          <cell r="AF195">
            <v>0.56499999999999995</v>
          </cell>
          <cell r="AR195">
            <v>48.814999999999998</v>
          </cell>
          <cell r="AS195">
            <v>49.44</v>
          </cell>
          <cell r="AT195">
            <v>49.44</v>
          </cell>
          <cell r="AV195">
            <v>49.44</v>
          </cell>
        </row>
        <row r="196">
          <cell r="A196">
            <v>4399</v>
          </cell>
          <cell r="B196">
            <v>2103</v>
          </cell>
          <cell r="D196" t="str">
            <v>Linn</v>
          </cell>
          <cell r="E196" t="str">
            <v>Scio SD 95</v>
          </cell>
          <cell r="F196" t="str">
            <v>Oregon Connections Academy</v>
          </cell>
          <cell r="G196">
            <v>3401.09</v>
          </cell>
          <cell r="K196" t="str">
            <v>--ADMw_P--&gt;</v>
          </cell>
          <cell r="L196">
            <v>3401.09</v>
          </cell>
          <cell r="P196">
            <v>0</v>
          </cell>
          <cell r="Q196">
            <v>0</v>
          </cell>
          <cell r="R196">
            <v>0</v>
          </cell>
          <cell r="S196">
            <v>4.03</v>
          </cell>
          <cell r="T196">
            <v>2.0150000000000001</v>
          </cell>
          <cell r="X196">
            <v>10.48</v>
          </cell>
          <cell r="Y196">
            <v>10.48</v>
          </cell>
          <cell r="AC196">
            <v>0</v>
          </cell>
          <cell r="AD196">
            <v>0</v>
          </cell>
          <cell r="AE196">
            <v>159.41999999999999</v>
          </cell>
          <cell r="AF196">
            <v>39.854999999999997</v>
          </cell>
          <cell r="AR196">
            <v>3453.44</v>
          </cell>
          <cell r="AS196">
            <v>3271.9630000000002</v>
          </cell>
          <cell r="AT196">
            <v>3453.44</v>
          </cell>
          <cell r="AV196">
            <v>3453.44</v>
          </cell>
        </row>
        <row r="197">
          <cell r="A197">
            <v>2104</v>
          </cell>
          <cell r="B197">
            <v>2104</v>
          </cell>
          <cell r="C197" t="str">
            <v>22129</v>
          </cell>
          <cell r="D197" t="str">
            <v>Linn</v>
          </cell>
          <cell r="E197" t="str">
            <v>Santiam Canyon SD 129J</v>
          </cell>
          <cell r="G197">
            <v>509.41</v>
          </cell>
          <cell r="H197">
            <v>509.41</v>
          </cell>
          <cell r="I197">
            <v>509.41</v>
          </cell>
          <cell r="J197">
            <v>0</v>
          </cell>
          <cell r="K197" t="str">
            <v>--ADMw_P--&gt;</v>
          </cell>
          <cell r="L197">
            <v>509.41</v>
          </cell>
          <cell r="M197">
            <v>509.41</v>
          </cell>
          <cell r="N197">
            <v>509.41</v>
          </cell>
          <cell r="O197">
            <v>0</v>
          </cell>
          <cell r="P197">
            <v>71</v>
          </cell>
          <cell r="Q197">
            <v>56.04</v>
          </cell>
          <cell r="R197">
            <v>3.2</v>
          </cell>
          <cell r="S197">
            <v>8.69</v>
          </cell>
          <cell r="T197">
            <v>4.3449999999999998</v>
          </cell>
          <cell r="U197">
            <v>8.69</v>
          </cell>
          <cell r="V197">
            <v>8.69</v>
          </cell>
          <cell r="W197">
            <v>0</v>
          </cell>
          <cell r="X197">
            <v>2.5499999999999998</v>
          </cell>
          <cell r="Y197">
            <v>2.5499999999999998</v>
          </cell>
          <cell r="Z197">
            <v>2.5499999999999998</v>
          </cell>
          <cell r="AA197">
            <v>2.5499999999999998</v>
          </cell>
          <cell r="AB197">
            <v>0</v>
          </cell>
          <cell r="AC197">
            <v>2</v>
          </cell>
          <cell r="AD197">
            <v>0.5</v>
          </cell>
          <cell r="AE197">
            <v>114.12</v>
          </cell>
          <cell r="AF197">
            <v>28.53</v>
          </cell>
          <cell r="AG197">
            <v>114.12</v>
          </cell>
          <cell r="AH197">
            <v>114.12</v>
          </cell>
          <cell r="AI197">
            <v>0</v>
          </cell>
          <cell r="AM197">
            <v>0</v>
          </cell>
          <cell r="AN197">
            <v>86.97</v>
          </cell>
          <cell r="AO197">
            <v>86.97</v>
          </cell>
          <cell r="AP197">
            <v>86.97</v>
          </cell>
          <cell r="AQ197">
            <v>0</v>
          </cell>
          <cell r="AR197">
            <v>691.54</v>
          </cell>
          <cell r="AS197">
            <v>690.81700000000001</v>
          </cell>
          <cell r="AT197">
            <v>691.54</v>
          </cell>
          <cell r="AU197">
            <v>691.54</v>
          </cell>
          <cell r="AV197">
            <v>691.54</v>
          </cell>
        </row>
        <row r="198">
          <cell r="A198">
            <v>4399</v>
          </cell>
          <cell r="B198">
            <v>2104</v>
          </cell>
          <cell r="D198" t="str">
            <v>Linn</v>
          </cell>
          <cell r="E198" t="str">
            <v>Santiam Canyon SD 129J</v>
          </cell>
          <cell r="F198" t="str">
            <v>Oregon Connections Academy</v>
          </cell>
          <cell r="K198" t="str">
            <v>--ADMw_P--&gt;</v>
          </cell>
          <cell r="AR198">
            <v>0</v>
          </cell>
          <cell r="AS198">
            <v>0</v>
          </cell>
          <cell r="AT198">
            <v>0</v>
          </cell>
          <cell r="AV198">
            <v>0</v>
          </cell>
        </row>
        <row r="199">
          <cell r="A199">
            <v>2105</v>
          </cell>
          <cell r="B199">
            <v>2105</v>
          </cell>
          <cell r="C199" t="str">
            <v>22552</v>
          </cell>
          <cell r="D199" t="str">
            <v>Linn</v>
          </cell>
          <cell r="E199" t="str">
            <v>Central Linn SD 552</v>
          </cell>
          <cell r="G199">
            <v>673.02</v>
          </cell>
          <cell r="H199">
            <v>673.02</v>
          </cell>
          <cell r="I199">
            <v>673.02</v>
          </cell>
          <cell r="J199">
            <v>0</v>
          </cell>
          <cell r="K199" t="str">
            <v>--ADMw_P--&gt;</v>
          </cell>
          <cell r="L199">
            <v>673.02</v>
          </cell>
          <cell r="M199">
            <v>673.02</v>
          </cell>
          <cell r="N199">
            <v>673.02</v>
          </cell>
          <cell r="O199">
            <v>0</v>
          </cell>
          <cell r="P199">
            <v>105</v>
          </cell>
          <cell r="Q199">
            <v>74.03</v>
          </cell>
          <cell r="R199">
            <v>7.3</v>
          </cell>
          <cell r="S199">
            <v>23.75</v>
          </cell>
          <cell r="T199">
            <v>11.875</v>
          </cell>
          <cell r="U199">
            <v>23.75</v>
          </cell>
          <cell r="V199">
            <v>23.75</v>
          </cell>
          <cell r="W199">
            <v>0</v>
          </cell>
          <cell r="X199">
            <v>0.75</v>
          </cell>
          <cell r="Y199">
            <v>0.75</v>
          </cell>
          <cell r="Z199">
            <v>0.75</v>
          </cell>
          <cell r="AA199">
            <v>0.75</v>
          </cell>
          <cell r="AB199">
            <v>0</v>
          </cell>
          <cell r="AC199">
            <v>8</v>
          </cell>
          <cell r="AD199">
            <v>2</v>
          </cell>
          <cell r="AE199">
            <v>112.19</v>
          </cell>
          <cell r="AF199">
            <v>28.047499999999999</v>
          </cell>
          <cell r="AG199">
            <v>112.19</v>
          </cell>
          <cell r="AH199">
            <v>112.19</v>
          </cell>
          <cell r="AI199">
            <v>0</v>
          </cell>
          <cell r="AM199">
            <v>0</v>
          </cell>
          <cell r="AN199">
            <v>86.15</v>
          </cell>
          <cell r="AO199">
            <v>86.15</v>
          </cell>
          <cell r="AP199">
            <v>86.15</v>
          </cell>
          <cell r="AQ199">
            <v>0</v>
          </cell>
          <cell r="AR199">
            <v>883.17499999999995</v>
          </cell>
          <cell r="AS199">
            <v>853.75699999999995</v>
          </cell>
          <cell r="AT199">
            <v>883.17499999999995</v>
          </cell>
          <cell r="AU199">
            <v>883.17499999999995</v>
          </cell>
          <cell r="AV199">
            <v>883.17499999999995</v>
          </cell>
        </row>
        <row r="200">
          <cell r="A200">
            <v>2107</v>
          </cell>
          <cell r="B200">
            <v>2107</v>
          </cell>
          <cell r="C200" t="str">
            <v>23003</v>
          </cell>
          <cell r="D200" t="str">
            <v>Malheur</v>
          </cell>
          <cell r="E200" t="str">
            <v>Jordan Valley SD 3</v>
          </cell>
          <cell r="G200">
            <v>71.42</v>
          </cell>
          <cell r="H200">
            <v>71.42</v>
          </cell>
          <cell r="I200">
            <v>71.42</v>
          </cell>
          <cell r="J200">
            <v>0</v>
          </cell>
          <cell r="K200" t="str">
            <v>--ADMw_P--&gt;</v>
          </cell>
          <cell r="L200">
            <v>71.42</v>
          </cell>
          <cell r="M200">
            <v>71.42</v>
          </cell>
          <cell r="N200">
            <v>71.42</v>
          </cell>
          <cell r="O200">
            <v>0</v>
          </cell>
          <cell r="P200">
            <v>11</v>
          </cell>
          <cell r="Q200">
            <v>7.86</v>
          </cell>
          <cell r="R200">
            <v>1</v>
          </cell>
          <cell r="S200">
            <v>0</v>
          </cell>
          <cell r="T200">
            <v>0</v>
          </cell>
          <cell r="U200">
            <v>0</v>
          </cell>
          <cell r="V200">
            <v>0</v>
          </cell>
          <cell r="W200">
            <v>0</v>
          </cell>
          <cell r="X200">
            <v>0</v>
          </cell>
          <cell r="Y200">
            <v>0</v>
          </cell>
          <cell r="Z200">
            <v>0</v>
          </cell>
          <cell r="AA200">
            <v>0</v>
          </cell>
          <cell r="AB200">
            <v>0</v>
          </cell>
          <cell r="AC200">
            <v>0</v>
          </cell>
          <cell r="AD200">
            <v>0</v>
          </cell>
          <cell r="AE200">
            <v>21.96</v>
          </cell>
          <cell r="AF200">
            <v>5.49</v>
          </cell>
          <cell r="AG200">
            <v>21.96</v>
          </cell>
          <cell r="AH200">
            <v>21.96</v>
          </cell>
          <cell r="AI200">
            <v>0</v>
          </cell>
          <cell r="AJ200">
            <v>53.56</v>
          </cell>
          <cell r="AK200">
            <v>53.56</v>
          </cell>
          <cell r="AL200">
            <v>53.56</v>
          </cell>
          <cell r="AM200">
            <v>0</v>
          </cell>
          <cell r="AN200">
            <v>50.46</v>
          </cell>
          <cell r="AO200">
            <v>50.46</v>
          </cell>
          <cell r="AP200">
            <v>50.46</v>
          </cell>
          <cell r="AQ200">
            <v>0</v>
          </cell>
          <cell r="AR200">
            <v>189.786</v>
          </cell>
          <cell r="AS200">
            <v>191.089</v>
          </cell>
          <cell r="AT200">
            <v>191.089</v>
          </cell>
          <cell r="AU200">
            <v>191.089</v>
          </cell>
          <cell r="AV200">
            <v>191.089</v>
          </cell>
        </row>
        <row r="201">
          <cell r="A201">
            <v>2108</v>
          </cell>
          <cell r="B201">
            <v>2108</v>
          </cell>
          <cell r="C201" t="str">
            <v>23008</v>
          </cell>
          <cell r="D201" t="str">
            <v>Malheur</v>
          </cell>
          <cell r="E201" t="str">
            <v>Ontario SD 8C</v>
          </cell>
          <cell r="G201">
            <v>2277.37</v>
          </cell>
          <cell r="H201">
            <v>2515.66</v>
          </cell>
          <cell r="I201">
            <v>2277.37</v>
          </cell>
          <cell r="J201">
            <v>238.29</v>
          </cell>
          <cell r="K201" t="str">
            <v>--ADMw_P--&gt;</v>
          </cell>
          <cell r="L201">
            <v>2277.37</v>
          </cell>
          <cell r="M201">
            <v>2515.66</v>
          </cell>
          <cell r="N201">
            <v>2277.37</v>
          </cell>
          <cell r="O201">
            <v>238.29</v>
          </cell>
          <cell r="P201">
            <v>317</v>
          </cell>
          <cell r="Q201">
            <v>276.72000000000003</v>
          </cell>
          <cell r="R201">
            <v>3.2</v>
          </cell>
          <cell r="S201">
            <v>264.89999999999998</v>
          </cell>
          <cell r="T201">
            <v>132.44999999999999</v>
          </cell>
          <cell r="U201">
            <v>332.53</v>
          </cell>
          <cell r="V201">
            <v>264.89999999999998</v>
          </cell>
          <cell r="W201">
            <v>67.63</v>
          </cell>
          <cell r="X201">
            <v>10.51</v>
          </cell>
          <cell r="Y201">
            <v>10.51</v>
          </cell>
          <cell r="Z201">
            <v>10.51</v>
          </cell>
          <cell r="AA201">
            <v>10.51</v>
          </cell>
          <cell r="AB201">
            <v>0</v>
          </cell>
          <cell r="AC201">
            <v>51</v>
          </cell>
          <cell r="AD201">
            <v>12.75</v>
          </cell>
          <cell r="AE201">
            <v>683.99</v>
          </cell>
          <cell r="AF201">
            <v>170.9975</v>
          </cell>
          <cell r="AG201">
            <v>755.56</v>
          </cell>
          <cell r="AH201">
            <v>683.99</v>
          </cell>
          <cell r="AI201">
            <v>71.569999999999993</v>
          </cell>
          <cell r="AM201">
            <v>0</v>
          </cell>
          <cell r="AQ201">
            <v>0</v>
          </cell>
          <cell r="AR201">
            <v>2884.0010000000002</v>
          </cell>
          <cell r="AS201">
            <v>2889.7370000000001</v>
          </cell>
          <cell r="AT201">
            <v>2889.7370000000001</v>
          </cell>
          <cell r="AU201">
            <v>3182.82</v>
          </cell>
          <cell r="AV201">
            <v>2889.7370000000001</v>
          </cell>
        </row>
        <row r="202">
          <cell r="A202">
            <v>4040</v>
          </cell>
          <cell r="B202">
            <v>2108</v>
          </cell>
          <cell r="D202" t="str">
            <v>Malheur</v>
          </cell>
          <cell r="E202" t="str">
            <v>Ontario SD 8C</v>
          </cell>
          <cell r="F202" t="str">
            <v>Four Rivers Community School</v>
          </cell>
          <cell r="G202">
            <v>238.29</v>
          </cell>
          <cell r="K202" t="str">
            <v>--ADMw_P--&gt;</v>
          </cell>
          <cell r="L202">
            <v>238.29</v>
          </cell>
          <cell r="P202">
            <v>0</v>
          </cell>
          <cell r="Q202">
            <v>0</v>
          </cell>
          <cell r="R202">
            <v>0</v>
          </cell>
          <cell r="S202">
            <v>67.63</v>
          </cell>
          <cell r="T202">
            <v>33.814999999999998</v>
          </cell>
          <cell r="X202">
            <v>0</v>
          </cell>
          <cell r="Y202">
            <v>0</v>
          </cell>
          <cell r="AC202">
            <v>0</v>
          </cell>
          <cell r="AD202">
            <v>0</v>
          </cell>
          <cell r="AE202">
            <v>71.569999999999993</v>
          </cell>
          <cell r="AF202">
            <v>17.892499999999998</v>
          </cell>
          <cell r="AR202">
            <v>289.99799999999999</v>
          </cell>
          <cell r="AS202">
            <v>293.08300000000003</v>
          </cell>
          <cell r="AT202">
            <v>293.08300000000003</v>
          </cell>
          <cell r="AV202">
            <v>293.08300000000003</v>
          </cell>
        </row>
        <row r="203">
          <cell r="A203">
            <v>2109</v>
          </cell>
          <cell r="B203">
            <v>2109</v>
          </cell>
          <cell r="C203" t="str">
            <v>23012</v>
          </cell>
          <cell r="D203" t="str">
            <v>Malheur</v>
          </cell>
          <cell r="E203" t="str">
            <v>Juntura SD 12</v>
          </cell>
          <cell r="G203">
            <v>5.5</v>
          </cell>
          <cell r="H203">
            <v>5.5</v>
          </cell>
          <cell r="I203">
            <v>5.5</v>
          </cell>
          <cell r="J203">
            <v>0</v>
          </cell>
          <cell r="K203" t="str">
            <v>--ADMw_P--&gt;</v>
          </cell>
          <cell r="L203">
            <v>5.5</v>
          </cell>
          <cell r="M203">
            <v>5.5</v>
          </cell>
          <cell r="N203">
            <v>5.5</v>
          </cell>
          <cell r="O203">
            <v>0</v>
          </cell>
          <cell r="P203">
            <v>1</v>
          </cell>
          <cell r="Q203">
            <v>0.61</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3.76</v>
          </cell>
          <cell r="AF203">
            <v>0.94</v>
          </cell>
          <cell r="AG203">
            <v>3.76</v>
          </cell>
          <cell r="AH203">
            <v>3.76</v>
          </cell>
          <cell r="AI203">
            <v>0</v>
          </cell>
          <cell r="AJ203">
            <v>22.39</v>
          </cell>
          <cell r="AK203">
            <v>22.39</v>
          </cell>
          <cell r="AL203">
            <v>22.39</v>
          </cell>
          <cell r="AM203">
            <v>0</v>
          </cell>
          <cell r="AQ203">
            <v>0</v>
          </cell>
          <cell r="AR203">
            <v>29.434999999999999</v>
          </cell>
          <cell r="AS203">
            <v>28.446999999999999</v>
          </cell>
          <cell r="AT203">
            <v>29.434999999999999</v>
          </cell>
          <cell r="AU203">
            <v>29.434999999999999</v>
          </cell>
          <cell r="AV203">
            <v>29.434999999999999</v>
          </cell>
        </row>
        <row r="204">
          <cell r="A204">
            <v>2110</v>
          </cell>
          <cell r="B204">
            <v>2110</v>
          </cell>
          <cell r="C204" t="str">
            <v>23026</v>
          </cell>
          <cell r="D204" t="str">
            <v>Malheur</v>
          </cell>
          <cell r="E204" t="str">
            <v>Nyssa SD 26</v>
          </cell>
          <cell r="G204">
            <v>1097.6099999999999</v>
          </cell>
          <cell r="H204">
            <v>1097.6099999999999</v>
          </cell>
          <cell r="I204">
            <v>1097.6099999999999</v>
          </cell>
          <cell r="J204">
            <v>0</v>
          </cell>
          <cell r="K204" t="str">
            <v>--ADMw_P--&gt;</v>
          </cell>
          <cell r="L204">
            <v>1097.6099999999999</v>
          </cell>
          <cell r="M204">
            <v>1097.6099999999999</v>
          </cell>
          <cell r="N204">
            <v>1097.6099999999999</v>
          </cell>
          <cell r="O204">
            <v>0</v>
          </cell>
          <cell r="P204">
            <v>166</v>
          </cell>
          <cell r="Q204">
            <v>120.74</v>
          </cell>
          <cell r="R204">
            <v>3.7</v>
          </cell>
          <cell r="S204">
            <v>311.38</v>
          </cell>
          <cell r="T204">
            <v>155.69</v>
          </cell>
          <cell r="U204">
            <v>311.38</v>
          </cell>
          <cell r="V204">
            <v>311.38</v>
          </cell>
          <cell r="W204">
            <v>0</v>
          </cell>
          <cell r="X204">
            <v>5.34</v>
          </cell>
          <cell r="Y204">
            <v>5.34</v>
          </cell>
          <cell r="Z204">
            <v>5.34</v>
          </cell>
          <cell r="AA204">
            <v>5.34</v>
          </cell>
          <cell r="AB204">
            <v>0</v>
          </cell>
          <cell r="AC204">
            <v>9</v>
          </cell>
          <cell r="AD204">
            <v>2.25</v>
          </cell>
          <cell r="AE204">
            <v>280.16000000000003</v>
          </cell>
          <cell r="AF204">
            <v>70.040000000000006</v>
          </cell>
          <cell r="AG204">
            <v>280.16000000000003</v>
          </cell>
          <cell r="AH204">
            <v>280.16000000000003</v>
          </cell>
          <cell r="AI204">
            <v>0</v>
          </cell>
          <cell r="AM204">
            <v>0</v>
          </cell>
          <cell r="AN204">
            <v>26.1</v>
          </cell>
          <cell r="AO204">
            <v>26.1</v>
          </cell>
          <cell r="AP204">
            <v>26.1</v>
          </cell>
          <cell r="AQ204">
            <v>0</v>
          </cell>
          <cell r="AR204">
            <v>1481.4670000000001</v>
          </cell>
          <cell r="AS204">
            <v>1480.701</v>
          </cell>
          <cell r="AT204">
            <v>1481.4670000000001</v>
          </cell>
          <cell r="AU204">
            <v>1481.4670000000001</v>
          </cell>
          <cell r="AV204">
            <v>1481.4670000000001</v>
          </cell>
        </row>
        <row r="205">
          <cell r="A205">
            <v>2111</v>
          </cell>
          <cell r="B205">
            <v>2111</v>
          </cell>
          <cell r="C205" t="str">
            <v>23029</v>
          </cell>
          <cell r="D205" t="str">
            <v>Malheur</v>
          </cell>
          <cell r="E205" t="str">
            <v>Annex SD 29</v>
          </cell>
          <cell r="G205">
            <v>20.18</v>
          </cell>
          <cell r="H205">
            <v>74.97</v>
          </cell>
          <cell r="I205">
            <v>20.18</v>
          </cell>
          <cell r="J205">
            <v>54.79</v>
          </cell>
          <cell r="K205" t="str">
            <v>--ADMw_P--&gt;</v>
          </cell>
          <cell r="L205">
            <v>20.18</v>
          </cell>
          <cell r="M205">
            <v>74.97</v>
          </cell>
          <cell r="N205">
            <v>20.18</v>
          </cell>
          <cell r="O205">
            <v>54.79</v>
          </cell>
          <cell r="P205">
            <v>6</v>
          </cell>
          <cell r="Q205">
            <v>6</v>
          </cell>
          <cell r="R205">
            <v>0</v>
          </cell>
          <cell r="S205">
            <v>0</v>
          </cell>
          <cell r="T205">
            <v>0</v>
          </cell>
          <cell r="U205">
            <v>10.68</v>
          </cell>
          <cell r="V205">
            <v>0</v>
          </cell>
          <cell r="W205">
            <v>10.68</v>
          </cell>
          <cell r="X205">
            <v>0</v>
          </cell>
          <cell r="Y205">
            <v>0</v>
          </cell>
          <cell r="Z205">
            <v>0</v>
          </cell>
          <cell r="AA205">
            <v>0</v>
          </cell>
          <cell r="AB205">
            <v>0</v>
          </cell>
          <cell r="AC205">
            <v>0</v>
          </cell>
          <cell r="AD205">
            <v>0</v>
          </cell>
          <cell r="AE205">
            <v>4.57</v>
          </cell>
          <cell r="AF205">
            <v>1.1425000000000001</v>
          </cell>
          <cell r="AG205">
            <v>16.989999999999998</v>
          </cell>
          <cell r="AH205">
            <v>4.57</v>
          </cell>
          <cell r="AI205">
            <v>12.42</v>
          </cell>
          <cell r="AJ205">
            <v>0</v>
          </cell>
          <cell r="AK205">
            <v>40.24</v>
          </cell>
          <cell r="AL205">
            <v>0</v>
          </cell>
          <cell r="AM205">
            <v>40.24</v>
          </cell>
          <cell r="AQ205">
            <v>0</v>
          </cell>
          <cell r="AR205">
            <v>27.323</v>
          </cell>
          <cell r="AS205">
            <v>32.76</v>
          </cell>
          <cell r="AT205">
            <v>32.76</v>
          </cell>
          <cell r="AU205">
            <v>136.23500000000001</v>
          </cell>
          <cell r="AV205">
            <v>32.76</v>
          </cell>
        </row>
        <row r="206">
          <cell r="A206">
            <v>705</v>
          </cell>
          <cell r="B206">
            <v>2111</v>
          </cell>
          <cell r="D206" t="str">
            <v>Malheur</v>
          </cell>
          <cell r="E206" t="str">
            <v>Annex SD 29</v>
          </cell>
          <cell r="F206" t="str">
            <v>Annex Charter School</v>
          </cell>
          <cell r="G206">
            <v>54.79</v>
          </cell>
          <cell r="K206" t="str">
            <v>--ADMw_P--&gt;</v>
          </cell>
          <cell r="L206">
            <v>54.79</v>
          </cell>
          <cell r="P206">
            <v>0</v>
          </cell>
          <cell r="Q206">
            <v>0</v>
          </cell>
          <cell r="R206">
            <v>0</v>
          </cell>
          <cell r="S206">
            <v>10.68</v>
          </cell>
          <cell r="T206">
            <v>5.34</v>
          </cell>
          <cell r="X206">
            <v>0</v>
          </cell>
          <cell r="Y206">
            <v>0</v>
          </cell>
          <cell r="AC206">
            <v>0</v>
          </cell>
          <cell r="AD206">
            <v>0</v>
          </cell>
          <cell r="AE206">
            <v>12.42</v>
          </cell>
          <cell r="AF206">
            <v>3.105</v>
          </cell>
          <cell r="AJ206">
            <v>40.24</v>
          </cell>
          <cell r="AR206">
            <v>103.47499999999999</v>
          </cell>
          <cell r="AS206">
            <v>92.875</v>
          </cell>
          <cell r="AT206">
            <v>103.47499999999999</v>
          </cell>
          <cell r="AV206">
            <v>103.47499999999999</v>
          </cell>
        </row>
        <row r="207">
          <cell r="A207">
            <v>2112</v>
          </cell>
          <cell r="B207">
            <v>2112</v>
          </cell>
          <cell r="C207" t="str">
            <v>23051</v>
          </cell>
          <cell r="D207" t="str">
            <v>Malheur</v>
          </cell>
          <cell r="E207" t="str">
            <v>Malheur County SD 51</v>
          </cell>
          <cell r="G207">
            <v>9.99</v>
          </cell>
          <cell r="H207">
            <v>9.99</v>
          </cell>
          <cell r="I207">
            <v>9.99</v>
          </cell>
          <cell r="J207">
            <v>0</v>
          </cell>
          <cell r="K207" t="str">
            <v>--ADMw_P--&gt;</v>
          </cell>
          <cell r="L207">
            <v>9.99</v>
          </cell>
          <cell r="M207">
            <v>9.99</v>
          </cell>
          <cell r="N207">
            <v>9.99</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2.99</v>
          </cell>
          <cell r="AF207">
            <v>0.74750000000000005</v>
          </cell>
          <cell r="AG207">
            <v>2.99</v>
          </cell>
          <cell r="AH207">
            <v>2.99</v>
          </cell>
          <cell r="AI207">
            <v>0</v>
          </cell>
          <cell r="AM207">
            <v>0</v>
          </cell>
          <cell r="AQ207">
            <v>0</v>
          </cell>
          <cell r="AR207">
            <v>10.738</v>
          </cell>
          <cell r="AS207">
            <v>9.9179999999999993</v>
          </cell>
          <cell r="AT207">
            <v>10.738</v>
          </cell>
          <cell r="AU207">
            <v>10.738</v>
          </cell>
          <cell r="AV207">
            <v>10.738</v>
          </cell>
        </row>
        <row r="208">
          <cell r="A208">
            <v>2113</v>
          </cell>
          <cell r="B208">
            <v>2113</v>
          </cell>
          <cell r="C208" t="str">
            <v>23061</v>
          </cell>
          <cell r="D208" t="str">
            <v>Malheur</v>
          </cell>
          <cell r="E208" t="str">
            <v>Adrian SD 61</v>
          </cell>
          <cell r="G208">
            <v>223.82</v>
          </cell>
          <cell r="H208">
            <v>223.82</v>
          </cell>
          <cell r="I208">
            <v>223.82</v>
          </cell>
          <cell r="J208">
            <v>0</v>
          </cell>
          <cell r="K208" t="str">
            <v>--ADMw_P--&gt;</v>
          </cell>
          <cell r="L208">
            <v>223.82</v>
          </cell>
          <cell r="M208">
            <v>223.82</v>
          </cell>
          <cell r="N208">
            <v>223.82</v>
          </cell>
          <cell r="O208">
            <v>0</v>
          </cell>
          <cell r="P208">
            <v>31</v>
          </cell>
          <cell r="Q208">
            <v>24.62</v>
          </cell>
          <cell r="R208">
            <v>2</v>
          </cell>
          <cell r="S208">
            <v>28.92</v>
          </cell>
          <cell r="T208">
            <v>14.46</v>
          </cell>
          <cell r="U208">
            <v>28.92</v>
          </cell>
          <cell r="V208">
            <v>28.92</v>
          </cell>
          <cell r="W208">
            <v>0</v>
          </cell>
          <cell r="X208">
            <v>0.41</v>
          </cell>
          <cell r="Y208">
            <v>0.41</v>
          </cell>
          <cell r="Z208">
            <v>0.41</v>
          </cell>
          <cell r="AA208">
            <v>0.41</v>
          </cell>
          <cell r="AB208">
            <v>0</v>
          </cell>
          <cell r="AC208">
            <v>0</v>
          </cell>
          <cell r="AD208">
            <v>0</v>
          </cell>
          <cell r="AE208">
            <v>64.53</v>
          </cell>
          <cell r="AF208">
            <v>16.1325</v>
          </cell>
          <cell r="AG208">
            <v>64.53</v>
          </cell>
          <cell r="AH208">
            <v>64.53</v>
          </cell>
          <cell r="AI208">
            <v>0</v>
          </cell>
          <cell r="AJ208">
            <v>52.02</v>
          </cell>
          <cell r="AK208">
            <v>52.02</v>
          </cell>
          <cell r="AL208">
            <v>52.02</v>
          </cell>
          <cell r="AM208">
            <v>0</v>
          </cell>
          <cell r="AN208">
            <v>56.61</v>
          </cell>
          <cell r="AO208">
            <v>56.61</v>
          </cell>
          <cell r="AP208">
            <v>56.61</v>
          </cell>
          <cell r="AQ208">
            <v>0</v>
          </cell>
          <cell r="AR208">
            <v>390.07299999999998</v>
          </cell>
          <cell r="AS208">
            <v>384.709</v>
          </cell>
          <cell r="AT208">
            <v>390.07299999999998</v>
          </cell>
          <cell r="AU208">
            <v>390.07299999999998</v>
          </cell>
          <cell r="AV208">
            <v>390.07299999999998</v>
          </cell>
        </row>
        <row r="209">
          <cell r="A209">
            <v>2114</v>
          </cell>
          <cell r="B209">
            <v>2114</v>
          </cell>
          <cell r="C209" t="str">
            <v>23066</v>
          </cell>
          <cell r="D209" t="str">
            <v>Malheur</v>
          </cell>
          <cell r="E209" t="str">
            <v>Harper SD 66</v>
          </cell>
          <cell r="G209">
            <v>0</v>
          </cell>
          <cell r="H209">
            <v>85.14</v>
          </cell>
          <cell r="I209">
            <v>0</v>
          </cell>
          <cell r="J209">
            <v>85.14</v>
          </cell>
          <cell r="K209" t="str">
            <v>--ADMw_P--&gt;</v>
          </cell>
          <cell r="L209">
            <v>0</v>
          </cell>
          <cell r="M209">
            <v>85.14</v>
          </cell>
          <cell r="N209">
            <v>0</v>
          </cell>
          <cell r="O209">
            <v>85.14</v>
          </cell>
          <cell r="P209">
            <v>14</v>
          </cell>
          <cell r="Q209">
            <v>9.3699999999999992</v>
          </cell>
          <cell r="R209">
            <v>1.5</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26</v>
          </cell>
          <cell r="AH209">
            <v>0</v>
          </cell>
          <cell r="AI209">
            <v>26</v>
          </cell>
          <cell r="AJ209">
            <v>0</v>
          </cell>
          <cell r="AK209">
            <v>37.869999999999997</v>
          </cell>
          <cell r="AL209">
            <v>0</v>
          </cell>
          <cell r="AM209">
            <v>37.869999999999997</v>
          </cell>
          <cell r="AN209">
            <v>0</v>
          </cell>
          <cell r="AO209">
            <v>50.46</v>
          </cell>
          <cell r="AP209">
            <v>0</v>
          </cell>
          <cell r="AQ209">
            <v>50.46</v>
          </cell>
          <cell r="AR209">
            <v>10.865</v>
          </cell>
          <cell r="AS209">
            <v>12.016999999999999</v>
          </cell>
          <cell r="AT209">
            <v>12.016999999999999</v>
          </cell>
          <cell r="AU209">
            <v>207.73500000000001</v>
          </cell>
          <cell r="AV209">
            <v>12.016999999999999</v>
          </cell>
        </row>
        <row r="210">
          <cell r="A210">
            <v>3362</v>
          </cell>
          <cell r="B210">
            <v>2114</v>
          </cell>
          <cell r="D210" t="str">
            <v>Malheur</v>
          </cell>
          <cell r="E210" t="str">
            <v>Harper SD 66</v>
          </cell>
          <cell r="F210" t="str">
            <v>Harper Charter School</v>
          </cell>
          <cell r="G210">
            <v>85.14</v>
          </cell>
          <cell r="K210" t="str">
            <v>--ADMw_P--&gt;</v>
          </cell>
          <cell r="L210">
            <v>85.14</v>
          </cell>
          <cell r="P210">
            <v>0</v>
          </cell>
          <cell r="Q210">
            <v>0</v>
          </cell>
          <cell r="R210">
            <v>0</v>
          </cell>
          <cell r="S210">
            <v>0</v>
          </cell>
          <cell r="T210">
            <v>0</v>
          </cell>
          <cell r="X210">
            <v>0</v>
          </cell>
          <cell r="Y210">
            <v>0</v>
          </cell>
          <cell r="AC210">
            <v>0</v>
          </cell>
          <cell r="AD210">
            <v>0</v>
          </cell>
          <cell r="AE210">
            <v>26</v>
          </cell>
          <cell r="AF210">
            <v>6.5</v>
          </cell>
          <cell r="AJ210">
            <v>37.869999999999997</v>
          </cell>
          <cell r="AN210">
            <v>50.46</v>
          </cell>
          <cell r="AR210">
            <v>179.97</v>
          </cell>
          <cell r="AS210">
            <v>195.71799999999999</v>
          </cell>
          <cell r="AT210">
            <v>195.71799999999999</v>
          </cell>
          <cell r="AV210">
            <v>195.71799999999999</v>
          </cell>
        </row>
        <row r="211">
          <cell r="A211">
            <v>2115</v>
          </cell>
          <cell r="B211">
            <v>2115</v>
          </cell>
          <cell r="C211" t="str">
            <v>23081</v>
          </cell>
          <cell r="D211" t="str">
            <v>Malheur</v>
          </cell>
          <cell r="E211" t="str">
            <v>Arock SD 81</v>
          </cell>
          <cell r="G211">
            <v>8.9</v>
          </cell>
          <cell r="H211">
            <v>8.9</v>
          </cell>
          <cell r="I211">
            <v>8.9</v>
          </cell>
          <cell r="J211">
            <v>0</v>
          </cell>
          <cell r="K211" t="str">
            <v>--ADMw_P--&gt;</v>
          </cell>
          <cell r="L211">
            <v>8.9</v>
          </cell>
          <cell r="M211">
            <v>8.9</v>
          </cell>
          <cell r="N211">
            <v>8.9</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2.66</v>
          </cell>
          <cell r="AF211">
            <v>0.66500000000000004</v>
          </cell>
          <cell r="AG211">
            <v>2.66</v>
          </cell>
          <cell r="AH211">
            <v>2.66</v>
          </cell>
          <cell r="AI211">
            <v>0</v>
          </cell>
          <cell r="AJ211">
            <v>22.39</v>
          </cell>
          <cell r="AK211">
            <v>22.39</v>
          </cell>
          <cell r="AL211">
            <v>22.39</v>
          </cell>
          <cell r="AM211">
            <v>0</v>
          </cell>
          <cell r="AQ211">
            <v>0</v>
          </cell>
          <cell r="AR211">
            <v>31.954999999999998</v>
          </cell>
          <cell r="AS211">
            <v>32.055</v>
          </cell>
          <cell r="AT211">
            <v>32.055</v>
          </cell>
          <cell r="AU211">
            <v>32.055</v>
          </cell>
          <cell r="AV211">
            <v>32.055</v>
          </cell>
        </row>
        <row r="212">
          <cell r="A212">
            <v>2116</v>
          </cell>
          <cell r="B212">
            <v>2116</v>
          </cell>
          <cell r="C212" t="str">
            <v>23084</v>
          </cell>
          <cell r="D212" t="str">
            <v>Malheur</v>
          </cell>
          <cell r="E212" t="str">
            <v>Vale SD 84</v>
          </cell>
          <cell r="G212">
            <v>911.14</v>
          </cell>
          <cell r="H212">
            <v>911.14</v>
          </cell>
          <cell r="I212">
            <v>911.14</v>
          </cell>
          <cell r="J212">
            <v>0</v>
          </cell>
          <cell r="K212" t="str">
            <v>--ADMw_P--&gt;</v>
          </cell>
          <cell r="L212">
            <v>911.14</v>
          </cell>
          <cell r="M212">
            <v>911.14</v>
          </cell>
          <cell r="N212">
            <v>911.14</v>
          </cell>
          <cell r="O212">
            <v>0</v>
          </cell>
          <cell r="P212">
            <v>123</v>
          </cell>
          <cell r="Q212">
            <v>100.23</v>
          </cell>
          <cell r="R212">
            <v>3.6</v>
          </cell>
          <cell r="S212">
            <v>56.57</v>
          </cell>
          <cell r="T212">
            <v>28.285</v>
          </cell>
          <cell r="U212">
            <v>56.57</v>
          </cell>
          <cell r="V212">
            <v>56.57</v>
          </cell>
          <cell r="W212">
            <v>0</v>
          </cell>
          <cell r="X212">
            <v>7.02</v>
          </cell>
          <cell r="Y212">
            <v>7.02</v>
          </cell>
          <cell r="Z212">
            <v>7.02</v>
          </cell>
          <cell r="AA212">
            <v>7.02</v>
          </cell>
          <cell r="AB212">
            <v>0</v>
          </cell>
          <cell r="AC212">
            <v>6</v>
          </cell>
          <cell r="AD212">
            <v>1.5</v>
          </cell>
          <cell r="AE212">
            <v>188.72</v>
          </cell>
          <cell r="AF212">
            <v>47.18</v>
          </cell>
          <cell r="AG212">
            <v>188.72</v>
          </cell>
          <cell r="AH212">
            <v>188.72</v>
          </cell>
          <cell r="AI212">
            <v>0</v>
          </cell>
          <cell r="AJ212">
            <v>31.54</v>
          </cell>
          <cell r="AK212">
            <v>31.54</v>
          </cell>
          <cell r="AL212">
            <v>31.54</v>
          </cell>
          <cell r="AM212">
            <v>0</v>
          </cell>
          <cell r="AN212">
            <v>58.73</v>
          </cell>
          <cell r="AO212">
            <v>58.73</v>
          </cell>
          <cell r="AP212">
            <v>58.73</v>
          </cell>
          <cell r="AQ212">
            <v>0</v>
          </cell>
          <cell r="AR212">
            <v>1189.22</v>
          </cell>
          <cell r="AS212">
            <v>1117.797</v>
          </cell>
          <cell r="AT212">
            <v>1189.22</v>
          </cell>
          <cell r="AU212">
            <v>1189.22</v>
          </cell>
          <cell r="AV212">
            <v>1189.22</v>
          </cell>
        </row>
        <row r="213">
          <cell r="A213">
            <v>2137</v>
          </cell>
          <cell r="B213">
            <v>2137</v>
          </cell>
          <cell r="C213" t="str">
            <v>24001</v>
          </cell>
          <cell r="D213" t="str">
            <v>Marion</v>
          </cell>
          <cell r="E213" t="str">
            <v>Gervais SD 1</v>
          </cell>
          <cell r="G213">
            <v>1010.24</v>
          </cell>
          <cell r="H213">
            <v>1010.24</v>
          </cell>
          <cell r="I213">
            <v>1010.24</v>
          </cell>
          <cell r="J213">
            <v>0</v>
          </cell>
          <cell r="K213" t="str">
            <v>--ADMw_P--&gt;</v>
          </cell>
          <cell r="L213">
            <v>1010.24</v>
          </cell>
          <cell r="M213">
            <v>1010.24</v>
          </cell>
          <cell r="N213">
            <v>1010.24</v>
          </cell>
          <cell r="O213">
            <v>0</v>
          </cell>
          <cell r="P213">
            <v>156</v>
          </cell>
          <cell r="Q213">
            <v>111.13</v>
          </cell>
          <cell r="R213">
            <v>13.9</v>
          </cell>
          <cell r="S213">
            <v>240.81</v>
          </cell>
          <cell r="T213">
            <v>120.405</v>
          </cell>
          <cell r="U213">
            <v>240.81</v>
          </cell>
          <cell r="V213">
            <v>240.81</v>
          </cell>
          <cell r="W213">
            <v>0</v>
          </cell>
          <cell r="X213">
            <v>13.52</v>
          </cell>
          <cell r="Y213">
            <v>13.52</v>
          </cell>
          <cell r="Z213">
            <v>13.52</v>
          </cell>
          <cell r="AA213">
            <v>13.52</v>
          </cell>
          <cell r="AB213">
            <v>0</v>
          </cell>
          <cell r="AC213">
            <v>4</v>
          </cell>
          <cell r="AD213">
            <v>1</v>
          </cell>
          <cell r="AE213">
            <v>311.20999999999998</v>
          </cell>
          <cell r="AF213">
            <v>77.802499999999995</v>
          </cell>
          <cell r="AG213">
            <v>311.20999999999998</v>
          </cell>
          <cell r="AH213">
            <v>311.20999999999998</v>
          </cell>
          <cell r="AI213">
            <v>0</v>
          </cell>
          <cell r="AM213">
            <v>0</v>
          </cell>
          <cell r="AN213">
            <v>29.44</v>
          </cell>
          <cell r="AO213">
            <v>29.44</v>
          </cell>
          <cell r="AP213">
            <v>29.44</v>
          </cell>
          <cell r="AQ213">
            <v>0</v>
          </cell>
          <cell r="AR213">
            <v>1377.434</v>
          </cell>
          <cell r="AS213">
            <v>1417.2750000000001</v>
          </cell>
          <cell r="AT213">
            <v>1417.2750000000001</v>
          </cell>
          <cell r="AU213">
            <v>1417.2750000000001</v>
          </cell>
          <cell r="AV213">
            <v>1417.2750000000001</v>
          </cell>
        </row>
        <row r="214">
          <cell r="A214">
            <v>2138</v>
          </cell>
          <cell r="B214">
            <v>2138</v>
          </cell>
          <cell r="C214" t="str">
            <v>24004</v>
          </cell>
          <cell r="D214" t="str">
            <v>Marion</v>
          </cell>
          <cell r="E214" t="str">
            <v>Silver Falls SD 4J</v>
          </cell>
          <cell r="G214">
            <v>3406.84</v>
          </cell>
          <cell r="H214">
            <v>3609.95</v>
          </cell>
          <cell r="I214">
            <v>3406.84</v>
          </cell>
          <cell r="J214">
            <v>203.11</v>
          </cell>
          <cell r="K214" t="str">
            <v>--ADMw_P--&gt;</v>
          </cell>
          <cell r="L214">
            <v>3406.84</v>
          </cell>
          <cell r="M214">
            <v>3609.95</v>
          </cell>
          <cell r="N214">
            <v>3406.84</v>
          </cell>
          <cell r="O214">
            <v>203.11</v>
          </cell>
          <cell r="P214">
            <v>495</v>
          </cell>
          <cell r="Q214">
            <v>397.09</v>
          </cell>
          <cell r="R214">
            <v>17.8</v>
          </cell>
          <cell r="S214">
            <v>176.96</v>
          </cell>
          <cell r="T214">
            <v>88.48</v>
          </cell>
          <cell r="U214">
            <v>176.96</v>
          </cell>
          <cell r="V214">
            <v>176.96</v>
          </cell>
          <cell r="W214">
            <v>0</v>
          </cell>
          <cell r="X214">
            <v>0</v>
          </cell>
          <cell r="Y214">
            <v>0</v>
          </cell>
          <cell r="Z214">
            <v>0</v>
          </cell>
          <cell r="AA214">
            <v>0</v>
          </cell>
          <cell r="AB214">
            <v>0</v>
          </cell>
          <cell r="AC214">
            <v>21</v>
          </cell>
          <cell r="AD214">
            <v>5.25</v>
          </cell>
          <cell r="AE214">
            <v>465.76</v>
          </cell>
          <cell r="AF214">
            <v>116.44</v>
          </cell>
          <cell r="AG214">
            <v>493.53</v>
          </cell>
          <cell r="AH214">
            <v>465.76</v>
          </cell>
          <cell r="AI214">
            <v>27.77</v>
          </cell>
          <cell r="AJ214">
            <v>22.17</v>
          </cell>
          <cell r="AK214">
            <v>22.17</v>
          </cell>
          <cell r="AL214">
            <v>22.17</v>
          </cell>
          <cell r="AM214">
            <v>0</v>
          </cell>
          <cell r="AQ214">
            <v>0</v>
          </cell>
          <cell r="AR214">
            <v>4054.0749999999998</v>
          </cell>
          <cell r="AS214">
            <v>4035.3330000000001</v>
          </cell>
          <cell r="AT214">
            <v>4054.0749999999998</v>
          </cell>
          <cell r="AU214">
            <v>4264.1279999999997</v>
          </cell>
          <cell r="AV214">
            <v>4054.0749999999998</v>
          </cell>
        </row>
        <row r="215">
          <cell r="A215">
            <v>784</v>
          </cell>
          <cell r="B215">
            <v>2138</v>
          </cell>
          <cell r="D215" t="str">
            <v>Marion</v>
          </cell>
          <cell r="E215" t="str">
            <v>Silver Falls SD 4J</v>
          </cell>
          <cell r="F215" t="str">
            <v>Bethany Charter School</v>
          </cell>
          <cell r="G215">
            <v>128.09</v>
          </cell>
          <cell r="K215" t="str">
            <v>--ADMw_P--&gt;</v>
          </cell>
          <cell r="L215">
            <v>128.09</v>
          </cell>
          <cell r="P215">
            <v>0</v>
          </cell>
          <cell r="Q215">
            <v>0</v>
          </cell>
          <cell r="R215">
            <v>0</v>
          </cell>
          <cell r="S215">
            <v>0</v>
          </cell>
          <cell r="T215">
            <v>0</v>
          </cell>
          <cell r="X215">
            <v>0</v>
          </cell>
          <cell r="Y215">
            <v>0</v>
          </cell>
          <cell r="AC215">
            <v>0</v>
          </cell>
          <cell r="AD215">
            <v>0</v>
          </cell>
          <cell r="AE215">
            <v>17.510000000000002</v>
          </cell>
          <cell r="AF215">
            <v>4.3775000000000004</v>
          </cell>
          <cell r="AR215">
            <v>132.46799999999999</v>
          </cell>
          <cell r="AS215">
            <v>130.25800000000001</v>
          </cell>
          <cell r="AT215">
            <v>132.46799999999999</v>
          </cell>
          <cell r="AV215">
            <v>132.46799999999999</v>
          </cell>
        </row>
        <row r="216">
          <cell r="A216">
            <v>4746</v>
          </cell>
          <cell r="B216">
            <v>2138</v>
          </cell>
          <cell r="D216" t="str">
            <v>Marion</v>
          </cell>
          <cell r="E216" t="str">
            <v>Silver Falls SD 4J</v>
          </cell>
          <cell r="F216" t="str">
            <v>The Community Roots School</v>
          </cell>
          <cell r="G216">
            <v>75.02</v>
          </cell>
          <cell r="K216" t="str">
            <v>--ADMw_P--&gt;</v>
          </cell>
          <cell r="L216">
            <v>75.02</v>
          </cell>
          <cell r="P216">
            <v>0</v>
          </cell>
          <cell r="Q216">
            <v>0</v>
          </cell>
          <cell r="R216">
            <v>0</v>
          </cell>
          <cell r="S216">
            <v>0</v>
          </cell>
          <cell r="T216">
            <v>0</v>
          </cell>
          <cell r="X216">
            <v>0</v>
          </cell>
          <cell r="Y216">
            <v>0</v>
          </cell>
          <cell r="AC216">
            <v>0</v>
          </cell>
          <cell r="AD216">
            <v>0</v>
          </cell>
          <cell r="AE216">
            <v>10.26</v>
          </cell>
          <cell r="AF216">
            <v>2.5649999999999999</v>
          </cell>
          <cell r="AR216">
            <v>77.584999999999994</v>
          </cell>
          <cell r="AS216">
            <v>67.105000000000004</v>
          </cell>
          <cell r="AT216">
            <v>77.584999999999994</v>
          </cell>
          <cell r="AV216">
            <v>77.584999999999994</v>
          </cell>
        </row>
        <row r="217">
          <cell r="A217">
            <v>2139</v>
          </cell>
          <cell r="B217">
            <v>2139</v>
          </cell>
          <cell r="C217" t="str">
            <v>24005</v>
          </cell>
          <cell r="D217" t="str">
            <v>Marion</v>
          </cell>
          <cell r="E217" t="str">
            <v>Cascade SD 5</v>
          </cell>
          <cell r="G217">
            <v>2136.1999999999998</v>
          </cell>
          <cell r="H217">
            <v>2136.1999999999998</v>
          </cell>
          <cell r="I217">
            <v>2136.1999999999998</v>
          </cell>
          <cell r="J217">
            <v>0</v>
          </cell>
          <cell r="K217" t="str">
            <v>--ADMw_P--&gt;</v>
          </cell>
          <cell r="L217">
            <v>2136.1999999999998</v>
          </cell>
          <cell r="M217">
            <v>2136.1999999999998</v>
          </cell>
          <cell r="N217">
            <v>2136.1999999999998</v>
          </cell>
          <cell r="O217">
            <v>0</v>
          </cell>
          <cell r="P217">
            <v>324</v>
          </cell>
          <cell r="Q217">
            <v>234.98</v>
          </cell>
          <cell r="R217">
            <v>31.7</v>
          </cell>
          <cell r="S217">
            <v>65.62</v>
          </cell>
          <cell r="T217">
            <v>32.81</v>
          </cell>
          <cell r="U217">
            <v>65.62</v>
          </cell>
          <cell r="V217">
            <v>65.62</v>
          </cell>
          <cell r="W217">
            <v>0</v>
          </cell>
          <cell r="X217">
            <v>0</v>
          </cell>
          <cell r="Y217">
            <v>0</v>
          </cell>
          <cell r="Z217">
            <v>0</v>
          </cell>
          <cell r="AA217">
            <v>0</v>
          </cell>
          <cell r="AB217">
            <v>0</v>
          </cell>
          <cell r="AC217">
            <v>20</v>
          </cell>
          <cell r="AD217">
            <v>5</v>
          </cell>
          <cell r="AE217">
            <v>373.88</v>
          </cell>
          <cell r="AF217">
            <v>93.47</v>
          </cell>
          <cell r="AG217">
            <v>373.88</v>
          </cell>
          <cell r="AH217">
            <v>373.88</v>
          </cell>
          <cell r="AI217">
            <v>0</v>
          </cell>
          <cell r="AM217">
            <v>0</v>
          </cell>
          <cell r="AQ217">
            <v>0</v>
          </cell>
          <cell r="AR217">
            <v>2534.1619999999998</v>
          </cell>
          <cell r="AS217">
            <v>2535.6709999999998</v>
          </cell>
          <cell r="AT217">
            <v>2535.6709999999998</v>
          </cell>
          <cell r="AU217">
            <v>2535.6709999999998</v>
          </cell>
          <cell r="AV217">
            <v>2535.6709999999998</v>
          </cell>
        </row>
        <row r="218">
          <cell r="A218">
            <v>2140</v>
          </cell>
          <cell r="B218">
            <v>2140</v>
          </cell>
          <cell r="C218" t="str">
            <v>24014</v>
          </cell>
          <cell r="D218" t="str">
            <v>Marion</v>
          </cell>
          <cell r="E218" t="str">
            <v>Jefferson SD 14J</v>
          </cell>
          <cell r="G218">
            <v>834.72</v>
          </cell>
          <cell r="H218">
            <v>834.72</v>
          </cell>
          <cell r="I218">
            <v>834.72</v>
          </cell>
          <cell r="J218">
            <v>0</v>
          </cell>
          <cell r="K218" t="str">
            <v>--ADMw_P--&gt;</v>
          </cell>
          <cell r="L218">
            <v>834.72</v>
          </cell>
          <cell r="M218">
            <v>834.72</v>
          </cell>
          <cell r="N218">
            <v>834.72</v>
          </cell>
          <cell r="O218">
            <v>0</v>
          </cell>
          <cell r="P218">
            <v>147</v>
          </cell>
          <cell r="Q218">
            <v>91.82</v>
          </cell>
          <cell r="R218">
            <v>26.7</v>
          </cell>
          <cell r="S218">
            <v>92.02</v>
          </cell>
          <cell r="T218">
            <v>46.01</v>
          </cell>
          <cell r="U218">
            <v>92.02</v>
          </cell>
          <cell r="V218">
            <v>92.02</v>
          </cell>
          <cell r="W218">
            <v>0</v>
          </cell>
          <cell r="X218">
            <v>1.23</v>
          </cell>
          <cell r="Y218">
            <v>1.23</v>
          </cell>
          <cell r="Z218">
            <v>1.23</v>
          </cell>
          <cell r="AA218">
            <v>1.23</v>
          </cell>
          <cell r="AB218">
            <v>0</v>
          </cell>
          <cell r="AC218">
            <v>3</v>
          </cell>
          <cell r="AD218">
            <v>0.75</v>
          </cell>
          <cell r="AE218">
            <v>185.3</v>
          </cell>
          <cell r="AF218">
            <v>46.325000000000003</v>
          </cell>
          <cell r="AG218">
            <v>185.3</v>
          </cell>
          <cell r="AH218">
            <v>185.3</v>
          </cell>
          <cell r="AI218">
            <v>0</v>
          </cell>
          <cell r="AM218">
            <v>0</v>
          </cell>
          <cell r="AN218">
            <v>59.75</v>
          </cell>
          <cell r="AO218">
            <v>59.75</v>
          </cell>
          <cell r="AP218">
            <v>59.75</v>
          </cell>
          <cell r="AQ218">
            <v>0</v>
          </cell>
          <cell r="AR218">
            <v>1107.3040000000001</v>
          </cell>
          <cell r="AS218">
            <v>1128.33</v>
          </cell>
          <cell r="AT218">
            <v>1128.33</v>
          </cell>
          <cell r="AU218">
            <v>1128.33</v>
          </cell>
          <cell r="AV218">
            <v>1128.33</v>
          </cell>
        </row>
        <row r="219">
          <cell r="A219">
            <v>2141</v>
          </cell>
          <cell r="B219">
            <v>2141</v>
          </cell>
          <cell r="C219" t="str">
            <v>24015</v>
          </cell>
          <cell r="D219" t="str">
            <v>Marion</v>
          </cell>
          <cell r="E219" t="str">
            <v>North Marion SD 15</v>
          </cell>
          <cell r="G219">
            <v>1873.08</v>
          </cell>
          <cell r="H219">
            <v>1873.08</v>
          </cell>
          <cell r="I219">
            <v>1873.08</v>
          </cell>
          <cell r="J219">
            <v>0</v>
          </cell>
          <cell r="K219" t="str">
            <v>--ADMw_P--&gt;</v>
          </cell>
          <cell r="L219">
            <v>1873.08</v>
          </cell>
          <cell r="M219">
            <v>1873.08</v>
          </cell>
          <cell r="N219">
            <v>1873.08</v>
          </cell>
          <cell r="O219">
            <v>0</v>
          </cell>
          <cell r="P219">
            <v>272</v>
          </cell>
          <cell r="Q219">
            <v>206.04</v>
          </cell>
          <cell r="R219">
            <v>20.6</v>
          </cell>
          <cell r="S219">
            <v>350.04</v>
          </cell>
          <cell r="T219">
            <v>175.02</v>
          </cell>
          <cell r="U219">
            <v>350.04</v>
          </cell>
          <cell r="V219">
            <v>350.04</v>
          </cell>
          <cell r="W219">
            <v>0</v>
          </cell>
          <cell r="X219">
            <v>5.32</v>
          </cell>
          <cell r="Y219">
            <v>5.32</v>
          </cell>
          <cell r="Z219">
            <v>5.32</v>
          </cell>
          <cell r="AA219">
            <v>5.32</v>
          </cell>
          <cell r="AB219">
            <v>0</v>
          </cell>
          <cell r="AC219">
            <v>4</v>
          </cell>
          <cell r="AD219">
            <v>1</v>
          </cell>
          <cell r="AE219">
            <v>411.68</v>
          </cell>
          <cell r="AF219">
            <v>102.92</v>
          </cell>
          <cell r="AG219">
            <v>411.68</v>
          </cell>
          <cell r="AH219">
            <v>411.68</v>
          </cell>
          <cell r="AI219">
            <v>0</v>
          </cell>
          <cell r="AM219">
            <v>0</v>
          </cell>
          <cell r="AQ219">
            <v>0</v>
          </cell>
          <cell r="AR219">
            <v>2383.9789999999998</v>
          </cell>
          <cell r="AS219">
            <v>2339.4639999999999</v>
          </cell>
          <cell r="AT219">
            <v>2383.9789999999998</v>
          </cell>
          <cell r="AU219">
            <v>2383.9789999999998</v>
          </cell>
          <cell r="AV219">
            <v>2383.9789999999998</v>
          </cell>
        </row>
        <row r="220">
          <cell r="A220">
            <v>2142</v>
          </cell>
          <cell r="B220">
            <v>2142</v>
          </cell>
          <cell r="C220" t="str">
            <v>24024</v>
          </cell>
          <cell r="D220" t="str">
            <v>Marion</v>
          </cell>
          <cell r="E220" t="str">
            <v>Salem-Keizer SD 24J</v>
          </cell>
          <cell r="G220">
            <v>37665.370000000003</v>
          </cell>
          <cell r="H220">
            <v>38329.15</v>
          </cell>
          <cell r="I220">
            <v>37665.370000000003</v>
          </cell>
          <cell r="J220">
            <v>663.78</v>
          </cell>
          <cell r="K220" t="str">
            <v>--ADMw_P--&gt;</v>
          </cell>
          <cell r="L220">
            <v>37665.370000000003</v>
          </cell>
          <cell r="M220">
            <v>38329.15</v>
          </cell>
          <cell r="N220">
            <v>37665.370000000003</v>
          </cell>
          <cell r="O220">
            <v>663.78</v>
          </cell>
          <cell r="P220">
            <v>6130</v>
          </cell>
          <cell r="Q220">
            <v>4216.21</v>
          </cell>
          <cell r="R220">
            <v>1218.5999999999999</v>
          </cell>
          <cell r="S220">
            <v>6745.55</v>
          </cell>
          <cell r="T220">
            <v>3372.7750000000001</v>
          </cell>
          <cell r="U220">
            <v>6753.05</v>
          </cell>
          <cell r="V220">
            <v>6745.55</v>
          </cell>
          <cell r="W220">
            <v>7.5</v>
          </cell>
          <cell r="X220">
            <v>91.64</v>
          </cell>
          <cell r="Y220">
            <v>91.64</v>
          </cell>
          <cell r="Z220">
            <v>91.64</v>
          </cell>
          <cell r="AA220">
            <v>91.64</v>
          </cell>
          <cell r="AB220">
            <v>0</v>
          </cell>
          <cell r="AC220">
            <v>460</v>
          </cell>
          <cell r="AD220">
            <v>115</v>
          </cell>
          <cell r="AE220">
            <v>6998.66</v>
          </cell>
          <cell r="AF220">
            <v>1749.665</v>
          </cell>
          <cell r="AG220">
            <v>7122</v>
          </cell>
          <cell r="AH220">
            <v>6998.66</v>
          </cell>
          <cell r="AI220">
            <v>123.34</v>
          </cell>
          <cell r="AM220">
            <v>0</v>
          </cell>
          <cell r="AQ220">
            <v>0</v>
          </cell>
          <cell r="AR220">
            <v>48429.256999999998</v>
          </cell>
          <cell r="AS220">
            <v>47875.800999999999</v>
          </cell>
          <cell r="AT220">
            <v>48429.256999999998</v>
          </cell>
          <cell r="AU220">
            <v>49133.072999999997</v>
          </cell>
          <cell r="AV220">
            <v>48429.256999999998</v>
          </cell>
        </row>
        <row r="221">
          <cell r="A221">
            <v>1358</v>
          </cell>
          <cell r="B221">
            <v>2142</v>
          </cell>
          <cell r="D221" t="str">
            <v>Marion</v>
          </cell>
          <cell r="E221" t="str">
            <v>Salem-Keizer SD 24J</v>
          </cell>
          <cell r="F221" t="str">
            <v>Howard Street Charter</v>
          </cell>
          <cell r="G221">
            <v>157.22999999999999</v>
          </cell>
          <cell r="K221" t="str">
            <v>--ADMw_P--&gt;</v>
          </cell>
          <cell r="L221">
            <v>157.22999999999999</v>
          </cell>
          <cell r="P221">
            <v>0</v>
          </cell>
          <cell r="Q221">
            <v>0</v>
          </cell>
          <cell r="R221">
            <v>0</v>
          </cell>
          <cell r="S221">
            <v>0</v>
          </cell>
          <cell r="T221">
            <v>0</v>
          </cell>
          <cell r="X221">
            <v>0</v>
          </cell>
          <cell r="Y221">
            <v>0</v>
          </cell>
          <cell r="AC221">
            <v>0</v>
          </cell>
          <cell r="AD221">
            <v>0</v>
          </cell>
          <cell r="AE221">
            <v>29.22</v>
          </cell>
          <cell r="AF221">
            <v>7.3049999999999997</v>
          </cell>
          <cell r="AR221">
            <v>164.535</v>
          </cell>
          <cell r="AS221">
            <v>168.51499999999999</v>
          </cell>
          <cell r="AT221">
            <v>168.51499999999999</v>
          </cell>
          <cell r="AV221">
            <v>168.51499999999999</v>
          </cell>
        </row>
        <row r="222">
          <cell r="A222">
            <v>3528</v>
          </cell>
          <cell r="B222">
            <v>2142</v>
          </cell>
          <cell r="D222" t="str">
            <v>Marion</v>
          </cell>
          <cell r="E222" t="str">
            <v>Salem-Keizer SD 24J</v>
          </cell>
          <cell r="F222" t="str">
            <v>Optimum Learning Environment Charter School</v>
          </cell>
          <cell r="G222">
            <v>129.68</v>
          </cell>
          <cell r="K222" t="str">
            <v>--ADMw_P--&gt;</v>
          </cell>
          <cell r="L222">
            <v>129.68</v>
          </cell>
          <cell r="P222">
            <v>0</v>
          </cell>
          <cell r="Q222">
            <v>0</v>
          </cell>
          <cell r="R222">
            <v>0</v>
          </cell>
          <cell r="S222">
            <v>4.01</v>
          </cell>
          <cell r="T222">
            <v>2.0049999999999999</v>
          </cell>
          <cell r="X222">
            <v>0</v>
          </cell>
          <cell r="Y222">
            <v>0</v>
          </cell>
          <cell r="AC222">
            <v>0</v>
          </cell>
          <cell r="AD222">
            <v>0</v>
          </cell>
          <cell r="AE222">
            <v>24.1</v>
          </cell>
          <cell r="AF222">
            <v>6.0250000000000004</v>
          </cell>
          <cell r="AR222">
            <v>137.71</v>
          </cell>
          <cell r="AS222">
            <v>139.18</v>
          </cell>
          <cell r="AT222">
            <v>139.18</v>
          </cell>
          <cell r="AV222">
            <v>139.18</v>
          </cell>
        </row>
        <row r="223">
          <cell r="A223">
            <v>4210</v>
          </cell>
          <cell r="B223">
            <v>2142</v>
          </cell>
          <cell r="D223" t="str">
            <v>Marion</v>
          </cell>
          <cell r="E223" t="str">
            <v>Salem-Keizer SD 24J</v>
          </cell>
          <cell r="F223" t="str">
            <v>Jane Goodall Environmental Middle Charter School</v>
          </cell>
          <cell r="G223">
            <v>98.65</v>
          </cell>
          <cell r="K223" t="str">
            <v>--ADMw_P--&gt;</v>
          </cell>
          <cell r="L223">
            <v>98.65</v>
          </cell>
          <cell r="P223">
            <v>0</v>
          </cell>
          <cell r="Q223">
            <v>0</v>
          </cell>
          <cell r="R223">
            <v>0</v>
          </cell>
          <cell r="S223">
            <v>1</v>
          </cell>
          <cell r="T223">
            <v>0.5</v>
          </cell>
          <cell r="X223">
            <v>0</v>
          </cell>
          <cell r="Y223">
            <v>0</v>
          </cell>
          <cell r="AC223">
            <v>0</v>
          </cell>
          <cell r="AD223">
            <v>0</v>
          </cell>
          <cell r="AE223">
            <v>18.329999999999998</v>
          </cell>
          <cell r="AF223">
            <v>4.5824999999999996</v>
          </cell>
          <cell r="AR223">
            <v>103.733</v>
          </cell>
          <cell r="AS223">
            <v>103.30500000000001</v>
          </cell>
          <cell r="AT223">
            <v>103.733</v>
          </cell>
          <cell r="AV223">
            <v>103.733</v>
          </cell>
        </row>
        <row r="224">
          <cell r="A224">
            <v>4390</v>
          </cell>
          <cell r="B224">
            <v>2142</v>
          </cell>
          <cell r="D224" t="str">
            <v>Marion</v>
          </cell>
          <cell r="E224" t="str">
            <v>Salem-Keizer SD 24J</v>
          </cell>
          <cell r="F224" t="str">
            <v>Valley Inquiry Charter School</v>
          </cell>
          <cell r="G224">
            <v>152.32</v>
          </cell>
          <cell r="K224" t="str">
            <v>--ADMw_P--&gt;</v>
          </cell>
          <cell r="L224">
            <v>152.32</v>
          </cell>
          <cell r="P224">
            <v>0</v>
          </cell>
          <cell r="Q224">
            <v>0</v>
          </cell>
          <cell r="R224">
            <v>0</v>
          </cell>
          <cell r="S224">
            <v>2.4900000000000002</v>
          </cell>
          <cell r="T224">
            <v>1.2450000000000001</v>
          </cell>
          <cell r="X224">
            <v>0</v>
          </cell>
          <cell r="Y224">
            <v>0</v>
          </cell>
          <cell r="AC224">
            <v>0</v>
          </cell>
          <cell r="AD224">
            <v>0</v>
          </cell>
          <cell r="AE224">
            <v>28.3</v>
          </cell>
          <cell r="AF224">
            <v>7.0750000000000002</v>
          </cell>
          <cell r="AR224">
            <v>160.63999999999999</v>
          </cell>
          <cell r="AS224">
            <v>157.578</v>
          </cell>
          <cell r="AT224">
            <v>160.63999999999999</v>
          </cell>
          <cell r="AV224">
            <v>160.63999999999999</v>
          </cell>
        </row>
        <row r="225">
          <cell r="A225">
            <v>4850</v>
          </cell>
          <cell r="B225">
            <v>2142</v>
          </cell>
          <cell r="D225" t="str">
            <v>Marion</v>
          </cell>
          <cell r="E225" t="str">
            <v>Salem-Keizer SD 24J</v>
          </cell>
          <cell r="F225" t="str">
            <v>Eagle Charter School</v>
          </cell>
          <cell r="G225">
            <v>125.9</v>
          </cell>
          <cell r="K225" t="str">
            <v>--ADMw_P--&gt;</v>
          </cell>
          <cell r="L225">
            <v>125.9</v>
          </cell>
          <cell r="P225">
            <v>0</v>
          </cell>
          <cell r="Q225">
            <v>0</v>
          </cell>
          <cell r="R225">
            <v>0</v>
          </cell>
          <cell r="S225">
            <v>0</v>
          </cell>
          <cell r="T225">
            <v>0</v>
          </cell>
          <cell r="X225">
            <v>0</v>
          </cell>
          <cell r="Y225">
            <v>0</v>
          </cell>
          <cell r="AC225">
            <v>0</v>
          </cell>
          <cell r="AD225">
            <v>0</v>
          </cell>
          <cell r="AE225">
            <v>23.39</v>
          </cell>
          <cell r="AF225">
            <v>5.8475000000000001</v>
          </cell>
          <cell r="AR225">
            <v>131.74799999999999</v>
          </cell>
          <cell r="AS225">
            <v>117.505</v>
          </cell>
          <cell r="AT225">
            <v>131.74799999999999</v>
          </cell>
          <cell r="AV225">
            <v>131.74799999999999</v>
          </cell>
        </row>
        <row r="226">
          <cell r="A226">
            <v>2143</v>
          </cell>
          <cell r="B226">
            <v>2143</v>
          </cell>
          <cell r="C226" t="str">
            <v>24029</v>
          </cell>
          <cell r="D226" t="str">
            <v>Marion</v>
          </cell>
          <cell r="E226" t="str">
            <v>North Santiam SD 29J</v>
          </cell>
          <cell r="G226">
            <v>2229.46</v>
          </cell>
          <cell r="H226">
            <v>2229.46</v>
          </cell>
          <cell r="I226">
            <v>2229.46</v>
          </cell>
          <cell r="J226">
            <v>0</v>
          </cell>
          <cell r="K226" t="str">
            <v>--ADMw_P--&gt;</v>
          </cell>
          <cell r="L226">
            <v>2229.46</v>
          </cell>
          <cell r="M226">
            <v>2229.46</v>
          </cell>
          <cell r="N226">
            <v>2229.46</v>
          </cell>
          <cell r="O226">
            <v>0</v>
          </cell>
          <cell r="P226">
            <v>270</v>
          </cell>
          <cell r="Q226">
            <v>245.24</v>
          </cell>
          <cell r="R226">
            <v>6.4</v>
          </cell>
          <cell r="S226">
            <v>126.11</v>
          </cell>
          <cell r="T226">
            <v>63.055</v>
          </cell>
          <cell r="U226">
            <v>126.11</v>
          </cell>
          <cell r="V226">
            <v>126.11</v>
          </cell>
          <cell r="W226">
            <v>0</v>
          </cell>
          <cell r="X226">
            <v>2.13</v>
          </cell>
          <cell r="Y226">
            <v>2.13</v>
          </cell>
          <cell r="Z226">
            <v>2.13</v>
          </cell>
          <cell r="AA226">
            <v>2.13</v>
          </cell>
          <cell r="AB226">
            <v>0</v>
          </cell>
          <cell r="AC226">
            <v>20</v>
          </cell>
          <cell r="AD226">
            <v>5</v>
          </cell>
          <cell r="AE226">
            <v>402.85</v>
          </cell>
          <cell r="AF226">
            <v>100.71250000000001</v>
          </cell>
          <cell r="AG226">
            <v>402.85</v>
          </cell>
          <cell r="AH226">
            <v>402.85</v>
          </cell>
          <cell r="AI226">
            <v>0</v>
          </cell>
          <cell r="AJ226">
            <v>24.14</v>
          </cell>
          <cell r="AK226">
            <v>24.14</v>
          </cell>
          <cell r="AL226">
            <v>24.14</v>
          </cell>
          <cell r="AM226">
            <v>0</v>
          </cell>
          <cell r="AQ226">
            <v>0</v>
          </cell>
          <cell r="AR226">
            <v>2676.1390000000001</v>
          </cell>
          <cell r="AS226">
            <v>2731.1529999999998</v>
          </cell>
          <cell r="AT226">
            <v>2731.1529999999998</v>
          </cell>
          <cell r="AU226">
            <v>2731.1529999999998</v>
          </cell>
          <cell r="AV226">
            <v>2731.1529999999998</v>
          </cell>
        </row>
        <row r="227">
          <cell r="A227">
            <v>2144</v>
          </cell>
          <cell r="B227">
            <v>2144</v>
          </cell>
          <cell r="C227" t="str">
            <v>24045</v>
          </cell>
          <cell r="D227" t="str">
            <v>Marion</v>
          </cell>
          <cell r="E227" t="str">
            <v>St Paul SD 45</v>
          </cell>
          <cell r="G227">
            <v>261.49</v>
          </cell>
          <cell r="H227">
            <v>261.49</v>
          </cell>
          <cell r="I227">
            <v>261.49</v>
          </cell>
          <cell r="J227">
            <v>0</v>
          </cell>
          <cell r="K227" t="str">
            <v>--ADMw_P--&gt;</v>
          </cell>
          <cell r="L227">
            <v>261.49</v>
          </cell>
          <cell r="M227">
            <v>261.49</v>
          </cell>
          <cell r="N227">
            <v>261.49</v>
          </cell>
          <cell r="O227">
            <v>0</v>
          </cell>
          <cell r="P227">
            <v>32</v>
          </cell>
          <cell r="Q227">
            <v>28.76</v>
          </cell>
          <cell r="R227">
            <v>0</v>
          </cell>
          <cell r="S227">
            <v>30.17</v>
          </cell>
          <cell r="T227">
            <v>15.085000000000001</v>
          </cell>
          <cell r="U227">
            <v>30.17</v>
          </cell>
          <cell r="V227">
            <v>30.17</v>
          </cell>
          <cell r="W227">
            <v>0</v>
          </cell>
          <cell r="X227">
            <v>0</v>
          </cell>
          <cell r="Y227">
            <v>0</v>
          </cell>
          <cell r="Z227">
            <v>0</v>
          </cell>
          <cell r="AA227">
            <v>0</v>
          </cell>
          <cell r="AB227">
            <v>0</v>
          </cell>
          <cell r="AC227">
            <v>3</v>
          </cell>
          <cell r="AD227">
            <v>0.75</v>
          </cell>
          <cell r="AE227">
            <v>43.07</v>
          </cell>
          <cell r="AF227">
            <v>10.7675</v>
          </cell>
          <cell r="AG227">
            <v>43.07</v>
          </cell>
          <cell r="AH227">
            <v>43.07</v>
          </cell>
          <cell r="AI227">
            <v>0</v>
          </cell>
          <cell r="AJ227">
            <v>37.9</v>
          </cell>
          <cell r="AK227">
            <v>37.9</v>
          </cell>
          <cell r="AL227">
            <v>37.9</v>
          </cell>
          <cell r="AM227">
            <v>0</v>
          </cell>
          <cell r="AN227">
            <v>73.86</v>
          </cell>
          <cell r="AO227">
            <v>73.86</v>
          </cell>
          <cell r="AP227">
            <v>73.86</v>
          </cell>
          <cell r="AQ227">
            <v>0</v>
          </cell>
          <cell r="AR227">
            <v>428.61700000000002</v>
          </cell>
          <cell r="AS227">
            <v>436.779</v>
          </cell>
          <cell r="AT227">
            <v>436.779</v>
          </cell>
          <cell r="AU227">
            <v>436.779</v>
          </cell>
          <cell r="AV227">
            <v>436.779</v>
          </cell>
        </row>
        <row r="228">
          <cell r="A228">
            <v>2145</v>
          </cell>
          <cell r="B228">
            <v>2145</v>
          </cell>
          <cell r="C228" t="str">
            <v>24091</v>
          </cell>
          <cell r="D228" t="str">
            <v>Marion</v>
          </cell>
          <cell r="E228" t="str">
            <v>Mt Angel SD 91</v>
          </cell>
          <cell r="G228">
            <v>669.63</v>
          </cell>
          <cell r="H228">
            <v>669.63</v>
          </cell>
          <cell r="I228">
            <v>669.63</v>
          </cell>
          <cell r="J228">
            <v>0</v>
          </cell>
          <cell r="K228" t="str">
            <v>--ADMw_P--&gt;</v>
          </cell>
          <cell r="L228">
            <v>669.63</v>
          </cell>
          <cell r="M228">
            <v>669.63</v>
          </cell>
          <cell r="N228">
            <v>669.63</v>
          </cell>
          <cell r="O228">
            <v>0</v>
          </cell>
          <cell r="P228">
            <v>69</v>
          </cell>
          <cell r="Q228">
            <v>69</v>
          </cell>
          <cell r="R228">
            <v>0</v>
          </cell>
          <cell r="S228">
            <v>99.57</v>
          </cell>
          <cell r="T228">
            <v>49.784999999999997</v>
          </cell>
          <cell r="U228">
            <v>99.57</v>
          </cell>
          <cell r="V228">
            <v>99.57</v>
          </cell>
          <cell r="W228">
            <v>0</v>
          </cell>
          <cell r="X228">
            <v>2.19</v>
          </cell>
          <cell r="Y228">
            <v>2.19</v>
          </cell>
          <cell r="Z228">
            <v>2.19</v>
          </cell>
          <cell r="AA228">
            <v>2.19</v>
          </cell>
          <cell r="AB228">
            <v>0</v>
          </cell>
          <cell r="AC228">
            <v>1</v>
          </cell>
          <cell r="AD228">
            <v>0.25</v>
          </cell>
          <cell r="AE228">
            <v>145.83000000000001</v>
          </cell>
          <cell r="AF228">
            <v>36.457500000000003</v>
          </cell>
          <cell r="AG228">
            <v>145.83000000000001</v>
          </cell>
          <cell r="AH228">
            <v>145.83000000000001</v>
          </cell>
          <cell r="AI228">
            <v>0</v>
          </cell>
          <cell r="AM228">
            <v>0</v>
          </cell>
          <cell r="AN228">
            <v>87.37</v>
          </cell>
          <cell r="AO228">
            <v>87.37</v>
          </cell>
          <cell r="AP228">
            <v>87.37</v>
          </cell>
          <cell r="AQ228">
            <v>0</v>
          </cell>
          <cell r="AR228">
            <v>914.68299999999999</v>
          </cell>
          <cell r="AS228">
            <v>925.93299999999999</v>
          </cell>
          <cell r="AT228">
            <v>925.93299999999999</v>
          </cell>
          <cell r="AU228">
            <v>925.93299999999999</v>
          </cell>
          <cell r="AV228">
            <v>925.93299999999999</v>
          </cell>
        </row>
        <row r="229">
          <cell r="A229">
            <v>2146</v>
          </cell>
          <cell r="B229">
            <v>2146</v>
          </cell>
          <cell r="C229" t="str">
            <v>24103</v>
          </cell>
          <cell r="D229" t="str">
            <v>Marion</v>
          </cell>
          <cell r="E229" t="str">
            <v>Woodburn SD 103</v>
          </cell>
          <cell r="G229">
            <v>5262.32</v>
          </cell>
          <cell r="H229">
            <v>5404.2</v>
          </cell>
          <cell r="I229">
            <v>5262.32</v>
          </cell>
          <cell r="J229">
            <v>141.88</v>
          </cell>
          <cell r="K229" t="str">
            <v>--ADMw_P--&gt;</v>
          </cell>
          <cell r="L229">
            <v>5262.32</v>
          </cell>
          <cell r="M229">
            <v>5404.2</v>
          </cell>
          <cell r="N229">
            <v>5262.32</v>
          </cell>
          <cell r="O229">
            <v>141.88</v>
          </cell>
          <cell r="P229">
            <v>685</v>
          </cell>
          <cell r="Q229">
            <v>594.46</v>
          </cell>
          <cell r="R229">
            <v>11.6</v>
          </cell>
          <cell r="S229">
            <v>1921.67</v>
          </cell>
          <cell r="T229">
            <v>960.83500000000004</v>
          </cell>
          <cell r="U229">
            <v>1941.67</v>
          </cell>
          <cell r="V229">
            <v>1921.67</v>
          </cell>
          <cell r="W229">
            <v>20</v>
          </cell>
          <cell r="X229">
            <v>13.61</v>
          </cell>
          <cell r="Y229">
            <v>13.61</v>
          </cell>
          <cell r="Z229">
            <v>13.61</v>
          </cell>
          <cell r="AA229">
            <v>13.61</v>
          </cell>
          <cell r="AB229">
            <v>0</v>
          </cell>
          <cell r="AC229">
            <v>22</v>
          </cell>
          <cell r="AD229">
            <v>5.5</v>
          </cell>
          <cell r="AE229">
            <v>1563.65</v>
          </cell>
          <cell r="AF229">
            <v>390.91250000000002</v>
          </cell>
          <cell r="AG229">
            <v>1605.81</v>
          </cell>
          <cell r="AH229">
            <v>1563.65</v>
          </cell>
          <cell r="AI229">
            <v>42.16</v>
          </cell>
          <cell r="AM229">
            <v>0</v>
          </cell>
          <cell r="AQ229">
            <v>0</v>
          </cell>
          <cell r="AR229">
            <v>7239.24</v>
          </cell>
          <cell r="AS229">
            <v>7170.6130000000003</v>
          </cell>
          <cell r="AT229">
            <v>7239.24</v>
          </cell>
          <cell r="AU229">
            <v>7401.66</v>
          </cell>
          <cell r="AV229">
            <v>7239.24</v>
          </cell>
        </row>
        <row r="230">
          <cell r="A230">
            <v>4230</v>
          </cell>
          <cell r="B230">
            <v>2146</v>
          </cell>
          <cell r="D230" t="str">
            <v>Marion</v>
          </cell>
          <cell r="E230" t="str">
            <v>Woodburn SD 103</v>
          </cell>
          <cell r="F230" t="str">
            <v>Woodburn Arthur Academy</v>
          </cell>
          <cell r="G230">
            <v>141.88</v>
          </cell>
          <cell r="K230" t="str">
            <v>--ADMw_P--&gt;</v>
          </cell>
          <cell r="L230">
            <v>141.88</v>
          </cell>
          <cell r="P230">
            <v>0</v>
          </cell>
          <cell r="Q230">
            <v>0</v>
          </cell>
          <cell r="R230">
            <v>0</v>
          </cell>
          <cell r="S230">
            <v>20</v>
          </cell>
          <cell r="T230">
            <v>10</v>
          </cell>
          <cell r="X230">
            <v>0</v>
          </cell>
          <cell r="Y230">
            <v>0</v>
          </cell>
          <cell r="AC230">
            <v>0</v>
          </cell>
          <cell r="AD230">
            <v>0</v>
          </cell>
          <cell r="AE230">
            <v>42.16</v>
          </cell>
          <cell r="AF230">
            <v>10.54</v>
          </cell>
          <cell r="AR230">
            <v>162.41999999999999</v>
          </cell>
          <cell r="AS230">
            <v>161.798</v>
          </cell>
          <cell r="AT230">
            <v>162.41999999999999</v>
          </cell>
          <cell r="AV230">
            <v>162.41999999999999</v>
          </cell>
        </row>
        <row r="231">
          <cell r="A231">
            <v>3559</v>
          </cell>
          <cell r="B231">
            <v>3559</v>
          </cell>
          <cell r="D231" t="str">
            <v>Marion</v>
          </cell>
          <cell r="E231" t="str">
            <v>ODE LTCT District</v>
          </cell>
          <cell r="G231">
            <v>11.59</v>
          </cell>
          <cell r="H231">
            <v>11.59</v>
          </cell>
          <cell r="I231">
            <v>11.59</v>
          </cell>
          <cell r="J231">
            <v>0</v>
          </cell>
          <cell r="K231" t="str">
            <v>--ADMw_P--&gt;</v>
          </cell>
          <cell r="L231">
            <v>11.59</v>
          </cell>
          <cell r="M231">
            <v>11.59</v>
          </cell>
          <cell r="N231">
            <v>11.59</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I231">
            <v>0</v>
          </cell>
          <cell r="AM231">
            <v>0</v>
          </cell>
          <cell r="AQ231">
            <v>0</v>
          </cell>
          <cell r="AR231">
            <v>11.59</v>
          </cell>
          <cell r="AS231">
            <v>12.47</v>
          </cell>
          <cell r="AT231">
            <v>12.47</v>
          </cell>
          <cell r="AU231">
            <v>12.47</v>
          </cell>
          <cell r="AV231">
            <v>12.47</v>
          </cell>
        </row>
        <row r="232">
          <cell r="A232">
            <v>2147</v>
          </cell>
          <cell r="B232">
            <v>2147</v>
          </cell>
          <cell r="C232" t="str">
            <v>25001</v>
          </cell>
          <cell r="D232" t="str">
            <v>Morrow</v>
          </cell>
          <cell r="E232" t="str">
            <v>Morrow SD 1</v>
          </cell>
          <cell r="G232">
            <v>2036.46</v>
          </cell>
          <cell r="H232">
            <v>2036.46</v>
          </cell>
          <cell r="I232">
            <v>2036.46</v>
          </cell>
          <cell r="J232">
            <v>0</v>
          </cell>
          <cell r="K232" t="str">
            <v>--ADMw_P--&gt;</v>
          </cell>
          <cell r="L232">
            <v>2036.46</v>
          </cell>
          <cell r="M232">
            <v>2036.46</v>
          </cell>
          <cell r="N232">
            <v>2036.46</v>
          </cell>
          <cell r="O232">
            <v>0</v>
          </cell>
          <cell r="P232">
            <v>257</v>
          </cell>
          <cell r="Q232">
            <v>224.01</v>
          </cell>
          <cell r="R232">
            <v>1.8</v>
          </cell>
          <cell r="S232">
            <v>410.01</v>
          </cell>
          <cell r="T232">
            <v>205.005</v>
          </cell>
          <cell r="U232">
            <v>410.01</v>
          </cell>
          <cell r="V232">
            <v>410.01</v>
          </cell>
          <cell r="W232">
            <v>0</v>
          </cell>
          <cell r="X232">
            <v>10.49</v>
          </cell>
          <cell r="Y232">
            <v>10.49</v>
          </cell>
          <cell r="Z232">
            <v>10.49</v>
          </cell>
          <cell r="AA232">
            <v>10.49</v>
          </cell>
          <cell r="AB232">
            <v>0</v>
          </cell>
          <cell r="AC232">
            <v>6</v>
          </cell>
          <cell r="AD232">
            <v>1.5</v>
          </cell>
          <cell r="AE232">
            <v>382.69</v>
          </cell>
          <cell r="AF232">
            <v>95.672499999999999</v>
          </cell>
          <cell r="AG232">
            <v>382.69</v>
          </cell>
          <cell r="AH232">
            <v>382.69</v>
          </cell>
          <cell r="AI232">
            <v>0</v>
          </cell>
          <cell r="AJ232">
            <v>8.76</v>
          </cell>
          <cell r="AK232">
            <v>8.76</v>
          </cell>
          <cell r="AL232">
            <v>8.76</v>
          </cell>
          <cell r="AM232">
            <v>0</v>
          </cell>
          <cell r="AN232">
            <v>221.34</v>
          </cell>
          <cell r="AO232">
            <v>221.34</v>
          </cell>
          <cell r="AP232">
            <v>221.34</v>
          </cell>
          <cell r="AQ232">
            <v>0</v>
          </cell>
          <cell r="AR232">
            <v>2805.0390000000002</v>
          </cell>
          <cell r="AS232">
            <v>2846.587</v>
          </cell>
          <cell r="AT232">
            <v>2846.587</v>
          </cell>
          <cell r="AU232">
            <v>2846.587</v>
          </cell>
          <cell r="AV232">
            <v>2846.587</v>
          </cell>
        </row>
        <row r="233">
          <cell r="A233">
            <v>3997</v>
          </cell>
          <cell r="B233">
            <v>3997</v>
          </cell>
          <cell r="C233" t="str">
            <v>25002</v>
          </cell>
          <cell r="D233" t="str">
            <v>Morrow</v>
          </cell>
          <cell r="E233" t="str">
            <v>Ione SD R2</v>
          </cell>
          <cell r="G233">
            <v>0</v>
          </cell>
          <cell r="H233">
            <v>203.85</v>
          </cell>
          <cell r="I233">
            <v>0</v>
          </cell>
          <cell r="J233">
            <v>203.85</v>
          </cell>
          <cell r="K233" t="str">
            <v>--ADMw_P--&gt;</v>
          </cell>
          <cell r="L233">
            <v>0</v>
          </cell>
          <cell r="M233">
            <v>203.85</v>
          </cell>
          <cell r="N233">
            <v>0</v>
          </cell>
          <cell r="O233">
            <v>203.85</v>
          </cell>
          <cell r="P233">
            <v>33</v>
          </cell>
          <cell r="Q233">
            <v>22.42</v>
          </cell>
          <cell r="R233">
            <v>0.8</v>
          </cell>
          <cell r="S233">
            <v>0</v>
          </cell>
          <cell r="T233">
            <v>0</v>
          </cell>
          <cell r="U233">
            <v>20.52</v>
          </cell>
          <cell r="V233">
            <v>0</v>
          </cell>
          <cell r="W233">
            <v>20.52</v>
          </cell>
          <cell r="X233">
            <v>0</v>
          </cell>
          <cell r="Y233">
            <v>0</v>
          </cell>
          <cell r="Z233">
            <v>0</v>
          </cell>
          <cell r="AA233">
            <v>0</v>
          </cell>
          <cell r="AB233">
            <v>0</v>
          </cell>
          <cell r="AC233">
            <v>0</v>
          </cell>
          <cell r="AD233">
            <v>0</v>
          </cell>
          <cell r="AI233">
            <v>0</v>
          </cell>
          <cell r="AJ233">
            <v>0</v>
          </cell>
          <cell r="AK233">
            <v>56.44</v>
          </cell>
          <cell r="AL233">
            <v>0</v>
          </cell>
          <cell r="AM233">
            <v>56.44</v>
          </cell>
          <cell r="AN233">
            <v>0</v>
          </cell>
          <cell r="AO233">
            <v>65.650000000000006</v>
          </cell>
          <cell r="AP233">
            <v>0</v>
          </cell>
          <cell r="AQ233">
            <v>65.650000000000006</v>
          </cell>
          <cell r="AR233">
            <v>23.224</v>
          </cell>
          <cell r="AS233">
            <v>20.555</v>
          </cell>
          <cell r="AT233">
            <v>23.224</v>
          </cell>
          <cell r="AU233">
            <v>359.42399999999998</v>
          </cell>
          <cell r="AV233">
            <v>23.224</v>
          </cell>
        </row>
        <row r="234">
          <cell r="A234">
            <v>3363</v>
          </cell>
          <cell r="B234">
            <v>3997</v>
          </cell>
          <cell r="D234" t="str">
            <v>Morrow</v>
          </cell>
          <cell r="E234" t="str">
            <v>Ione SD R2</v>
          </cell>
          <cell r="F234" t="str">
            <v>Ione Community Charter School</v>
          </cell>
          <cell r="G234">
            <v>203.85</v>
          </cell>
          <cell r="K234" t="str">
            <v>--ADMw_P--&gt;</v>
          </cell>
          <cell r="L234">
            <v>203.85</v>
          </cell>
          <cell r="P234">
            <v>0</v>
          </cell>
          <cell r="Q234">
            <v>0</v>
          </cell>
          <cell r="R234">
            <v>0</v>
          </cell>
          <cell r="S234">
            <v>20.52</v>
          </cell>
          <cell r="T234">
            <v>10.26</v>
          </cell>
          <cell r="X234">
            <v>0</v>
          </cell>
          <cell r="Y234">
            <v>0</v>
          </cell>
          <cell r="AC234">
            <v>0</v>
          </cell>
          <cell r="AD234">
            <v>0</v>
          </cell>
          <cell r="AJ234">
            <v>56.44</v>
          </cell>
          <cell r="AN234">
            <v>65.650000000000006</v>
          </cell>
          <cell r="AR234">
            <v>336.2</v>
          </cell>
          <cell r="AS234">
            <v>292.89</v>
          </cell>
          <cell r="AT234">
            <v>336.2</v>
          </cell>
          <cell r="AV234">
            <v>336.2</v>
          </cell>
        </row>
        <row r="235">
          <cell r="A235">
            <v>958</v>
          </cell>
          <cell r="B235">
            <v>1944</v>
          </cell>
          <cell r="D235" t="str">
            <v>Multnomah</v>
          </cell>
          <cell r="E235" t="str">
            <v>Scappoose SD 1J</v>
          </cell>
          <cell r="F235" t="str">
            <v>Sauvie Island Academy</v>
          </cell>
          <cell r="G235">
            <v>203.3</v>
          </cell>
          <cell r="K235" t="str">
            <v>--ADMw_P--&gt;</v>
          </cell>
          <cell r="L235">
            <v>203.3</v>
          </cell>
          <cell r="P235">
            <v>0</v>
          </cell>
          <cell r="Q235">
            <v>0</v>
          </cell>
          <cell r="R235">
            <v>0</v>
          </cell>
          <cell r="S235">
            <v>5</v>
          </cell>
          <cell r="T235">
            <v>2.5</v>
          </cell>
          <cell r="X235">
            <v>0</v>
          </cell>
          <cell r="Y235">
            <v>0</v>
          </cell>
          <cell r="AC235">
            <v>0</v>
          </cell>
          <cell r="AD235">
            <v>0</v>
          </cell>
          <cell r="AE235">
            <v>16.88</v>
          </cell>
          <cell r="AF235">
            <v>4.22</v>
          </cell>
          <cell r="AJ235">
            <v>28.11</v>
          </cell>
          <cell r="AR235">
            <v>238.13</v>
          </cell>
          <cell r="AS235">
            <v>232.78</v>
          </cell>
          <cell r="AT235">
            <v>238.13</v>
          </cell>
          <cell r="AV235">
            <v>238.13</v>
          </cell>
        </row>
        <row r="236">
          <cell r="A236">
            <v>2180</v>
          </cell>
          <cell r="B236">
            <v>2180</v>
          </cell>
          <cell r="C236" t="str">
            <v>26001</v>
          </cell>
          <cell r="D236" t="str">
            <v>Multnomah</v>
          </cell>
          <cell r="E236" t="str">
            <v>Portland SD 1J</v>
          </cell>
          <cell r="G236">
            <v>42743.96</v>
          </cell>
          <cell r="H236">
            <v>44717.7</v>
          </cell>
          <cell r="I236">
            <v>42743.96</v>
          </cell>
          <cell r="J236">
            <v>1973.74</v>
          </cell>
          <cell r="K236" t="str">
            <v>--ADMw_P--&gt;</v>
          </cell>
          <cell r="L236">
            <v>42743.96</v>
          </cell>
          <cell r="M236">
            <v>44717.7</v>
          </cell>
          <cell r="N236">
            <v>42743.96</v>
          </cell>
          <cell r="O236">
            <v>1973.74</v>
          </cell>
          <cell r="P236">
            <v>6689</v>
          </cell>
          <cell r="Q236">
            <v>4918.95</v>
          </cell>
          <cell r="R236">
            <v>873.2</v>
          </cell>
          <cell r="S236">
            <v>3368.06</v>
          </cell>
          <cell r="T236">
            <v>1684.03</v>
          </cell>
          <cell r="U236">
            <v>3376</v>
          </cell>
          <cell r="V236">
            <v>3368.06</v>
          </cell>
          <cell r="W236">
            <v>7.94</v>
          </cell>
          <cell r="X236">
            <v>140.36000000000001</v>
          </cell>
          <cell r="Y236">
            <v>140.36000000000001</v>
          </cell>
          <cell r="Z236">
            <v>142.13999999999999</v>
          </cell>
          <cell r="AA236">
            <v>140.36000000000001</v>
          </cell>
          <cell r="AB236">
            <v>1.78</v>
          </cell>
          <cell r="AC236">
            <v>427</v>
          </cell>
          <cell r="AD236">
            <v>106.75</v>
          </cell>
          <cell r="AE236">
            <v>7014.74</v>
          </cell>
          <cell r="AF236">
            <v>1753.6849999999999</v>
          </cell>
          <cell r="AG236">
            <v>7338.66</v>
          </cell>
          <cell r="AH236">
            <v>7014.74</v>
          </cell>
          <cell r="AI236">
            <v>323.92</v>
          </cell>
          <cell r="AM236">
            <v>0</v>
          </cell>
          <cell r="AQ236">
            <v>0</v>
          </cell>
          <cell r="AR236">
            <v>52220.932000000001</v>
          </cell>
          <cell r="AS236">
            <v>51709.485999999997</v>
          </cell>
          <cell r="AT236">
            <v>52220.932000000001</v>
          </cell>
          <cell r="AU236">
            <v>54320.421000000002</v>
          </cell>
          <cell r="AV236">
            <v>52220.932000000001</v>
          </cell>
        </row>
        <row r="237">
          <cell r="A237">
            <v>3451</v>
          </cell>
          <cell r="B237">
            <v>2180</v>
          </cell>
          <cell r="D237" t="str">
            <v>Multnomah</v>
          </cell>
          <cell r="E237" t="str">
            <v>Portland SD 1J</v>
          </cell>
          <cell r="F237" t="str">
            <v>Opal School of the Portland Children's Museum</v>
          </cell>
          <cell r="G237">
            <v>80.319999999999993</v>
          </cell>
          <cell r="K237" t="str">
            <v>--ADMw_P--&gt;</v>
          </cell>
          <cell r="L237">
            <v>80.319999999999993</v>
          </cell>
          <cell r="P237">
            <v>0</v>
          </cell>
          <cell r="Q237">
            <v>0</v>
          </cell>
          <cell r="R237">
            <v>0</v>
          </cell>
          <cell r="S237">
            <v>0</v>
          </cell>
          <cell r="T237">
            <v>0</v>
          </cell>
          <cell r="X237">
            <v>0</v>
          </cell>
          <cell r="Y237">
            <v>0</v>
          </cell>
          <cell r="AC237">
            <v>0</v>
          </cell>
          <cell r="AD237">
            <v>0</v>
          </cell>
          <cell r="AE237">
            <v>13.18</v>
          </cell>
          <cell r="AF237">
            <v>3.2949999999999999</v>
          </cell>
          <cell r="AR237">
            <v>83.614999999999995</v>
          </cell>
          <cell r="AS237">
            <v>84.893000000000001</v>
          </cell>
          <cell r="AT237">
            <v>84.893000000000001</v>
          </cell>
          <cell r="AV237">
            <v>84.893000000000001</v>
          </cell>
        </row>
        <row r="238">
          <cell r="A238">
            <v>3616</v>
          </cell>
          <cell r="B238">
            <v>2180</v>
          </cell>
          <cell r="D238" t="str">
            <v>Multnomah</v>
          </cell>
          <cell r="E238" t="str">
            <v>Portland SD 1J</v>
          </cell>
          <cell r="F238" t="str">
            <v xml:space="preserve">Trillium </v>
          </cell>
          <cell r="G238">
            <v>325.62</v>
          </cell>
          <cell r="K238" t="str">
            <v>--ADMw_P--&gt;</v>
          </cell>
          <cell r="L238">
            <v>325.62</v>
          </cell>
          <cell r="P238">
            <v>0</v>
          </cell>
          <cell r="Q238">
            <v>0</v>
          </cell>
          <cell r="R238">
            <v>0</v>
          </cell>
          <cell r="S238">
            <v>0</v>
          </cell>
          <cell r="T238">
            <v>0</v>
          </cell>
          <cell r="X238">
            <v>0</v>
          </cell>
          <cell r="Y238">
            <v>0</v>
          </cell>
          <cell r="AC238">
            <v>0</v>
          </cell>
          <cell r="AD238">
            <v>0</v>
          </cell>
          <cell r="AE238">
            <v>53.44</v>
          </cell>
          <cell r="AF238">
            <v>13.36</v>
          </cell>
          <cell r="AR238">
            <v>338.98</v>
          </cell>
          <cell r="AS238">
            <v>343.553</v>
          </cell>
          <cell r="AT238">
            <v>343.553</v>
          </cell>
          <cell r="AV238">
            <v>343.553</v>
          </cell>
        </row>
        <row r="239">
          <cell r="A239">
            <v>3991</v>
          </cell>
          <cell r="B239">
            <v>2180</v>
          </cell>
          <cell r="D239" t="str">
            <v>Multnomah</v>
          </cell>
          <cell r="E239" t="str">
            <v>Portland SD 1J</v>
          </cell>
          <cell r="F239" t="str">
            <v>Emerson School</v>
          </cell>
          <cell r="G239">
            <v>130.78</v>
          </cell>
          <cell r="K239" t="str">
            <v>--ADMw_P--&gt;</v>
          </cell>
          <cell r="L239">
            <v>130.78</v>
          </cell>
          <cell r="P239">
            <v>0</v>
          </cell>
          <cell r="Q239">
            <v>0</v>
          </cell>
          <cell r="R239">
            <v>0</v>
          </cell>
          <cell r="S239">
            <v>0</v>
          </cell>
          <cell r="T239">
            <v>0</v>
          </cell>
          <cell r="X239">
            <v>0</v>
          </cell>
          <cell r="Y239">
            <v>0</v>
          </cell>
          <cell r="AC239">
            <v>0</v>
          </cell>
          <cell r="AD239">
            <v>0</v>
          </cell>
          <cell r="AE239">
            <v>21.46</v>
          </cell>
          <cell r="AF239">
            <v>5.3650000000000002</v>
          </cell>
          <cell r="AR239">
            <v>136.14500000000001</v>
          </cell>
          <cell r="AS239">
            <v>136.93299999999999</v>
          </cell>
          <cell r="AT239">
            <v>136.93299999999999</v>
          </cell>
          <cell r="AV239">
            <v>136.93299999999999</v>
          </cell>
        </row>
        <row r="240">
          <cell r="A240">
            <v>4212</v>
          </cell>
          <cell r="B240">
            <v>2180</v>
          </cell>
          <cell r="D240" t="str">
            <v>Multnomah</v>
          </cell>
          <cell r="E240" t="str">
            <v>Portland SD 1J</v>
          </cell>
          <cell r="F240" t="str">
            <v>Self Enhancement, Inc/SEI Academy</v>
          </cell>
          <cell r="G240">
            <v>124.43</v>
          </cell>
          <cell r="K240" t="str">
            <v>--ADMw_P--&gt;</v>
          </cell>
          <cell r="L240">
            <v>124.43</v>
          </cell>
          <cell r="P240">
            <v>0</v>
          </cell>
          <cell r="Q240">
            <v>0</v>
          </cell>
          <cell r="R240">
            <v>0</v>
          </cell>
          <cell r="S240">
            <v>0</v>
          </cell>
          <cell r="T240">
            <v>0</v>
          </cell>
          <cell r="X240">
            <v>0</v>
          </cell>
          <cell r="Y240">
            <v>0</v>
          </cell>
          <cell r="AC240">
            <v>0</v>
          </cell>
          <cell r="AD240">
            <v>0</v>
          </cell>
          <cell r="AE240">
            <v>20.420000000000002</v>
          </cell>
          <cell r="AF240">
            <v>5.1050000000000004</v>
          </cell>
          <cell r="AR240">
            <v>129.535</v>
          </cell>
          <cell r="AS240">
            <v>133.93299999999999</v>
          </cell>
          <cell r="AT240">
            <v>133.93299999999999</v>
          </cell>
          <cell r="AV240">
            <v>133.93299999999999</v>
          </cell>
        </row>
        <row r="241">
          <cell r="A241">
            <v>4400</v>
          </cell>
          <cell r="B241">
            <v>2180</v>
          </cell>
          <cell r="D241" t="str">
            <v>Multnomah</v>
          </cell>
          <cell r="E241" t="str">
            <v>Portland SD 1J</v>
          </cell>
          <cell r="F241" t="str">
            <v>Portland Arthur Academy Charter School</v>
          </cell>
          <cell r="G241">
            <v>141.29</v>
          </cell>
          <cell r="K241" t="str">
            <v>--ADMw_P--&gt;</v>
          </cell>
          <cell r="L241">
            <v>141.29</v>
          </cell>
          <cell r="P241">
            <v>0</v>
          </cell>
          <cell r="Q241">
            <v>0</v>
          </cell>
          <cell r="R241">
            <v>0</v>
          </cell>
          <cell r="S241">
            <v>1.28</v>
          </cell>
          <cell r="T241">
            <v>0.64</v>
          </cell>
          <cell r="X241">
            <v>0</v>
          </cell>
          <cell r="Y241">
            <v>0</v>
          </cell>
          <cell r="AC241">
            <v>0</v>
          </cell>
          <cell r="AD241">
            <v>0</v>
          </cell>
          <cell r="AE241">
            <v>23.19</v>
          </cell>
          <cell r="AF241">
            <v>5.7975000000000003</v>
          </cell>
          <cell r="AR241">
            <v>147.72800000000001</v>
          </cell>
          <cell r="AS241">
            <v>148.69</v>
          </cell>
          <cell r="AT241">
            <v>148.69</v>
          </cell>
          <cell r="AV241">
            <v>148.69</v>
          </cell>
        </row>
        <row r="242">
          <cell r="A242">
            <v>4464</v>
          </cell>
          <cell r="B242">
            <v>2180</v>
          </cell>
          <cell r="D242" t="str">
            <v>Multnomah</v>
          </cell>
          <cell r="E242" t="str">
            <v>Portland SD 1J</v>
          </cell>
          <cell r="F242" t="str">
            <v>Leadership and Entrepreneurship Public Charter High School</v>
          </cell>
          <cell r="G242">
            <v>268.04000000000002</v>
          </cell>
          <cell r="K242" t="str">
            <v>--ADMw_P--&gt;</v>
          </cell>
          <cell r="L242">
            <v>268.04000000000002</v>
          </cell>
          <cell r="P242">
            <v>0</v>
          </cell>
          <cell r="Q242">
            <v>0</v>
          </cell>
          <cell r="R242">
            <v>0</v>
          </cell>
          <cell r="S242">
            <v>6.17</v>
          </cell>
          <cell r="T242">
            <v>3.085</v>
          </cell>
          <cell r="X242">
            <v>1.78</v>
          </cell>
          <cell r="Y242">
            <v>1.78</v>
          </cell>
          <cell r="AC242">
            <v>0</v>
          </cell>
          <cell r="AD242">
            <v>0</v>
          </cell>
          <cell r="AE242">
            <v>43.99</v>
          </cell>
          <cell r="AF242">
            <v>10.9975</v>
          </cell>
          <cell r="AR242">
            <v>283.90300000000002</v>
          </cell>
          <cell r="AS242">
            <v>305.83499999999998</v>
          </cell>
          <cell r="AT242">
            <v>305.83499999999998</v>
          </cell>
          <cell r="AV242">
            <v>305.83499999999998</v>
          </cell>
        </row>
        <row r="243">
          <cell r="A243">
            <v>4534</v>
          </cell>
          <cell r="B243">
            <v>2180</v>
          </cell>
          <cell r="D243" t="str">
            <v>Multnomah</v>
          </cell>
          <cell r="E243" t="str">
            <v>Portland SD 1J</v>
          </cell>
          <cell r="F243" t="str">
            <v>Portland Village School</v>
          </cell>
          <cell r="G243">
            <v>374.21</v>
          </cell>
          <cell r="K243" t="str">
            <v>--ADMw_P--&gt;</v>
          </cell>
          <cell r="L243">
            <v>374.21</v>
          </cell>
          <cell r="P243">
            <v>0</v>
          </cell>
          <cell r="Q243">
            <v>0</v>
          </cell>
          <cell r="R243">
            <v>0</v>
          </cell>
          <cell r="S243">
            <v>0.11</v>
          </cell>
          <cell r="T243">
            <v>5.5E-2</v>
          </cell>
          <cell r="X243">
            <v>0</v>
          </cell>
          <cell r="Y243">
            <v>0</v>
          </cell>
          <cell r="AC243">
            <v>0</v>
          </cell>
          <cell r="AD243">
            <v>0</v>
          </cell>
          <cell r="AE243">
            <v>61.41</v>
          </cell>
          <cell r="AF243">
            <v>15.352499999999999</v>
          </cell>
          <cell r="AR243">
            <v>389.61799999999999</v>
          </cell>
          <cell r="AS243">
            <v>380.16500000000002</v>
          </cell>
          <cell r="AT243">
            <v>389.61799999999999</v>
          </cell>
          <cell r="AV243">
            <v>389.61799999999999</v>
          </cell>
        </row>
        <row r="244">
          <cell r="A244">
            <v>4604</v>
          </cell>
          <cell r="B244">
            <v>2180</v>
          </cell>
          <cell r="D244" t="str">
            <v>Multnomah</v>
          </cell>
          <cell r="E244" t="str">
            <v>Portland SD 1J</v>
          </cell>
          <cell r="F244" t="str">
            <v>Southwest Charter School</v>
          </cell>
          <cell r="G244">
            <v>177.48</v>
          </cell>
          <cell r="K244" t="str">
            <v>--ADMw_P--&gt;</v>
          </cell>
          <cell r="L244">
            <v>177.48</v>
          </cell>
          <cell r="P244">
            <v>0</v>
          </cell>
          <cell r="Q244">
            <v>0</v>
          </cell>
          <cell r="R244">
            <v>0</v>
          </cell>
          <cell r="S244">
            <v>0</v>
          </cell>
          <cell r="T244">
            <v>0</v>
          </cell>
          <cell r="X244">
            <v>0</v>
          </cell>
          <cell r="Y244">
            <v>0</v>
          </cell>
          <cell r="AC244">
            <v>0</v>
          </cell>
          <cell r="AD244">
            <v>0</v>
          </cell>
          <cell r="AE244">
            <v>29.13</v>
          </cell>
          <cell r="AF244">
            <v>7.2824999999999998</v>
          </cell>
          <cell r="AR244">
            <v>184.76300000000001</v>
          </cell>
          <cell r="AS244">
            <v>189.84800000000001</v>
          </cell>
          <cell r="AT244">
            <v>189.84800000000001</v>
          </cell>
          <cell r="AV244">
            <v>189.84800000000001</v>
          </cell>
        </row>
        <row r="245">
          <cell r="A245">
            <v>4720</v>
          </cell>
          <cell r="B245">
            <v>2180</v>
          </cell>
          <cell r="D245" t="str">
            <v>Multnomah</v>
          </cell>
          <cell r="E245" t="str">
            <v>Portland SD 1J</v>
          </cell>
          <cell r="F245" t="str">
            <v>The Ivy School</v>
          </cell>
          <cell r="G245">
            <v>238.53</v>
          </cell>
          <cell r="K245" t="str">
            <v>--ADMw_P--&gt;</v>
          </cell>
          <cell r="L245">
            <v>238.53</v>
          </cell>
          <cell r="P245">
            <v>0</v>
          </cell>
          <cell r="Q245">
            <v>0</v>
          </cell>
          <cell r="R245">
            <v>0</v>
          </cell>
          <cell r="S245">
            <v>0</v>
          </cell>
          <cell r="T245">
            <v>0</v>
          </cell>
          <cell r="X245">
            <v>0</v>
          </cell>
          <cell r="Y245">
            <v>0</v>
          </cell>
          <cell r="AC245">
            <v>0</v>
          </cell>
          <cell r="AD245">
            <v>0</v>
          </cell>
          <cell r="AE245">
            <v>39.15</v>
          </cell>
          <cell r="AF245">
            <v>9.7874999999999996</v>
          </cell>
          <cell r="AR245">
            <v>248.31800000000001</v>
          </cell>
          <cell r="AS245">
            <v>185.65</v>
          </cell>
          <cell r="AT245">
            <v>248.31800000000001</v>
          </cell>
          <cell r="AV245">
            <v>248.31800000000001</v>
          </cell>
        </row>
        <row r="246">
          <cell r="A246">
            <v>5060</v>
          </cell>
          <cell r="B246">
            <v>2180</v>
          </cell>
          <cell r="D246" t="str">
            <v>Multnomah</v>
          </cell>
          <cell r="E246" t="str">
            <v>Portland SD 1J</v>
          </cell>
          <cell r="F246" t="str">
            <v>Le Monde French Immersion Public Charter School</v>
          </cell>
          <cell r="G246">
            <v>113.04</v>
          </cell>
          <cell r="K246" t="str">
            <v>--ADMw_P--&gt;</v>
          </cell>
          <cell r="L246">
            <v>113.04</v>
          </cell>
          <cell r="P246">
            <v>0</v>
          </cell>
          <cell r="Q246">
            <v>0</v>
          </cell>
          <cell r="R246">
            <v>0</v>
          </cell>
          <cell r="S246">
            <v>0.38</v>
          </cell>
          <cell r="T246">
            <v>0.19</v>
          </cell>
          <cell r="X246">
            <v>0</v>
          </cell>
          <cell r="Y246">
            <v>0</v>
          </cell>
          <cell r="AC246">
            <v>0</v>
          </cell>
          <cell r="AD246">
            <v>0</v>
          </cell>
          <cell r="AE246">
            <v>18.55</v>
          </cell>
          <cell r="AF246">
            <v>4.6375000000000002</v>
          </cell>
          <cell r="AR246">
            <v>117.86799999999999</v>
          </cell>
          <cell r="AS246">
            <v>73.843000000000004</v>
          </cell>
          <cell r="AT246">
            <v>117.86799999999999</v>
          </cell>
          <cell r="AV246">
            <v>117.86799999999999</v>
          </cell>
        </row>
        <row r="247">
          <cell r="A247">
            <v>5218</v>
          </cell>
          <cell r="B247">
            <v>2180</v>
          </cell>
          <cell r="D247" t="str">
            <v>Multnomah</v>
          </cell>
          <cell r="E247" t="str">
            <v>Portland SD 1J</v>
          </cell>
          <cell r="F247" t="str">
            <v>Kairos PDX</v>
          </cell>
          <cell r="K247" t="str">
            <v>--ADMw_P--&gt;</v>
          </cell>
          <cell r="AR247">
            <v>0</v>
          </cell>
          <cell r="AS247">
            <v>0</v>
          </cell>
          <cell r="AT247">
            <v>0</v>
          </cell>
          <cell r="AV247">
            <v>0</v>
          </cell>
        </row>
        <row r="248">
          <cell r="A248">
            <v>2181</v>
          </cell>
          <cell r="B248">
            <v>2181</v>
          </cell>
          <cell r="C248" t="str">
            <v>26003</v>
          </cell>
          <cell r="D248" t="str">
            <v>Multnomah</v>
          </cell>
          <cell r="E248" t="str">
            <v>Parkrose SD 3</v>
          </cell>
          <cell r="G248">
            <v>3213.51</v>
          </cell>
          <cell r="H248">
            <v>3213.51</v>
          </cell>
          <cell r="I248">
            <v>3213.51</v>
          </cell>
          <cell r="J248">
            <v>0</v>
          </cell>
          <cell r="K248" t="str">
            <v>--ADMw_P--&gt;</v>
          </cell>
          <cell r="L248">
            <v>3213.51</v>
          </cell>
          <cell r="M248">
            <v>3213.51</v>
          </cell>
          <cell r="N248">
            <v>3213.51</v>
          </cell>
          <cell r="O248">
            <v>0</v>
          </cell>
          <cell r="P248">
            <v>478</v>
          </cell>
          <cell r="Q248">
            <v>353.49</v>
          </cell>
          <cell r="R248">
            <v>70.400000000000006</v>
          </cell>
          <cell r="S248">
            <v>468.94</v>
          </cell>
          <cell r="T248">
            <v>234.47</v>
          </cell>
          <cell r="U248">
            <v>468.94</v>
          </cell>
          <cell r="V248">
            <v>468.94</v>
          </cell>
          <cell r="W248">
            <v>0</v>
          </cell>
          <cell r="X248">
            <v>10.41</v>
          </cell>
          <cell r="Y248">
            <v>10.41</v>
          </cell>
          <cell r="Z248">
            <v>10.41</v>
          </cell>
          <cell r="AA248">
            <v>10.41</v>
          </cell>
          <cell r="AB248">
            <v>0</v>
          </cell>
          <cell r="AC248">
            <v>46</v>
          </cell>
          <cell r="AD248">
            <v>11.5</v>
          </cell>
          <cell r="AE248">
            <v>486.46</v>
          </cell>
          <cell r="AF248">
            <v>121.61499999999999</v>
          </cell>
          <cell r="AG248">
            <v>486.46</v>
          </cell>
          <cell r="AH248">
            <v>486.46</v>
          </cell>
          <cell r="AI248">
            <v>0</v>
          </cell>
          <cell r="AM248">
            <v>0</v>
          </cell>
          <cell r="AQ248">
            <v>0</v>
          </cell>
          <cell r="AR248">
            <v>4015.3910000000001</v>
          </cell>
          <cell r="AS248">
            <v>4032.6080000000002</v>
          </cell>
          <cell r="AT248">
            <v>4032.6080000000002</v>
          </cell>
          <cell r="AU248">
            <v>4032.6080000000002</v>
          </cell>
          <cell r="AV248">
            <v>4032.6080000000002</v>
          </cell>
        </row>
        <row r="249">
          <cell r="A249">
            <v>2182</v>
          </cell>
          <cell r="B249">
            <v>2182</v>
          </cell>
          <cell r="C249" t="str">
            <v>26007</v>
          </cell>
          <cell r="D249" t="str">
            <v>Multnomah</v>
          </cell>
          <cell r="E249" t="str">
            <v>Reynolds SD 7</v>
          </cell>
          <cell r="G249">
            <v>10162.959999999999</v>
          </cell>
          <cell r="H249">
            <v>11027.32</v>
          </cell>
          <cell r="I249">
            <v>10162.959999999999</v>
          </cell>
          <cell r="J249">
            <v>864.36</v>
          </cell>
          <cell r="K249" t="str">
            <v>--ADMw_P--&gt;</v>
          </cell>
          <cell r="L249">
            <v>10162.959999999999</v>
          </cell>
          <cell r="M249">
            <v>11027.32</v>
          </cell>
          <cell r="N249">
            <v>10162.959999999999</v>
          </cell>
          <cell r="O249">
            <v>864.36</v>
          </cell>
          <cell r="P249">
            <v>1719</v>
          </cell>
          <cell r="Q249">
            <v>1213.01</v>
          </cell>
          <cell r="R249">
            <v>194.8</v>
          </cell>
          <cell r="S249">
            <v>2533.4299999999998</v>
          </cell>
          <cell r="T249">
            <v>1266.7149999999999</v>
          </cell>
          <cell r="U249">
            <v>2640.23</v>
          </cell>
          <cell r="V249">
            <v>2533.4299999999998</v>
          </cell>
          <cell r="W249">
            <v>106.8</v>
          </cell>
          <cell r="X249">
            <v>6.83</v>
          </cell>
          <cell r="Y249">
            <v>6.83</v>
          </cell>
          <cell r="Z249">
            <v>6.83</v>
          </cell>
          <cell r="AA249">
            <v>6.83</v>
          </cell>
          <cell r="AB249">
            <v>0</v>
          </cell>
          <cell r="AC249">
            <v>98</v>
          </cell>
          <cell r="AD249">
            <v>24.5</v>
          </cell>
          <cell r="AE249">
            <v>2112.62</v>
          </cell>
          <cell r="AF249">
            <v>528.15499999999997</v>
          </cell>
          <cell r="AG249">
            <v>2292.29</v>
          </cell>
          <cell r="AH249">
            <v>2112.62</v>
          </cell>
          <cell r="AI249">
            <v>179.67</v>
          </cell>
          <cell r="AM249">
            <v>0</v>
          </cell>
          <cell r="AQ249">
            <v>0</v>
          </cell>
          <cell r="AR249">
            <v>13396.965</v>
          </cell>
          <cell r="AS249">
            <v>13140.486999999999</v>
          </cell>
          <cell r="AT249">
            <v>13396.965</v>
          </cell>
          <cell r="AU249">
            <v>14361.191000000001</v>
          </cell>
          <cell r="AV249">
            <v>13396.965</v>
          </cell>
        </row>
        <row r="250">
          <cell r="A250">
            <v>3490</v>
          </cell>
          <cell r="B250">
            <v>2182</v>
          </cell>
          <cell r="D250" t="str">
            <v>Multnomah</v>
          </cell>
          <cell r="E250" t="str">
            <v>Reynolds SD 7</v>
          </cell>
          <cell r="F250" t="str">
            <v>Multisensory Learning Academy</v>
          </cell>
          <cell r="G250">
            <v>291.73</v>
          </cell>
          <cell r="K250" t="str">
            <v>--ADMw_P--&gt;</v>
          </cell>
          <cell r="L250">
            <v>291.73</v>
          </cell>
          <cell r="P250">
            <v>0</v>
          </cell>
          <cell r="Q250">
            <v>0</v>
          </cell>
          <cell r="R250">
            <v>0</v>
          </cell>
          <cell r="S250">
            <v>9.5500000000000007</v>
          </cell>
          <cell r="T250">
            <v>4.7750000000000004</v>
          </cell>
          <cell r="X250">
            <v>0</v>
          </cell>
          <cell r="Y250">
            <v>0</v>
          </cell>
          <cell r="AC250">
            <v>0</v>
          </cell>
          <cell r="AD250">
            <v>0</v>
          </cell>
          <cell r="AE250">
            <v>60.64</v>
          </cell>
          <cell r="AF250">
            <v>15.16</v>
          </cell>
          <cell r="AR250">
            <v>311.66500000000002</v>
          </cell>
          <cell r="AS250">
            <v>301.70999999999998</v>
          </cell>
          <cell r="AT250">
            <v>311.66500000000002</v>
          </cell>
          <cell r="AV250">
            <v>311.66500000000002</v>
          </cell>
        </row>
        <row r="251">
          <cell r="A251">
            <v>4216</v>
          </cell>
          <cell r="B251">
            <v>2182</v>
          </cell>
          <cell r="D251" t="str">
            <v>Multnomah</v>
          </cell>
          <cell r="E251" t="str">
            <v>Reynolds SD 7</v>
          </cell>
          <cell r="F251" t="str">
            <v>Reynolds Arthur Academy</v>
          </cell>
          <cell r="G251">
            <v>185.69</v>
          </cell>
          <cell r="K251" t="str">
            <v>--ADMw_P--&gt;</v>
          </cell>
          <cell r="L251">
            <v>185.69</v>
          </cell>
          <cell r="P251">
            <v>0</v>
          </cell>
          <cell r="Q251">
            <v>0</v>
          </cell>
          <cell r="R251">
            <v>0</v>
          </cell>
          <cell r="S251">
            <v>11.78</v>
          </cell>
          <cell r="T251">
            <v>5.89</v>
          </cell>
          <cell r="X251">
            <v>0</v>
          </cell>
          <cell r="Y251">
            <v>0</v>
          </cell>
          <cell r="AC251">
            <v>0</v>
          </cell>
          <cell r="AD251">
            <v>0</v>
          </cell>
          <cell r="AE251">
            <v>38.6</v>
          </cell>
          <cell r="AF251">
            <v>9.65</v>
          </cell>
          <cell r="AR251">
            <v>201.23</v>
          </cell>
          <cell r="AS251">
            <v>183.91800000000001</v>
          </cell>
          <cell r="AT251">
            <v>201.23</v>
          </cell>
          <cell r="AV251">
            <v>201.23</v>
          </cell>
        </row>
        <row r="252">
          <cell r="A252">
            <v>4648</v>
          </cell>
          <cell r="B252">
            <v>2182</v>
          </cell>
          <cell r="D252" t="str">
            <v>Multnomah</v>
          </cell>
          <cell r="E252" t="str">
            <v>Reynolds SD 7</v>
          </cell>
          <cell r="F252" t="str">
            <v>ACE Academy</v>
          </cell>
          <cell r="G252">
            <v>0</v>
          </cell>
          <cell r="K252" t="str">
            <v>--ADMw_P--&gt;</v>
          </cell>
          <cell r="L252">
            <v>0</v>
          </cell>
          <cell r="P252">
            <v>0</v>
          </cell>
          <cell r="Q252">
            <v>0</v>
          </cell>
          <cell r="R252">
            <v>0</v>
          </cell>
          <cell r="S252">
            <v>0</v>
          </cell>
          <cell r="T252">
            <v>0</v>
          </cell>
          <cell r="X252">
            <v>0</v>
          </cell>
          <cell r="Y252">
            <v>0</v>
          </cell>
          <cell r="AC252">
            <v>0</v>
          </cell>
          <cell r="AD252">
            <v>0</v>
          </cell>
          <cell r="AE252">
            <v>0</v>
          </cell>
          <cell r="AF252">
            <v>0</v>
          </cell>
          <cell r="AR252">
            <v>0</v>
          </cell>
          <cell r="AS252">
            <v>1.548</v>
          </cell>
          <cell r="AT252">
            <v>1.548</v>
          </cell>
          <cell r="AV252">
            <v>1.548</v>
          </cell>
        </row>
        <row r="253">
          <cell r="A253">
            <v>4822</v>
          </cell>
          <cell r="B253">
            <v>2182</v>
          </cell>
          <cell r="D253" t="str">
            <v>Multnomah</v>
          </cell>
          <cell r="E253" t="str">
            <v>Reynolds SD 7</v>
          </cell>
          <cell r="F253" t="str">
            <v>KNOVA Reynolds Public Charter School</v>
          </cell>
          <cell r="G253">
            <v>386.94</v>
          </cell>
          <cell r="K253" t="str">
            <v>--ADMw_P--&gt;</v>
          </cell>
          <cell r="L253">
            <v>386.94</v>
          </cell>
          <cell r="P253">
            <v>0</v>
          </cell>
          <cell r="Q253">
            <v>0</v>
          </cell>
          <cell r="R253">
            <v>0</v>
          </cell>
          <cell r="S253">
            <v>85.47</v>
          </cell>
          <cell r="T253">
            <v>42.734999999999999</v>
          </cell>
          <cell r="X253">
            <v>0</v>
          </cell>
          <cell r="Y253">
            <v>0</v>
          </cell>
          <cell r="AC253">
            <v>0</v>
          </cell>
          <cell r="AD253">
            <v>0</v>
          </cell>
          <cell r="AE253">
            <v>80.430000000000007</v>
          </cell>
          <cell r="AF253">
            <v>20.107500000000002</v>
          </cell>
          <cell r="AR253">
            <v>449.78300000000002</v>
          </cell>
          <cell r="AS253">
            <v>362.42500000000001</v>
          </cell>
          <cell r="AT253">
            <v>449.78300000000002</v>
          </cell>
          <cell r="AV253">
            <v>449.78300000000002</v>
          </cell>
        </row>
        <row r="254">
          <cell r="A254">
            <v>2183</v>
          </cell>
          <cell r="B254">
            <v>2183</v>
          </cell>
          <cell r="C254" t="str">
            <v>26010</v>
          </cell>
          <cell r="D254" t="str">
            <v>Multnomah</v>
          </cell>
          <cell r="E254" t="str">
            <v>Gresham-Barlow SD 10J</v>
          </cell>
          <cell r="G254">
            <v>10886.5</v>
          </cell>
          <cell r="H254">
            <v>11642.83</v>
          </cell>
          <cell r="I254">
            <v>10886.5</v>
          </cell>
          <cell r="J254">
            <v>756.33</v>
          </cell>
          <cell r="K254" t="str">
            <v>--ADMw_P--&gt;</v>
          </cell>
          <cell r="L254">
            <v>10886.5</v>
          </cell>
          <cell r="M254">
            <v>11642.83</v>
          </cell>
          <cell r="N254">
            <v>10886.5</v>
          </cell>
          <cell r="O254">
            <v>756.33</v>
          </cell>
          <cell r="P254">
            <v>1384</v>
          </cell>
          <cell r="Q254">
            <v>1280.71</v>
          </cell>
          <cell r="R254">
            <v>24.4</v>
          </cell>
          <cell r="S254">
            <v>1210.93</v>
          </cell>
          <cell r="T254">
            <v>605.46500000000003</v>
          </cell>
          <cell r="U254">
            <v>1220.18</v>
          </cell>
          <cell r="V254">
            <v>1210.93</v>
          </cell>
          <cell r="W254">
            <v>9.25</v>
          </cell>
          <cell r="X254">
            <v>10.7</v>
          </cell>
          <cell r="Y254">
            <v>10.7</v>
          </cell>
          <cell r="Z254">
            <v>24.07</v>
          </cell>
          <cell r="AA254">
            <v>10.7</v>
          </cell>
          <cell r="AB254">
            <v>13.37</v>
          </cell>
          <cell r="AC254">
            <v>110</v>
          </cell>
          <cell r="AD254">
            <v>27.5</v>
          </cell>
          <cell r="AE254">
            <v>1225.8499999999999</v>
          </cell>
          <cell r="AF254">
            <v>306.46249999999998</v>
          </cell>
          <cell r="AG254">
            <v>1311.01</v>
          </cell>
          <cell r="AH254">
            <v>1225.8499999999999</v>
          </cell>
          <cell r="AI254">
            <v>85.16</v>
          </cell>
          <cell r="AM254">
            <v>0</v>
          </cell>
          <cell r="AQ254">
            <v>0</v>
          </cell>
          <cell r="AR254">
            <v>13141.739</v>
          </cell>
          <cell r="AS254">
            <v>13245.656999999999</v>
          </cell>
          <cell r="AT254">
            <v>13245.656999999999</v>
          </cell>
          <cell r="AU254">
            <v>14042.3</v>
          </cell>
          <cell r="AV254">
            <v>13245.656999999999</v>
          </cell>
        </row>
        <row r="255">
          <cell r="A255">
            <v>3553</v>
          </cell>
          <cell r="B255">
            <v>2183</v>
          </cell>
          <cell r="D255" t="str">
            <v>Multnomah</v>
          </cell>
          <cell r="E255" t="str">
            <v>Gresham-Barlow SD 10J</v>
          </cell>
          <cell r="F255" t="str">
            <v>Center for Advanced Learning</v>
          </cell>
          <cell r="G255">
            <v>1</v>
          </cell>
          <cell r="K255" t="str">
            <v>--ADMw_P--&gt;</v>
          </cell>
          <cell r="L255">
            <v>1</v>
          </cell>
          <cell r="P255">
            <v>0</v>
          </cell>
          <cell r="Q255">
            <v>0</v>
          </cell>
          <cell r="R255">
            <v>0</v>
          </cell>
          <cell r="S255">
            <v>0</v>
          </cell>
          <cell r="T255">
            <v>0</v>
          </cell>
          <cell r="X255">
            <v>0</v>
          </cell>
          <cell r="Y255">
            <v>0</v>
          </cell>
          <cell r="AC255">
            <v>0</v>
          </cell>
          <cell r="AD255">
            <v>0</v>
          </cell>
          <cell r="AE255">
            <v>0.11</v>
          </cell>
          <cell r="AF255">
            <v>2.75E-2</v>
          </cell>
          <cell r="AR255">
            <v>1.028</v>
          </cell>
          <cell r="AS255">
            <v>2.0550000000000002</v>
          </cell>
          <cell r="AT255">
            <v>2.0550000000000002</v>
          </cell>
          <cell r="AV255">
            <v>2.0550000000000002</v>
          </cell>
        </row>
        <row r="256">
          <cell r="A256">
            <v>4601</v>
          </cell>
          <cell r="B256">
            <v>2183</v>
          </cell>
          <cell r="D256" t="str">
            <v>Multnomah</v>
          </cell>
          <cell r="E256" t="str">
            <v>Gresham-Barlow SD 10J</v>
          </cell>
          <cell r="F256" t="str">
            <v>Gresham Arthur Academy</v>
          </cell>
          <cell r="G256">
            <v>152.51</v>
          </cell>
          <cell r="K256" t="str">
            <v>--ADMw_P--&gt;</v>
          </cell>
          <cell r="L256">
            <v>152.51</v>
          </cell>
          <cell r="P256">
            <v>0</v>
          </cell>
          <cell r="Q256">
            <v>0</v>
          </cell>
          <cell r="R256">
            <v>0</v>
          </cell>
          <cell r="S256">
            <v>7.98</v>
          </cell>
          <cell r="T256">
            <v>3.99</v>
          </cell>
          <cell r="X256">
            <v>0</v>
          </cell>
          <cell r="Y256">
            <v>0</v>
          </cell>
          <cell r="AC256">
            <v>0</v>
          </cell>
          <cell r="AD256">
            <v>0</v>
          </cell>
          <cell r="AE256">
            <v>17.170000000000002</v>
          </cell>
          <cell r="AF256">
            <v>4.2925000000000004</v>
          </cell>
          <cell r="AR256">
            <v>160.79300000000001</v>
          </cell>
          <cell r="AS256">
            <v>151.14500000000001</v>
          </cell>
          <cell r="AT256">
            <v>160.79300000000001</v>
          </cell>
          <cell r="AV256">
            <v>160.79300000000001</v>
          </cell>
        </row>
        <row r="257">
          <cell r="A257">
            <v>4667</v>
          </cell>
          <cell r="B257">
            <v>2183</v>
          </cell>
          <cell r="D257" t="str">
            <v>Multnomah</v>
          </cell>
          <cell r="E257" t="str">
            <v>Gresham-Barlow SD 10J</v>
          </cell>
          <cell r="F257" t="str">
            <v>Lewis and Clark Montessori Charter School</v>
          </cell>
          <cell r="G257">
            <v>199.47</v>
          </cell>
          <cell r="K257" t="str">
            <v>--ADMw_P--&gt;</v>
          </cell>
          <cell r="L257">
            <v>199.47</v>
          </cell>
          <cell r="P257">
            <v>0</v>
          </cell>
          <cell r="Q257">
            <v>0</v>
          </cell>
          <cell r="R257">
            <v>0</v>
          </cell>
          <cell r="S257">
            <v>0</v>
          </cell>
          <cell r="T257">
            <v>0</v>
          </cell>
          <cell r="X257">
            <v>0</v>
          </cell>
          <cell r="Y257">
            <v>0</v>
          </cell>
          <cell r="AC257">
            <v>0</v>
          </cell>
          <cell r="AD257">
            <v>0</v>
          </cell>
          <cell r="AE257">
            <v>22.46</v>
          </cell>
          <cell r="AF257">
            <v>5.6150000000000002</v>
          </cell>
          <cell r="AR257">
            <v>205.08500000000001</v>
          </cell>
          <cell r="AS257">
            <v>194.08</v>
          </cell>
          <cell r="AT257">
            <v>205.08500000000001</v>
          </cell>
          <cell r="AV257">
            <v>205.08500000000001</v>
          </cell>
        </row>
        <row r="258">
          <cell r="A258">
            <v>4740</v>
          </cell>
          <cell r="B258">
            <v>2183</v>
          </cell>
          <cell r="D258" t="str">
            <v>Multnomah</v>
          </cell>
          <cell r="E258" t="str">
            <v>Gresham-Barlow SD 10J</v>
          </cell>
          <cell r="F258" t="str">
            <v>Metro East Web Academy</v>
          </cell>
          <cell r="G258">
            <v>403.35</v>
          </cell>
          <cell r="K258" t="str">
            <v>--ADMw_P--&gt;</v>
          </cell>
          <cell r="L258">
            <v>403.35</v>
          </cell>
          <cell r="P258">
            <v>0</v>
          </cell>
          <cell r="Q258">
            <v>0</v>
          </cell>
          <cell r="R258">
            <v>0</v>
          </cell>
          <cell r="S258">
            <v>1.27</v>
          </cell>
          <cell r="T258">
            <v>0.63500000000000001</v>
          </cell>
          <cell r="X258">
            <v>13.37</v>
          </cell>
          <cell r="Y258">
            <v>13.37</v>
          </cell>
          <cell r="AC258">
            <v>0</v>
          </cell>
          <cell r="AD258">
            <v>0</v>
          </cell>
          <cell r="AE258">
            <v>45.42</v>
          </cell>
          <cell r="AF258">
            <v>11.355</v>
          </cell>
          <cell r="AR258">
            <v>428.71</v>
          </cell>
          <cell r="AS258">
            <v>380.84300000000002</v>
          </cell>
          <cell r="AT258">
            <v>428.71</v>
          </cell>
          <cell r="AV258">
            <v>428.71</v>
          </cell>
        </row>
        <row r="259">
          <cell r="A259">
            <v>2185</v>
          </cell>
          <cell r="B259">
            <v>2185</v>
          </cell>
          <cell r="C259" t="str">
            <v>26028</v>
          </cell>
          <cell r="D259" t="str">
            <v>Multnomah</v>
          </cell>
          <cell r="E259" t="str">
            <v>Centennial SD 28J</v>
          </cell>
          <cell r="G259">
            <v>5989.21</v>
          </cell>
          <cell r="H259">
            <v>5989.21</v>
          </cell>
          <cell r="I259">
            <v>5989.21</v>
          </cell>
          <cell r="J259">
            <v>0</v>
          </cell>
          <cell r="K259" t="str">
            <v>--ADMw_P--&gt;</v>
          </cell>
          <cell r="L259">
            <v>5989.21</v>
          </cell>
          <cell r="M259">
            <v>5989.21</v>
          </cell>
          <cell r="N259">
            <v>5989.21</v>
          </cell>
          <cell r="O259">
            <v>0</v>
          </cell>
          <cell r="P259">
            <v>846</v>
          </cell>
          <cell r="Q259">
            <v>658.81</v>
          </cell>
          <cell r="R259">
            <v>70.099999999999994</v>
          </cell>
          <cell r="S259">
            <v>1047.4100000000001</v>
          </cell>
          <cell r="T259">
            <v>523.70500000000004</v>
          </cell>
          <cell r="U259">
            <v>1047.4100000000001</v>
          </cell>
          <cell r="V259">
            <v>1047.4100000000001</v>
          </cell>
          <cell r="W259">
            <v>0</v>
          </cell>
          <cell r="X259">
            <v>24.14</v>
          </cell>
          <cell r="Y259">
            <v>24.14</v>
          </cell>
          <cell r="Z259">
            <v>24.14</v>
          </cell>
          <cell r="AA259">
            <v>24.14</v>
          </cell>
          <cell r="AB259">
            <v>0</v>
          </cell>
          <cell r="AC259">
            <v>60</v>
          </cell>
          <cell r="AD259">
            <v>15</v>
          </cell>
          <cell r="AE259">
            <v>837.35</v>
          </cell>
          <cell r="AF259">
            <v>209.33750000000001</v>
          </cell>
          <cell r="AG259">
            <v>837.35</v>
          </cell>
          <cell r="AH259">
            <v>837.35</v>
          </cell>
          <cell r="AI259">
            <v>0</v>
          </cell>
          <cell r="AM259">
            <v>0</v>
          </cell>
          <cell r="AQ259">
            <v>0</v>
          </cell>
          <cell r="AR259">
            <v>7490.3059999999996</v>
          </cell>
          <cell r="AS259">
            <v>7437.1549999999997</v>
          </cell>
          <cell r="AT259">
            <v>7490.3059999999996</v>
          </cell>
          <cell r="AU259">
            <v>7490.3059999999996</v>
          </cell>
          <cell r="AV259">
            <v>7490.3059999999996</v>
          </cell>
        </row>
        <row r="260">
          <cell r="A260">
            <v>2186</v>
          </cell>
          <cell r="B260">
            <v>2186</v>
          </cell>
          <cell r="C260" t="str">
            <v>26039</v>
          </cell>
          <cell r="D260" t="str">
            <v>Multnomah</v>
          </cell>
          <cell r="E260" t="str">
            <v>Corbett SD 39</v>
          </cell>
          <cell r="G260">
            <v>813.83</v>
          </cell>
          <cell r="H260">
            <v>1279.3599999999999</v>
          </cell>
          <cell r="I260">
            <v>813.83</v>
          </cell>
          <cell r="J260">
            <v>465.53</v>
          </cell>
          <cell r="K260" t="str">
            <v>--ADMw_P--&gt;</v>
          </cell>
          <cell r="L260">
            <v>813.83</v>
          </cell>
          <cell r="M260">
            <v>1279.3599999999999</v>
          </cell>
          <cell r="N260">
            <v>813.83</v>
          </cell>
          <cell r="O260">
            <v>465.53</v>
          </cell>
          <cell r="P260">
            <v>102</v>
          </cell>
          <cell r="Q260">
            <v>102</v>
          </cell>
          <cell r="R260">
            <v>0</v>
          </cell>
          <cell r="S260">
            <v>11.77</v>
          </cell>
          <cell r="T260">
            <v>5.8849999999999998</v>
          </cell>
          <cell r="U260">
            <v>13.65</v>
          </cell>
          <cell r="V260">
            <v>11.77</v>
          </cell>
          <cell r="W260">
            <v>1.88</v>
          </cell>
          <cell r="X260">
            <v>0</v>
          </cell>
          <cell r="Y260">
            <v>0</v>
          </cell>
          <cell r="Z260">
            <v>0</v>
          </cell>
          <cell r="AA260">
            <v>0</v>
          </cell>
          <cell r="AB260">
            <v>0</v>
          </cell>
          <cell r="AC260">
            <v>3</v>
          </cell>
          <cell r="AD260">
            <v>0.75</v>
          </cell>
          <cell r="AE260">
            <v>63.59</v>
          </cell>
          <cell r="AF260">
            <v>15.897500000000001</v>
          </cell>
          <cell r="AG260">
            <v>99.97</v>
          </cell>
          <cell r="AH260">
            <v>63.59</v>
          </cell>
          <cell r="AI260">
            <v>36.380000000000003</v>
          </cell>
          <cell r="AJ260">
            <v>0</v>
          </cell>
          <cell r="AK260">
            <v>0</v>
          </cell>
          <cell r="AL260">
            <v>0</v>
          </cell>
          <cell r="AM260">
            <v>0</v>
          </cell>
          <cell r="AN260">
            <v>80.760000000000005</v>
          </cell>
          <cell r="AO260">
            <v>80.760000000000005</v>
          </cell>
          <cell r="AP260">
            <v>80.760000000000005</v>
          </cell>
          <cell r="AQ260">
            <v>0</v>
          </cell>
          <cell r="AR260">
            <v>1019.123</v>
          </cell>
          <cell r="AS260">
            <v>960.04300000000001</v>
          </cell>
          <cell r="AT260">
            <v>1019.123</v>
          </cell>
          <cell r="AU260">
            <v>1494.6880000000001</v>
          </cell>
          <cell r="AV260">
            <v>1019.123</v>
          </cell>
        </row>
        <row r="261">
          <cell r="A261">
            <v>4747</v>
          </cell>
          <cell r="B261">
            <v>2186</v>
          </cell>
          <cell r="D261" t="str">
            <v>Multnomah</v>
          </cell>
          <cell r="E261" t="str">
            <v>Corbett SD 39</v>
          </cell>
          <cell r="F261" t="str">
            <v>Corbett Charter School</v>
          </cell>
          <cell r="G261">
            <v>465.53</v>
          </cell>
          <cell r="K261" t="str">
            <v>--ADMw_P--&gt;</v>
          </cell>
          <cell r="L261">
            <v>465.53</v>
          </cell>
          <cell r="P261">
            <v>0</v>
          </cell>
          <cell r="Q261">
            <v>0</v>
          </cell>
          <cell r="R261">
            <v>0</v>
          </cell>
          <cell r="S261">
            <v>1.88</v>
          </cell>
          <cell r="T261">
            <v>0.94</v>
          </cell>
          <cell r="X261">
            <v>0</v>
          </cell>
          <cell r="Y261">
            <v>0</v>
          </cell>
          <cell r="AC261">
            <v>0</v>
          </cell>
          <cell r="AD261">
            <v>0</v>
          </cell>
          <cell r="AE261">
            <v>36.380000000000003</v>
          </cell>
          <cell r="AF261">
            <v>9.0950000000000006</v>
          </cell>
          <cell r="AJ261">
            <v>0</v>
          </cell>
          <cell r="AR261">
            <v>475.565</v>
          </cell>
          <cell r="AS261">
            <v>469.72</v>
          </cell>
          <cell r="AT261">
            <v>475.565</v>
          </cell>
          <cell r="AV261">
            <v>475.565</v>
          </cell>
        </row>
        <row r="262">
          <cell r="A262">
            <v>2187</v>
          </cell>
          <cell r="B262">
            <v>2187</v>
          </cell>
          <cell r="C262" t="str">
            <v>26040</v>
          </cell>
          <cell r="D262" t="str">
            <v>Multnomah</v>
          </cell>
          <cell r="E262" t="str">
            <v>David Douglas SD 40</v>
          </cell>
          <cell r="G262">
            <v>10195.959999999999</v>
          </cell>
          <cell r="H262">
            <v>10336.92</v>
          </cell>
          <cell r="I262">
            <v>10195.959999999999</v>
          </cell>
          <cell r="J262">
            <v>140.96</v>
          </cell>
          <cell r="K262" t="str">
            <v>--ADMw_P--&gt;</v>
          </cell>
          <cell r="L262">
            <v>10195.959999999999</v>
          </cell>
          <cell r="M262">
            <v>10336.92</v>
          </cell>
          <cell r="N262">
            <v>10195.959999999999</v>
          </cell>
          <cell r="O262">
            <v>140.96</v>
          </cell>
          <cell r="P262">
            <v>1372</v>
          </cell>
          <cell r="Q262">
            <v>1137.06</v>
          </cell>
          <cell r="R262">
            <v>56.2</v>
          </cell>
          <cell r="S262">
            <v>2045.43</v>
          </cell>
          <cell r="T262">
            <v>1022.715</v>
          </cell>
          <cell r="U262">
            <v>2054.5700000000002</v>
          </cell>
          <cell r="V262">
            <v>2045.43</v>
          </cell>
          <cell r="W262">
            <v>9.14</v>
          </cell>
          <cell r="X262">
            <v>25.2</v>
          </cell>
          <cell r="Y262">
            <v>25.2</v>
          </cell>
          <cell r="Z262">
            <v>25.2</v>
          </cell>
          <cell r="AA262">
            <v>25.2</v>
          </cell>
          <cell r="AB262">
            <v>0</v>
          </cell>
          <cell r="AC262">
            <v>59</v>
          </cell>
          <cell r="AD262">
            <v>14.75</v>
          </cell>
          <cell r="AE262">
            <v>2270.09</v>
          </cell>
          <cell r="AF262">
            <v>567.52250000000004</v>
          </cell>
          <cell r="AG262">
            <v>2301.4699999999998</v>
          </cell>
          <cell r="AH262">
            <v>2270.09</v>
          </cell>
          <cell r="AI262">
            <v>31.38</v>
          </cell>
          <cell r="AM262">
            <v>0</v>
          </cell>
          <cell r="AQ262">
            <v>0</v>
          </cell>
          <cell r="AR262">
            <v>13019.409</v>
          </cell>
          <cell r="AS262">
            <v>12939.779</v>
          </cell>
          <cell r="AT262">
            <v>13019.409</v>
          </cell>
          <cell r="AU262">
            <v>13172.784</v>
          </cell>
          <cell r="AV262">
            <v>13019.409</v>
          </cell>
        </row>
        <row r="263">
          <cell r="A263">
            <v>3580</v>
          </cell>
          <cell r="B263">
            <v>2187</v>
          </cell>
          <cell r="D263" t="str">
            <v>Multnomah</v>
          </cell>
          <cell r="E263" t="str">
            <v>David Douglas SD 40</v>
          </cell>
          <cell r="F263" t="str">
            <v>Arthur Academy</v>
          </cell>
          <cell r="G263">
            <v>140.96</v>
          </cell>
          <cell r="K263" t="str">
            <v>--ADMw_P--&gt;</v>
          </cell>
          <cell r="L263">
            <v>140.96</v>
          </cell>
          <cell r="P263">
            <v>0</v>
          </cell>
          <cell r="Q263">
            <v>0</v>
          </cell>
          <cell r="R263">
            <v>0</v>
          </cell>
          <cell r="S263">
            <v>9.14</v>
          </cell>
          <cell r="T263">
            <v>4.57</v>
          </cell>
          <cell r="X263">
            <v>0</v>
          </cell>
          <cell r="Y263">
            <v>0</v>
          </cell>
          <cell r="AC263">
            <v>0</v>
          </cell>
          <cell r="AD263">
            <v>0</v>
          </cell>
          <cell r="AE263">
            <v>31.38</v>
          </cell>
          <cell r="AF263">
            <v>7.8449999999999998</v>
          </cell>
          <cell r="AR263">
            <v>153.375</v>
          </cell>
          <cell r="AS263">
            <v>148.27000000000001</v>
          </cell>
          <cell r="AT263">
            <v>153.375</v>
          </cell>
          <cell r="AV263">
            <v>153.375</v>
          </cell>
        </row>
        <row r="264">
          <cell r="A264">
            <v>2188</v>
          </cell>
          <cell r="B264">
            <v>2188</v>
          </cell>
          <cell r="C264" t="str">
            <v>26051</v>
          </cell>
          <cell r="D264" t="str">
            <v>Multnomah</v>
          </cell>
          <cell r="E264" t="str">
            <v>Riverdale SD 51J</v>
          </cell>
          <cell r="G264">
            <v>424.35</v>
          </cell>
          <cell r="H264">
            <v>424.35</v>
          </cell>
          <cell r="I264">
            <v>424.35</v>
          </cell>
          <cell r="J264">
            <v>0</v>
          </cell>
          <cell r="K264" t="str">
            <v>--ADMw_P--&gt;</v>
          </cell>
          <cell r="L264">
            <v>424.35</v>
          </cell>
          <cell r="M264">
            <v>424.35</v>
          </cell>
          <cell r="N264">
            <v>424.35</v>
          </cell>
          <cell r="O264">
            <v>0</v>
          </cell>
          <cell r="P264">
            <v>44</v>
          </cell>
          <cell r="Q264">
            <v>44</v>
          </cell>
          <cell r="R264">
            <v>0.9</v>
          </cell>
          <cell r="S264">
            <v>2</v>
          </cell>
          <cell r="T264">
            <v>1</v>
          </cell>
          <cell r="U264">
            <v>2</v>
          </cell>
          <cell r="V264">
            <v>2</v>
          </cell>
          <cell r="W264">
            <v>0</v>
          </cell>
          <cell r="X264">
            <v>0</v>
          </cell>
          <cell r="Y264">
            <v>0</v>
          </cell>
          <cell r="Z264">
            <v>0</v>
          </cell>
          <cell r="AA264">
            <v>0</v>
          </cell>
          <cell r="AB264">
            <v>0</v>
          </cell>
          <cell r="AC264">
            <v>0</v>
          </cell>
          <cell r="AD264">
            <v>0</v>
          </cell>
          <cell r="AE264">
            <v>28.38</v>
          </cell>
          <cell r="AF264">
            <v>7.0949999999999998</v>
          </cell>
          <cell r="AG264">
            <v>28.38</v>
          </cell>
          <cell r="AH264">
            <v>28.38</v>
          </cell>
          <cell r="AI264">
            <v>0</v>
          </cell>
          <cell r="AM264">
            <v>0</v>
          </cell>
          <cell r="AN264">
            <v>87.79</v>
          </cell>
          <cell r="AO264">
            <v>87.79</v>
          </cell>
          <cell r="AP264">
            <v>87.79</v>
          </cell>
          <cell r="AQ264">
            <v>0</v>
          </cell>
          <cell r="AR264">
            <v>565.13499999999999</v>
          </cell>
          <cell r="AS264">
            <v>584.38599999999997</v>
          </cell>
          <cell r="AT264">
            <v>584.38599999999997</v>
          </cell>
          <cell r="AU264">
            <v>584.38599999999997</v>
          </cell>
          <cell r="AV264">
            <v>584.38599999999997</v>
          </cell>
        </row>
        <row r="265">
          <cell r="A265">
            <v>2190</v>
          </cell>
          <cell r="B265">
            <v>2190</v>
          </cell>
          <cell r="C265" t="str">
            <v>27002</v>
          </cell>
          <cell r="D265" t="str">
            <v>Polk</v>
          </cell>
          <cell r="E265" t="str">
            <v>Dallas SD 2</v>
          </cell>
          <cell r="G265">
            <v>2816.84</v>
          </cell>
          <cell r="H265">
            <v>3014.53</v>
          </cell>
          <cell r="I265">
            <v>2816.84</v>
          </cell>
          <cell r="J265">
            <v>197.69</v>
          </cell>
          <cell r="K265" t="str">
            <v>--ADMw_P--&gt;</v>
          </cell>
          <cell r="L265">
            <v>2816.84</v>
          </cell>
          <cell r="M265">
            <v>3014.53</v>
          </cell>
          <cell r="N265">
            <v>2816.84</v>
          </cell>
          <cell r="O265">
            <v>197.69</v>
          </cell>
          <cell r="P265">
            <v>430</v>
          </cell>
          <cell r="Q265">
            <v>331.6</v>
          </cell>
          <cell r="R265">
            <v>33.799999999999997</v>
          </cell>
          <cell r="S265">
            <v>38.04</v>
          </cell>
          <cell r="T265">
            <v>19.02</v>
          </cell>
          <cell r="U265">
            <v>38.04</v>
          </cell>
          <cell r="V265">
            <v>38.04</v>
          </cell>
          <cell r="W265">
            <v>0</v>
          </cell>
          <cell r="X265">
            <v>4.8600000000000003</v>
          </cell>
          <cell r="Y265">
            <v>4.8600000000000003</v>
          </cell>
          <cell r="Z265">
            <v>4.8600000000000003</v>
          </cell>
          <cell r="AA265">
            <v>4.8600000000000003</v>
          </cell>
          <cell r="AB265">
            <v>0</v>
          </cell>
          <cell r="AC265">
            <v>38</v>
          </cell>
          <cell r="AD265">
            <v>9.5</v>
          </cell>
          <cell r="AE265">
            <v>382.74</v>
          </cell>
          <cell r="AF265">
            <v>95.685000000000002</v>
          </cell>
          <cell r="AG265">
            <v>409.6</v>
          </cell>
          <cell r="AH265">
            <v>382.74</v>
          </cell>
          <cell r="AI265">
            <v>26.86</v>
          </cell>
          <cell r="AJ265">
            <v>0</v>
          </cell>
          <cell r="AK265">
            <v>30.68</v>
          </cell>
          <cell r="AL265">
            <v>0</v>
          </cell>
          <cell r="AM265">
            <v>30.68</v>
          </cell>
          <cell r="AQ265">
            <v>0</v>
          </cell>
          <cell r="AR265">
            <v>3311.3029999999999</v>
          </cell>
          <cell r="AS265">
            <v>3305.7869999999998</v>
          </cell>
          <cell r="AT265">
            <v>3311.3029999999999</v>
          </cell>
          <cell r="AU265">
            <v>3547.808</v>
          </cell>
          <cell r="AV265">
            <v>3311.3029999999999</v>
          </cell>
        </row>
        <row r="266">
          <cell r="A266">
            <v>3461</v>
          </cell>
          <cell r="B266">
            <v>2190</v>
          </cell>
          <cell r="D266" t="str">
            <v>Polk</v>
          </cell>
          <cell r="E266" t="str">
            <v>Dallas SD 2</v>
          </cell>
          <cell r="F266" t="str">
            <v>Luckiamute Valley Charter School</v>
          </cell>
          <cell r="G266">
            <v>197.69</v>
          </cell>
          <cell r="K266" t="str">
            <v>--ADMw_P--&gt;</v>
          </cell>
          <cell r="L266">
            <v>197.69</v>
          </cell>
          <cell r="P266">
            <v>0</v>
          </cell>
          <cell r="Q266">
            <v>0</v>
          </cell>
          <cell r="R266">
            <v>0</v>
          </cell>
          <cell r="S266">
            <v>0</v>
          </cell>
          <cell r="T266">
            <v>0</v>
          </cell>
          <cell r="X266">
            <v>0</v>
          </cell>
          <cell r="Y266">
            <v>0</v>
          </cell>
          <cell r="AC266">
            <v>0</v>
          </cell>
          <cell r="AD266">
            <v>0</v>
          </cell>
          <cell r="AE266">
            <v>26.86</v>
          </cell>
          <cell r="AF266">
            <v>6.7149999999999999</v>
          </cell>
          <cell r="AJ266">
            <v>30.68</v>
          </cell>
          <cell r="AR266">
            <v>235.08500000000001</v>
          </cell>
          <cell r="AS266">
            <v>236.505</v>
          </cell>
          <cell r="AT266">
            <v>236.505</v>
          </cell>
          <cell r="AV266">
            <v>236.505</v>
          </cell>
        </row>
        <row r="267">
          <cell r="A267">
            <v>5298</v>
          </cell>
          <cell r="B267">
            <v>2190</v>
          </cell>
          <cell r="D267" t="str">
            <v>Polk</v>
          </cell>
          <cell r="E267" t="str">
            <v>Dallas SD 2</v>
          </cell>
          <cell r="F267" t="str">
            <v>Dallas Community Charter</v>
          </cell>
          <cell r="K267" t="str">
            <v>--ADMw_P--&gt;</v>
          </cell>
          <cell r="AR267">
            <v>0</v>
          </cell>
          <cell r="AS267">
            <v>0</v>
          </cell>
          <cell r="AT267">
            <v>0</v>
          </cell>
          <cell r="AV267">
            <v>0</v>
          </cell>
        </row>
        <row r="268">
          <cell r="A268">
            <v>2191</v>
          </cell>
          <cell r="B268">
            <v>2191</v>
          </cell>
          <cell r="C268" t="str">
            <v>27013</v>
          </cell>
          <cell r="D268" t="str">
            <v>Polk</v>
          </cell>
          <cell r="E268" t="str">
            <v>Central SD 13J</v>
          </cell>
          <cell r="G268">
            <v>2879.99</v>
          </cell>
          <cell r="H268">
            <v>2879.99</v>
          </cell>
          <cell r="I268">
            <v>2879.99</v>
          </cell>
          <cell r="J268">
            <v>0</v>
          </cell>
          <cell r="K268" t="str">
            <v>--ADMw_P--&gt;</v>
          </cell>
          <cell r="L268">
            <v>2879.99</v>
          </cell>
          <cell r="M268">
            <v>2879.99</v>
          </cell>
          <cell r="N268">
            <v>2879.99</v>
          </cell>
          <cell r="O268">
            <v>0</v>
          </cell>
          <cell r="P268">
            <v>355</v>
          </cell>
          <cell r="Q268">
            <v>316.8</v>
          </cell>
          <cell r="R268">
            <v>16.7</v>
          </cell>
          <cell r="S268">
            <v>517.66999999999996</v>
          </cell>
          <cell r="T268">
            <v>258.83499999999998</v>
          </cell>
          <cell r="U268">
            <v>517.66999999999996</v>
          </cell>
          <cell r="V268">
            <v>517.66999999999996</v>
          </cell>
          <cell r="W268">
            <v>0</v>
          </cell>
          <cell r="X268">
            <v>11.41</v>
          </cell>
          <cell r="Y268">
            <v>11.41</v>
          </cell>
          <cell r="Z268">
            <v>11.41</v>
          </cell>
          <cell r="AA268">
            <v>11.41</v>
          </cell>
          <cell r="AB268">
            <v>0</v>
          </cell>
          <cell r="AC268">
            <v>15</v>
          </cell>
          <cell r="AD268">
            <v>3.75</v>
          </cell>
          <cell r="AE268">
            <v>503.65</v>
          </cell>
          <cell r="AF268">
            <v>125.91249999999999</v>
          </cell>
          <cell r="AG268">
            <v>503.65</v>
          </cell>
          <cell r="AH268">
            <v>503.65</v>
          </cell>
          <cell r="AI268">
            <v>0</v>
          </cell>
          <cell r="AM268">
            <v>0</v>
          </cell>
          <cell r="AQ268">
            <v>0</v>
          </cell>
          <cell r="AR268">
            <v>3613.3969999999999</v>
          </cell>
          <cell r="AS268">
            <v>3487.2460000000001</v>
          </cell>
          <cell r="AT268">
            <v>3613.3969999999999</v>
          </cell>
          <cell r="AU268">
            <v>3613.3969999999999</v>
          </cell>
          <cell r="AV268">
            <v>3613.3969999999999</v>
          </cell>
        </row>
        <row r="269">
          <cell r="A269">
            <v>2192</v>
          </cell>
          <cell r="B269">
            <v>2192</v>
          </cell>
          <cell r="C269" t="str">
            <v>27021</v>
          </cell>
          <cell r="D269" t="str">
            <v>Polk</v>
          </cell>
          <cell r="E269" t="str">
            <v>Perrydale SD 21</v>
          </cell>
          <cell r="G269">
            <v>309.5</v>
          </cell>
          <cell r="H269">
            <v>309.5</v>
          </cell>
          <cell r="I269">
            <v>309.5</v>
          </cell>
          <cell r="J269">
            <v>0</v>
          </cell>
          <cell r="K269" t="str">
            <v>--ADMw_P--&gt;</v>
          </cell>
          <cell r="L269">
            <v>309.5</v>
          </cell>
          <cell r="M269">
            <v>309.5</v>
          </cell>
          <cell r="N269">
            <v>309.5</v>
          </cell>
          <cell r="O269">
            <v>0</v>
          </cell>
          <cell r="P269">
            <v>19</v>
          </cell>
          <cell r="Q269">
            <v>19</v>
          </cell>
          <cell r="R269">
            <v>0</v>
          </cell>
          <cell r="S269">
            <v>2</v>
          </cell>
          <cell r="T269">
            <v>1</v>
          </cell>
          <cell r="U269">
            <v>2</v>
          </cell>
          <cell r="V269">
            <v>2</v>
          </cell>
          <cell r="W269">
            <v>0</v>
          </cell>
          <cell r="X269">
            <v>0</v>
          </cell>
          <cell r="Y269">
            <v>0</v>
          </cell>
          <cell r="Z269">
            <v>0</v>
          </cell>
          <cell r="AA269">
            <v>0</v>
          </cell>
          <cell r="AB269">
            <v>0</v>
          </cell>
          <cell r="AC269">
            <v>3</v>
          </cell>
          <cell r="AD269">
            <v>0.75</v>
          </cell>
          <cell r="AE269">
            <v>40.69</v>
          </cell>
          <cell r="AF269">
            <v>10.172499999999999</v>
          </cell>
          <cell r="AG269">
            <v>40.69</v>
          </cell>
          <cell r="AH269">
            <v>40.69</v>
          </cell>
          <cell r="AI269">
            <v>0</v>
          </cell>
          <cell r="AJ269">
            <v>15.75</v>
          </cell>
          <cell r="AK269">
            <v>15.75</v>
          </cell>
          <cell r="AL269">
            <v>15.75</v>
          </cell>
          <cell r="AM269">
            <v>0</v>
          </cell>
          <cell r="AN269">
            <v>68.349999999999994</v>
          </cell>
          <cell r="AO269">
            <v>68.349999999999994</v>
          </cell>
          <cell r="AP269">
            <v>68.349999999999994</v>
          </cell>
          <cell r="AQ269">
            <v>0</v>
          </cell>
          <cell r="AR269">
            <v>424.52300000000002</v>
          </cell>
          <cell r="AS269">
            <v>444.06799999999998</v>
          </cell>
          <cell r="AT269">
            <v>444.06799999999998</v>
          </cell>
          <cell r="AU269">
            <v>444.06799999999998</v>
          </cell>
          <cell r="AV269">
            <v>444.06799999999998</v>
          </cell>
        </row>
        <row r="270">
          <cell r="A270">
            <v>2193</v>
          </cell>
          <cell r="B270">
            <v>2193</v>
          </cell>
          <cell r="C270" t="str">
            <v>27057</v>
          </cell>
          <cell r="D270" t="str">
            <v>Polk</v>
          </cell>
          <cell r="E270" t="str">
            <v>Falls City SD 57</v>
          </cell>
          <cell r="G270">
            <v>144.97</v>
          </cell>
          <cell r="H270">
            <v>144.97</v>
          </cell>
          <cell r="I270">
            <v>144.97</v>
          </cell>
          <cell r="J270">
            <v>0</v>
          </cell>
          <cell r="K270" t="str">
            <v>--ADMw_P--&gt;</v>
          </cell>
          <cell r="L270">
            <v>144.97</v>
          </cell>
          <cell r="M270">
            <v>144.97</v>
          </cell>
          <cell r="N270">
            <v>144.97</v>
          </cell>
          <cell r="O270">
            <v>0</v>
          </cell>
          <cell r="P270">
            <v>31</v>
          </cell>
          <cell r="Q270">
            <v>15.95</v>
          </cell>
          <cell r="R270">
            <v>14.5</v>
          </cell>
          <cell r="S270">
            <v>0</v>
          </cell>
          <cell r="T270">
            <v>0</v>
          </cell>
          <cell r="U270">
            <v>0</v>
          </cell>
          <cell r="V270">
            <v>0</v>
          </cell>
          <cell r="W270">
            <v>0</v>
          </cell>
          <cell r="X270">
            <v>0</v>
          </cell>
          <cell r="Y270">
            <v>0</v>
          </cell>
          <cell r="Z270">
            <v>0</v>
          </cell>
          <cell r="AA270">
            <v>0</v>
          </cell>
          <cell r="AB270">
            <v>0</v>
          </cell>
          <cell r="AC270">
            <v>0</v>
          </cell>
          <cell r="AD270">
            <v>0</v>
          </cell>
          <cell r="AE270">
            <v>29.17</v>
          </cell>
          <cell r="AF270">
            <v>7.2925000000000004</v>
          </cell>
          <cell r="AG270">
            <v>29.17</v>
          </cell>
          <cell r="AH270">
            <v>29.17</v>
          </cell>
          <cell r="AI270">
            <v>0</v>
          </cell>
          <cell r="AJ270">
            <v>54.61</v>
          </cell>
          <cell r="AK270">
            <v>54.61</v>
          </cell>
          <cell r="AL270">
            <v>54.61</v>
          </cell>
          <cell r="AM270">
            <v>0</v>
          </cell>
          <cell r="AN270">
            <v>50.46</v>
          </cell>
          <cell r="AO270">
            <v>50.46</v>
          </cell>
          <cell r="AP270">
            <v>50.46</v>
          </cell>
          <cell r="AQ270">
            <v>0</v>
          </cell>
          <cell r="AR270">
            <v>287.77999999999997</v>
          </cell>
          <cell r="AS270">
            <v>267.15199999999999</v>
          </cell>
          <cell r="AT270">
            <v>287.77999999999997</v>
          </cell>
          <cell r="AU270">
            <v>287.77999999999997</v>
          </cell>
          <cell r="AV270">
            <v>287.77999999999997</v>
          </cell>
        </row>
        <row r="271">
          <cell r="A271">
            <v>2195</v>
          </cell>
          <cell r="B271">
            <v>2195</v>
          </cell>
          <cell r="C271" t="str">
            <v>28001</v>
          </cell>
          <cell r="D271" t="str">
            <v>Sherman</v>
          </cell>
          <cell r="E271" t="str">
            <v>Sherman County SD</v>
          </cell>
          <cell r="G271">
            <v>221.35</v>
          </cell>
          <cell r="H271">
            <v>227.43</v>
          </cell>
          <cell r="I271">
            <v>221.35</v>
          </cell>
          <cell r="J271">
            <v>6.08</v>
          </cell>
          <cell r="K271" t="str">
            <v>--ADMw_P--&gt;</v>
          </cell>
          <cell r="L271">
            <v>221.35</v>
          </cell>
          <cell r="M271">
            <v>227.43</v>
          </cell>
          <cell r="N271">
            <v>221.35</v>
          </cell>
          <cell r="O271">
            <v>6.08</v>
          </cell>
          <cell r="P271">
            <v>32</v>
          </cell>
          <cell r="Q271">
            <v>25.02</v>
          </cell>
          <cell r="R271">
            <v>2.2999999999999998</v>
          </cell>
          <cell r="S271">
            <v>4</v>
          </cell>
          <cell r="T271">
            <v>2</v>
          </cell>
          <cell r="U271">
            <v>4</v>
          </cell>
          <cell r="V271">
            <v>4</v>
          </cell>
          <cell r="W271">
            <v>0</v>
          </cell>
          <cell r="X271">
            <v>0</v>
          </cell>
          <cell r="Y271">
            <v>0</v>
          </cell>
          <cell r="Z271">
            <v>0</v>
          </cell>
          <cell r="AA271">
            <v>0</v>
          </cell>
          <cell r="AB271">
            <v>0</v>
          </cell>
          <cell r="AC271">
            <v>2</v>
          </cell>
          <cell r="AD271">
            <v>0.5</v>
          </cell>
          <cell r="AE271">
            <v>48.59</v>
          </cell>
          <cell r="AF271">
            <v>12.147500000000001</v>
          </cell>
          <cell r="AG271">
            <v>49.92</v>
          </cell>
          <cell r="AH271">
            <v>48.59</v>
          </cell>
          <cell r="AI271">
            <v>1.33</v>
          </cell>
          <cell r="AJ271">
            <v>39.92</v>
          </cell>
          <cell r="AK271">
            <v>39.92</v>
          </cell>
          <cell r="AL271">
            <v>39.92</v>
          </cell>
          <cell r="AM271">
            <v>0</v>
          </cell>
          <cell r="AN271">
            <v>57.48</v>
          </cell>
          <cell r="AO271">
            <v>57.48</v>
          </cell>
          <cell r="AP271">
            <v>57.48</v>
          </cell>
          <cell r="AQ271">
            <v>0</v>
          </cell>
          <cell r="AR271">
            <v>360.71499999999997</v>
          </cell>
          <cell r="AS271">
            <v>411.66</v>
          </cell>
          <cell r="AT271">
            <v>411.66</v>
          </cell>
          <cell r="AU271">
            <v>419.05</v>
          </cell>
          <cell r="AV271">
            <v>411.66</v>
          </cell>
        </row>
        <row r="272">
          <cell r="A272">
            <v>5062</v>
          </cell>
          <cell r="B272">
            <v>2195</v>
          </cell>
          <cell r="D272" t="str">
            <v>Sherman</v>
          </cell>
          <cell r="E272" t="str">
            <v>Sherman County SD</v>
          </cell>
          <cell r="F272" t="str">
            <v>Oregon Virtual Education - East</v>
          </cell>
          <cell r="G272">
            <v>6.08</v>
          </cell>
          <cell r="K272" t="str">
            <v>--ADMw_P--&gt;</v>
          </cell>
          <cell r="L272">
            <v>6.08</v>
          </cell>
          <cell r="P272">
            <v>0</v>
          </cell>
          <cell r="Q272">
            <v>0</v>
          </cell>
          <cell r="R272">
            <v>0</v>
          </cell>
          <cell r="S272">
            <v>0</v>
          </cell>
          <cell r="T272">
            <v>0</v>
          </cell>
          <cell r="X272">
            <v>0</v>
          </cell>
          <cell r="Y272">
            <v>0</v>
          </cell>
          <cell r="AC272">
            <v>0</v>
          </cell>
          <cell r="AD272">
            <v>0</v>
          </cell>
          <cell r="AE272">
            <v>1.33</v>
          </cell>
          <cell r="AF272">
            <v>0.33250000000000002</v>
          </cell>
          <cell r="AR272">
            <v>6.4130000000000003</v>
          </cell>
          <cell r="AS272">
            <v>7.3849999999999998</v>
          </cell>
          <cell r="AT272">
            <v>7.3849999999999998</v>
          </cell>
          <cell r="AV272">
            <v>7.3849999999999998</v>
          </cell>
        </row>
        <row r="273">
          <cell r="A273">
            <v>2197</v>
          </cell>
          <cell r="B273">
            <v>2197</v>
          </cell>
          <cell r="C273" t="str">
            <v>29009</v>
          </cell>
          <cell r="D273" t="str">
            <v>Tillamook</v>
          </cell>
          <cell r="E273" t="str">
            <v>Tillamook SD 9</v>
          </cell>
          <cell r="G273">
            <v>1871.71</v>
          </cell>
          <cell r="H273">
            <v>1871.71</v>
          </cell>
          <cell r="I273">
            <v>1871.71</v>
          </cell>
          <cell r="J273">
            <v>0</v>
          </cell>
          <cell r="K273" t="str">
            <v>--ADMw_P--&gt;</v>
          </cell>
          <cell r="L273">
            <v>1871.71</v>
          </cell>
          <cell r="M273">
            <v>1871.71</v>
          </cell>
          <cell r="N273">
            <v>1871.71</v>
          </cell>
          <cell r="O273">
            <v>0</v>
          </cell>
          <cell r="P273">
            <v>233</v>
          </cell>
          <cell r="Q273">
            <v>205.89</v>
          </cell>
          <cell r="R273">
            <v>8.6</v>
          </cell>
          <cell r="S273">
            <v>168.65</v>
          </cell>
          <cell r="T273">
            <v>84.325000000000003</v>
          </cell>
          <cell r="U273">
            <v>168.65</v>
          </cell>
          <cell r="V273">
            <v>168.65</v>
          </cell>
          <cell r="W273">
            <v>0</v>
          </cell>
          <cell r="X273">
            <v>2.57</v>
          </cell>
          <cell r="Y273">
            <v>2.57</v>
          </cell>
          <cell r="Z273">
            <v>2.57</v>
          </cell>
          <cell r="AA273">
            <v>2.57</v>
          </cell>
          <cell r="AB273">
            <v>0</v>
          </cell>
          <cell r="AC273">
            <v>20</v>
          </cell>
          <cell r="AD273">
            <v>5</v>
          </cell>
          <cell r="AE273">
            <v>303.8</v>
          </cell>
          <cell r="AF273">
            <v>75.95</v>
          </cell>
          <cell r="AG273">
            <v>303.8</v>
          </cell>
          <cell r="AH273">
            <v>303.8</v>
          </cell>
          <cell r="AI273">
            <v>0</v>
          </cell>
          <cell r="AM273">
            <v>0</v>
          </cell>
          <cell r="AQ273">
            <v>0</v>
          </cell>
          <cell r="AR273">
            <v>2254.0430000000001</v>
          </cell>
          <cell r="AS273">
            <v>2289.6239999999998</v>
          </cell>
          <cell r="AT273">
            <v>2289.6239999999998</v>
          </cell>
          <cell r="AU273">
            <v>2289.6239999999998</v>
          </cell>
          <cell r="AV273">
            <v>2289.6239999999998</v>
          </cell>
        </row>
        <row r="274">
          <cell r="A274">
            <v>2198</v>
          </cell>
          <cell r="B274">
            <v>2198</v>
          </cell>
          <cell r="C274" t="str">
            <v>29056</v>
          </cell>
          <cell r="D274" t="str">
            <v>Tillamook</v>
          </cell>
          <cell r="E274" t="str">
            <v>Neah-Kah-Nie SD 56</v>
          </cell>
          <cell r="G274">
            <v>718.69</v>
          </cell>
          <cell r="H274">
            <v>718.69</v>
          </cell>
          <cell r="I274">
            <v>718.69</v>
          </cell>
          <cell r="J274">
            <v>0</v>
          </cell>
          <cell r="K274" t="str">
            <v>--ADMw_P--&gt;</v>
          </cell>
          <cell r="L274">
            <v>718.69</v>
          </cell>
          <cell r="M274">
            <v>718.69</v>
          </cell>
          <cell r="N274">
            <v>718.69</v>
          </cell>
          <cell r="O274">
            <v>0</v>
          </cell>
          <cell r="P274">
            <v>84</v>
          </cell>
          <cell r="Q274">
            <v>79.06</v>
          </cell>
          <cell r="R274">
            <v>2.5</v>
          </cell>
          <cell r="S274">
            <v>20.8</v>
          </cell>
          <cell r="T274">
            <v>10.4</v>
          </cell>
          <cell r="U274">
            <v>20.8</v>
          </cell>
          <cell r="V274">
            <v>20.8</v>
          </cell>
          <cell r="W274">
            <v>0</v>
          </cell>
          <cell r="X274">
            <v>0</v>
          </cell>
          <cell r="Y274">
            <v>0</v>
          </cell>
          <cell r="Z274">
            <v>0</v>
          </cell>
          <cell r="AA274">
            <v>0</v>
          </cell>
          <cell r="AB274">
            <v>0</v>
          </cell>
          <cell r="AC274">
            <v>5</v>
          </cell>
          <cell r="AD274">
            <v>1.25</v>
          </cell>
          <cell r="AE274">
            <v>109.45</v>
          </cell>
          <cell r="AF274">
            <v>27.362500000000001</v>
          </cell>
          <cell r="AG274">
            <v>109.45</v>
          </cell>
          <cell r="AH274">
            <v>109.45</v>
          </cell>
          <cell r="AI274">
            <v>0</v>
          </cell>
          <cell r="AJ274">
            <v>0</v>
          </cell>
          <cell r="AK274">
            <v>0</v>
          </cell>
          <cell r="AL274">
            <v>0</v>
          </cell>
          <cell r="AM274">
            <v>0</v>
          </cell>
          <cell r="AN274">
            <v>87.25</v>
          </cell>
          <cell r="AO274">
            <v>87.25</v>
          </cell>
          <cell r="AP274">
            <v>87.25</v>
          </cell>
          <cell r="AQ274">
            <v>0</v>
          </cell>
          <cell r="AR274">
            <v>926.50900000000001</v>
          </cell>
          <cell r="AS274">
            <v>895.27200000000005</v>
          </cell>
          <cell r="AT274">
            <v>926.50900000000001</v>
          </cell>
          <cell r="AU274">
            <v>926.50900000000001</v>
          </cell>
          <cell r="AV274">
            <v>926.50900000000001</v>
          </cell>
        </row>
        <row r="275">
          <cell r="A275">
            <v>2199</v>
          </cell>
          <cell r="B275">
            <v>2199</v>
          </cell>
          <cell r="C275" t="str">
            <v>29101</v>
          </cell>
          <cell r="D275" t="str">
            <v>Tillamook</v>
          </cell>
          <cell r="E275" t="str">
            <v>Nestucca Valley SD 101J</v>
          </cell>
          <cell r="G275">
            <v>441.15</v>
          </cell>
          <cell r="H275">
            <v>441.15</v>
          </cell>
          <cell r="I275">
            <v>441.15</v>
          </cell>
          <cell r="J275">
            <v>0</v>
          </cell>
          <cell r="K275" t="str">
            <v>--ADMw_P--&gt;</v>
          </cell>
          <cell r="L275">
            <v>441.15</v>
          </cell>
          <cell r="M275">
            <v>441.15</v>
          </cell>
          <cell r="N275">
            <v>441.15</v>
          </cell>
          <cell r="O275">
            <v>0</v>
          </cell>
          <cell r="P275">
            <v>78</v>
          </cell>
          <cell r="Q275">
            <v>48.53</v>
          </cell>
          <cell r="R275">
            <v>15.7</v>
          </cell>
          <cell r="S275">
            <v>0</v>
          </cell>
          <cell r="T275">
            <v>0</v>
          </cell>
          <cell r="U275">
            <v>0</v>
          </cell>
          <cell r="V275">
            <v>0</v>
          </cell>
          <cell r="W275">
            <v>0</v>
          </cell>
          <cell r="X275">
            <v>0</v>
          </cell>
          <cell r="Y275">
            <v>0</v>
          </cell>
          <cell r="Z275">
            <v>0</v>
          </cell>
          <cell r="AA275">
            <v>0</v>
          </cell>
          <cell r="AB275">
            <v>0</v>
          </cell>
          <cell r="AC275">
            <v>1</v>
          </cell>
          <cell r="AD275">
            <v>0.25</v>
          </cell>
          <cell r="AE275">
            <v>75.569999999999993</v>
          </cell>
          <cell r="AF275">
            <v>18.892499999999998</v>
          </cell>
          <cell r="AG275">
            <v>75.569999999999993</v>
          </cell>
          <cell r="AH275">
            <v>75.569999999999993</v>
          </cell>
          <cell r="AI275">
            <v>0</v>
          </cell>
          <cell r="AM275">
            <v>0</v>
          </cell>
          <cell r="AN275">
            <v>87.53</v>
          </cell>
          <cell r="AO275">
            <v>87.53</v>
          </cell>
          <cell r="AP275">
            <v>87.53</v>
          </cell>
          <cell r="AQ275">
            <v>0</v>
          </cell>
          <cell r="AR275">
            <v>612.04999999999995</v>
          </cell>
          <cell r="AS275">
            <v>653.64499999999998</v>
          </cell>
          <cell r="AT275">
            <v>653.64499999999998</v>
          </cell>
          <cell r="AU275">
            <v>653.64499999999998</v>
          </cell>
          <cell r="AV275">
            <v>653.64499999999998</v>
          </cell>
        </row>
        <row r="276">
          <cell r="A276">
            <v>2201</v>
          </cell>
          <cell r="B276">
            <v>2201</v>
          </cell>
          <cell r="C276" t="str">
            <v>30001</v>
          </cell>
          <cell r="D276" t="str">
            <v>Umatilla</v>
          </cell>
          <cell r="E276" t="str">
            <v>Helix SD 1</v>
          </cell>
          <cell r="G276">
            <v>178.2</v>
          </cell>
          <cell r="H276">
            <v>178.2</v>
          </cell>
          <cell r="I276">
            <v>178.2</v>
          </cell>
          <cell r="J276">
            <v>0</v>
          </cell>
          <cell r="K276" t="str">
            <v>--ADMw_P--&gt;</v>
          </cell>
          <cell r="L276">
            <v>178.2</v>
          </cell>
          <cell r="M276">
            <v>178.2</v>
          </cell>
          <cell r="N276">
            <v>178.2</v>
          </cell>
          <cell r="O276">
            <v>0</v>
          </cell>
          <cell r="P276">
            <v>21</v>
          </cell>
          <cell r="Q276">
            <v>19.600000000000001</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22.02</v>
          </cell>
          <cell r="AF276">
            <v>5.5049999999999999</v>
          </cell>
          <cell r="AG276">
            <v>22.02</v>
          </cell>
          <cell r="AH276">
            <v>22.02</v>
          </cell>
          <cell r="AI276">
            <v>0</v>
          </cell>
          <cell r="AJ276">
            <v>56.12</v>
          </cell>
          <cell r="AK276">
            <v>56.12</v>
          </cell>
          <cell r="AL276">
            <v>56.12</v>
          </cell>
          <cell r="AM276">
            <v>0</v>
          </cell>
          <cell r="AN276">
            <v>50.46</v>
          </cell>
          <cell r="AO276">
            <v>50.46</v>
          </cell>
          <cell r="AP276">
            <v>50.46</v>
          </cell>
          <cell r="AQ276">
            <v>0</v>
          </cell>
          <cell r="AR276">
            <v>309.887</v>
          </cell>
          <cell r="AS276">
            <v>291.90499999999997</v>
          </cell>
          <cell r="AT276">
            <v>309.887</v>
          </cell>
          <cell r="AU276">
            <v>309.887</v>
          </cell>
          <cell r="AV276">
            <v>309.887</v>
          </cell>
        </row>
        <row r="277">
          <cell r="A277">
            <v>2202</v>
          </cell>
          <cell r="B277">
            <v>2202</v>
          </cell>
          <cell r="C277" t="str">
            <v>30002</v>
          </cell>
          <cell r="D277" t="str">
            <v>Umatilla</v>
          </cell>
          <cell r="E277" t="str">
            <v>Pilot Rock SD 2</v>
          </cell>
          <cell r="G277">
            <v>335.27</v>
          </cell>
          <cell r="H277">
            <v>335.27</v>
          </cell>
          <cell r="I277">
            <v>335.27</v>
          </cell>
          <cell r="J277">
            <v>0</v>
          </cell>
          <cell r="K277" t="str">
            <v>--ADMw_P--&gt;</v>
          </cell>
          <cell r="L277">
            <v>335.27</v>
          </cell>
          <cell r="M277">
            <v>335.27</v>
          </cell>
          <cell r="N277">
            <v>335.27</v>
          </cell>
          <cell r="O277">
            <v>0</v>
          </cell>
          <cell r="P277">
            <v>47</v>
          </cell>
          <cell r="Q277">
            <v>36.880000000000003</v>
          </cell>
          <cell r="R277">
            <v>0.7</v>
          </cell>
          <cell r="S277">
            <v>1</v>
          </cell>
          <cell r="T277">
            <v>0.5</v>
          </cell>
          <cell r="U277">
            <v>1</v>
          </cell>
          <cell r="V277">
            <v>1</v>
          </cell>
          <cell r="W277">
            <v>0</v>
          </cell>
          <cell r="X277">
            <v>0</v>
          </cell>
          <cell r="Y277">
            <v>0</v>
          </cell>
          <cell r="Z277">
            <v>0</v>
          </cell>
          <cell r="AA277">
            <v>0</v>
          </cell>
          <cell r="AB277">
            <v>0</v>
          </cell>
          <cell r="AC277">
            <v>6</v>
          </cell>
          <cell r="AD277">
            <v>1.5</v>
          </cell>
          <cell r="AE277">
            <v>62.94</v>
          </cell>
          <cell r="AF277">
            <v>15.734999999999999</v>
          </cell>
          <cell r="AG277">
            <v>62.94</v>
          </cell>
          <cell r="AH277">
            <v>62.94</v>
          </cell>
          <cell r="AI277">
            <v>0</v>
          </cell>
          <cell r="AJ277">
            <v>1.51</v>
          </cell>
          <cell r="AK277">
            <v>1.51</v>
          </cell>
          <cell r="AL277">
            <v>1.51</v>
          </cell>
          <cell r="AM277">
            <v>0</v>
          </cell>
          <cell r="AN277">
            <v>74.760000000000005</v>
          </cell>
          <cell r="AO277">
            <v>74.760000000000005</v>
          </cell>
          <cell r="AP277">
            <v>74.760000000000005</v>
          </cell>
          <cell r="AQ277">
            <v>0</v>
          </cell>
          <cell r="AR277">
            <v>466.85500000000002</v>
          </cell>
          <cell r="AS277">
            <v>485.66699999999997</v>
          </cell>
          <cell r="AT277">
            <v>485.66699999999997</v>
          </cell>
          <cell r="AU277">
            <v>485.66699999999997</v>
          </cell>
          <cell r="AV277">
            <v>485.66699999999997</v>
          </cell>
        </row>
        <row r="278">
          <cell r="A278">
            <v>2203</v>
          </cell>
          <cell r="B278">
            <v>2203</v>
          </cell>
          <cell r="C278" t="str">
            <v>30005</v>
          </cell>
          <cell r="D278" t="str">
            <v>Umatilla</v>
          </cell>
          <cell r="E278" t="str">
            <v>Echo SD 5</v>
          </cell>
          <cell r="G278">
            <v>239.57</v>
          </cell>
          <cell r="H278">
            <v>239.57</v>
          </cell>
          <cell r="I278">
            <v>239.57</v>
          </cell>
          <cell r="J278">
            <v>0</v>
          </cell>
          <cell r="K278" t="str">
            <v>--ADMw_P--&gt;</v>
          </cell>
          <cell r="L278">
            <v>239.57</v>
          </cell>
          <cell r="M278">
            <v>239.57</v>
          </cell>
          <cell r="N278">
            <v>239.57</v>
          </cell>
          <cell r="O278">
            <v>0</v>
          </cell>
          <cell r="P278">
            <v>33</v>
          </cell>
          <cell r="Q278">
            <v>26.35</v>
          </cell>
          <cell r="R278">
            <v>0.2</v>
          </cell>
          <cell r="S278">
            <v>9.43</v>
          </cell>
          <cell r="T278">
            <v>4.7149999999999999</v>
          </cell>
          <cell r="U278">
            <v>9.43</v>
          </cell>
          <cell r="V278">
            <v>9.43</v>
          </cell>
          <cell r="W278">
            <v>0</v>
          </cell>
          <cell r="X278">
            <v>0</v>
          </cell>
          <cell r="Y278">
            <v>0</v>
          </cell>
          <cell r="Z278">
            <v>0</v>
          </cell>
          <cell r="AA278">
            <v>0</v>
          </cell>
          <cell r="AB278">
            <v>0</v>
          </cell>
          <cell r="AC278">
            <v>2</v>
          </cell>
          <cell r="AD278">
            <v>0.5</v>
          </cell>
          <cell r="AE278">
            <v>45.11</v>
          </cell>
          <cell r="AF278">
            <v>11.2775</v>
          </cell>
          <cell r="AG278">
            <v>45.11</v>
          </cell>
          <cell r="AH278">
            <v>45.11</v>
          </cell>
          <cell r="AI278">
            <v>0</v>
          </cell>
          <cell r="AJ278">
            <v>49.73</v>
          </cell>
          <cell r="AK278">
            <v>49.73</v>
          </cell>
          <cell r="AL278">
            <v>49.73</v>
          </cell>
          <cell r="AM278">
            <v>0</v>
          </cell>
          <cell r="AN278">
            <v>59.35</v>
          </cell>
          <cell r="AO278">
            <v>59.35</v>
          </cell>
          <cell r="AP278">
            <v>59.35</v>
          </cell>
          <cell r="AQ278">
            <v>0</v>
          </cell>
          <cell r="AR278">
            <v>391.69600000000003</v>
          </cell>
          <cell r="AS278">
            <v>399.29599999999999</v>
          </cell>
          <cell r="AT278">
            <v>399.29599999999999</v>
          </cell>
          <cell r="AU278">
            <v>399.29599999999999</v>
          </cell>
          <cell r="AV278">
            <v>399.29599999999999</v>
          </cell>
        </row>
        <row r="279">
          <cell r="A279">
            <v>2204</v>
          </cell>
          <cell r="B279">
            <v>2204</v>
          </cell>
          <cell r="C279" t="str">
            <v>30006</v>
          </cell>
          <cell r="D279" t="str">
            <v>Umatilla</v>
          </cell>
          <cell r="E279" t="str">
            <v>Umatilla SD 6R</v>
          </cell>
          <cell r="G279">
            <v>1285.74</v>
          </cell>
          <cell r="H279">
            <v>1285.74</v>
          </cell>
          <cell r="I279">
            <v>1285.74</v>
          </cell>
          <cell r="J279">
            <v>0</v>
          </cell>
          <cell r="K279" t="str">
            <v>--ADMw_P--&gt;</v>
          </cell>
          <cell r="L279">
            <v>1285.74</v>
          </cell>
          <cell r="M279">
            <v>1285.74</v>
          </cell>
          <cell r="N279">
            <v>1285.74</v>
          </cell>
          <cell r="O279">
            <v>0</v>
          </cell>
          <cell r="P279">
            <v>138</v>
          </cell>
          <cell r="Q279">
            <v>138</v>
          </cell>
          <cell r="R279">
            <v>0.2</v>
          </cell>
          <cell r="S279">
            <v>368.11</v>
          </cell>
          <cell r="T279">
            <v>184.05500000000001</v>
          </cell>
          <cell r="U279">
            <v>368.11</v>
          </cell>
          <cell r="V279">
            <v>368.11</v>
          </cell>
          <cell r="W279">
            <v>0</v>
          </cell>
          <cell r="X279">
            <v>5.79</v>
          </cell>
          <cell r="Y279">
            <v>5.79</v>
          </cell>
          <cell r="Z279">
            <v>5.79</v>
          </cell>
          <cell r="AA279">
            <v>5.79</v>
          </cell>
          <cell r="AB279">
            <v>0</v>
          </cell>
          <cell r="AC279">
            <v>1</v>
          </cell>
          <cell r="AD279">
            <v>0.25</v>
          </cell>
          <cell r="AE279">
            <v>329.21</v>
          </cell>
          <cell r="AF279">
            <v>82.302499999999995</v>
          </cell>
          <cell r="AG279">
            <v>329.21</v>
          </cell>
          <cell r="AH279">
            <v>329.21</v>
          </cell>
          <cell r="AI279">
            <v>0</v>
          </cell>
          <cell r="AM279">
            <v>0</v>
          </cell>
          <cell r="AN279">
            <v>0</v>
          </cell>
          <cell r="AO279">
            <v>0</v>
          </cell>
          <cell r="AP279">
            <v>0</v>
          </cell>
          <cell r="AQ279">
            <v>0</v>
          </cell>
          <cell r="AR279">
            <v>1696.338</v>
          </cell>
          <cell r="AS279">
            <v>1681.873</v>
          </cell>
          <cell r="AT279">
            <v>1696.338</v>
          </cell>
          <cell r="AU279">
            <v>1696.338</v>
          </cell>
          <cell r="AV279">
            <v>1696.338</v>
          </cell>
        </row>
        <row r="280">
          <cell r="A280">
            <v>2205</v>
          </cell>
          <cell r="B280">
            <v>2205</v>
          </cell>
          <cell r="C280" t="str">
            <v>30007</v>
          </cell>
          <cell r="D280" t="str">
            <v>Umatilla</v>
          </cell>
          <cell r="E280" t="str">
            <v>Milton-Freewater Unified SD 7</v>
          </cell>
          <cell r="G280">
            <v>1751.83</v>
          </cell>
          <cell r="H280">
            <v>1751.83</v>
          </cell>
          <cell r="I280">
            <v>1751.83</v>
          </cell>
          <cell r="J280">
            <v>0</v>
          </cell>
          <cell r="K280" t="str">
            <v>--ADMw_P--&gt;</v>
          </cell>
          <cell r="L280">
            <v>1751.83</v>
          </cell>
          <cell r="M280">
            <v>1751.83</v>
          </cell>
          <cell r="N280">
            <v>1751.83</v>
          </cell>
          <cell r="O280">
            <v>0</v>
          </cell>
          <cell r="P280">
            <v>180</v>
          </cell>
          <cell r="Q280">
            <v>180</v>
          </cell>
          <cell r="R280">
            <v>0</v>
          </cell>
          <cell r="S280">
            <v>364.42</v>
          </cell>
          <cell r="T280">
            <v>182.21</v>
          </cell>
          <cell r="U280">
            <v>364.42</v>
          </cell>
          <cell r="V280">
            <v>364.42</v>
          </cell>
          <cell r="W280">
            <v>0</v>
          </cell>
          <cell r="X280">
            <v>8.9</v>
          </cell>
          <cell r="Y280">
            <v>8.9</v>
          </cell>
          <cell r="Z280">
            <v>8.9</v>
          </cell>
          <cell r="AA280">
            <v>8.9</v>
          </cell>
          <cell r="AB280">
            <v>0</v>
          </cell>
          <cell r="AC280">
            <v>5</v>
          </cell>
          <cell r="AD280">
            <v>1.25</v>
          </cell>
          <cell r="AE280">
            <v>437.76</v>
          </cell>
          <cell r="AF280">
            <v>109.44</v>
          </cell>
          <cell r="AG280">
            <v>437.76</v>
          </cell>
          <cell r="AH280">
            <v>437.76</v>
          </cell>
          <cell r="AI280">
            <v>0</v>
          </cell>
          <cell r="AM280">
            <v>0</v>
          </cell>
          <cell r="AQ280">
            <v>0</v>
          </cell>
          <cell r="AR280">
            <v>2233.63</v>
          </cell>
          <cell r="AS280">
            <v>2261.605</v>
          </cell>
          <cell r="AT280">
            <v>2261.605</v>
          </cell>
          <cell r="AU280">
            <v>2261.605</v>
          </cell>
          <cell r="AV280">
            <v>2261.605</v>
          </cell>
        </row>
        <row r="281">
          <cell r="A281">
            <v>2206</v>
          </cell>
          <cell r="B281">
            <v>2206</v>
          </cell>
          <cell r="C281" t="str">
            <v>30008</v>
          </cell>
          <cell r="D281" t="str">
            <v>Umatilla</v>
          </cell>
          <cell r="E281" t="str">
            <v>Hermiston SD 8</v>
          </cell>
          <cell r="G281">
            <v>4952.13</v>
          </cell>
          <cell r="H281">
            <v>4952.13</v>
          </cell>
          <cell r="I281">
            <v>4952.13</v>
          </cell>
          <cell r="J281">
            <v>0</v>
          </cell>
          <cell r="K281" t="str">
            <v>--ADMw_P--&gt;</v>
          </cell>
          <cell r="L281">
            <v>4952.13</v>
          </cell>
          <cell r="M281">
            <v>4952.13</v>
          </cell>
          <cell r="N281">
            <v>4952.13</v>
          </cell>
          <cell r="O281">
            <v>0</v>
          </cell>
          <cell r="P281">
            <v>631</v>
          </cell>
          <cell r="Q281">
            <v>544.73</v>
          </cell>
          <cell r="R281">
            <v>6</v>
          </cell>
          <cell r="S281">
            <v>792.78</v>
          </cell>
          <cell r="T281">
            <v>396.39</v>
          </cell>
          <cell r="U281">
            <v>792.78</v>
          </cell>
          <cell r="V281">
            <v>792.78</v>
          </cell>
          <cell r="W281">
            <v>0</v>
          </cell>
          <cell r="X281">
            <v>15.26</v>
          </cell>
          <cell r="Y281">
            <v>15.26</v>
          </cell>
          <cell r="Z281">
            <v>15.26</v>
          </cell>
          <cell r="AA281">
            <v>15.26</v>
          </cell>
          <cell r="AB281">
            <v>0</v>
          </cell>
          <cell r="AC281">
            <v>28</v>
          </cell>
          <cell r="AD281">
            <v>7</v>
          </cell>
          <cell r="AE281">
            <v>907.58</v>
          </cell>
          <cell r="AF281">
            <v>226.89500000000001</v>
          </cell>
          <cell r="AG281">
            <v>907.58</v>
          </cell>
          <cell r="AH281">
            <v>907.58</v>
          </cell>
          <cell r="AI281">
            <v>0</v>
          </cell>
          <cell r="AM281">
            <v>0</v>
          </cell>
          <cell r="AQ281">
            <v>0</v>
          </cell>
          <cell r="AR281">
            <v>6148.4089999999997</v>
          </cell>
          <cell r="AS281">
            <v>6128.2650000000003</v>
          </cell>
          <cell r="AT281">
            <v>6148.4089999999997</v>
          </cell>
          <cell r="AU281">
            <v>6148.4089999999997</v>
          </cell>
          <cell r="AV281">
            <v>6148.4089999999997</v>
          </cell>
        </row>
        <row r="282">
          <cell r="A282">
            <v>2207</v>
          </cell>
          <cell r="B282">
            <v>2207</v>
          </cell>
          <cell r="C282" t="str">
            <v>30016</v>
          </cell>
          <cell r="D282" t="str">
            <v>Umatilla</v>
          </cell>
          <cell r="E282" t="str">
            <v>Pendleton SD 16</v>
          </cell>
          <cell r="G282">
            <v>3075.64</v>
          </cell>
          <cell r="H282">
            <v>3127.59</v>
          </cell>
          <cell r="I282">
            <v>3075.64</v>
          </cell>
          <cell r="J282">
            <v>51.95</v>
          </cell>
          <cell r="K282" t="str">
            <v>--ADMw_P--&gt;</v>
          </cell>
          <cell r="L282">
            <v>3075.64</v>
          </cell>
          <cell r="M282">
            <v>3127.59</v>
          </cell>
          <cell r="N282">
            <v>3075.64</v>
          </cell>
          <cell r="O282">
            <v>51.95</v>
          </cell>
          <cell r="P282">
            <v>429</v>
          </cell>
          <cell r="Q282">
            <v>344.03</v>
          </cell>
          <cell r="R282">
            <v>26.8</v>
          </cell>
          <cell r="S282">
            <v>62.4</v>
          </cell>
          <cell r="T282">
            <v>31.2</v>
          </cell>
          <cell r="U282">
            <v>62.4</v>
          </cell>
          <cell r="V282">
            <v>62.4</v>
          </cell>
          <cell r="W282">
            <v>0</v>
          </cell>
          <cell r="X282">
            <v>4.84</v>
          </cell>
          <cell r="Y282">
            <v>4.84</v>
          </cell>
          <cell r="Z282">
            <v>4.84</v>
          </cell>
          <cell r="AA282">
            <v>4.84</v>
          </cell>
          <cell r="AB282">
            <v>0</v>
          </cell>
          <cell r="AC282">
            <v>44</v>
          </cell>
          <cell r="AD282">
            <v>11</v>
          </cell>
          <cell r="AE282">
            <v>512.58000000000004</v>
          </cell>
          <cell r="AF282">
            <v>128.14500000000001</v>
          </cell>
          <cell r="AG282">
            <v>521.24</v>
          </cell>
          <cell r="AH282">
            <v>512.58000000000004</v>
          </cell>
          <cell r="AI282">
            <v>8.66</v>
          </cell>
          <cell r="AM282">
            <v>0</v>
          </cell>
          <cell r="AQ282">
            <v>0</v>
          </cell>
          <cell r="AR282">
            <v>3621.66</v>
          </cell>
          <cell r="AS282">
            <v>3614.1640000000002</v>
          </cell>
          <cell r="AT282">
            <v>3621.66</v>
          </cell>
          <cell r="AU282">
            <v>3675.7750000000001</v>
          </cell>
          <cell r="AV282">
            <v>3621.66</v>
          </cell>
        </row>
        <row r="283">
          <cell r="A283">
            <v>4202</v>
          </cell>
          <cell r="B283">
            <v>2207</v>
          </cell>
          <cell r="D283" t="str">
            <v>Umatilla</v>
          </cell>
          <cell r="E283" t="str">
            <v>Pendleton SD 16</v>
          </cell>
          <cell r="F283" t="str">
            <v>Nixyaawii Community School</v>
          </cell>
          <cell r="G283">
            <v>51.95</v>
          </cell>
          <cell r="K283" t="str">
            <v>--ADMw_P--&gt;</v>
          </cell>
          <cell r="L283">
            <v>51.95</v>
          </cell>
          <cell r="P283">
            <v>0</v>
          </cell>
          <cell r="Q283">
            <v>0</v>
          </cell>
          <cell r="R283">
            <v>0</v>
          </cell>
          <cell r="S283">
            <v>0</v>
          </cell>
          <cell r="T283">
            <v>0</v>
          </cell>
          <cell r="X283">
            <v>0</v>
          </cell>
          <cell r="Y283">
            <v>0</v>
          </cell>
          <cell r="AC283">
            <v>0</v>
          </cell>
          <cell r="AD283">
            <v>0</v>
          </cell>
          <cell r="AE283">
            <v>8.66</v>
          </cell>
          <cell r="AF283">
            <v>2.165</v>
          </cell>
          <cell r="AR283">
            <v>54.115000000000002</v>
          </cell>
          <cell r="AS283">
            <v>48.268000000000001</v>
          </cell>
          <cell r="AT283">
            <v>54.115000000000002</v>
          </cell>
          <cell r="AV283">
            <v>54.115000000000002</v>
          </cell>
        </row>
        <row r="284">
          <cell r="A284">
            <v>2208</v>
          </cell>
          <cell r="B284">
            <v>2208</v>
          </cell>
          <cell r="C284" t="str">
            <v>30029</v>
          </cell>
          <cell r="D284" t="str">
            <v>Umatilla</v>
          </cell>
          <cell r="E284" t="str">
            <v>Athena-Weston SD 29RJ</v>
          </cell>
          <cell r="G284">
            <v>539.87</v>
          </cell>
          <cell r="H284">
            <v>539.87</v>
          </cell>
          <cell r="I284">
            <v>539.87</v>
          </cell>
          <cell r="J284">
            <v>0</v>
          </cell>
          <cell r="K284" t="str">
            <v>--ADMw_P--&gt;</v>
          </cell>
          <cell r="L284">
            <v>539.87</v>
          </cell>
          <cell r="M284">
            <v>539.87</v>
          </cell>
          <cell r="N284">
            <v>539.87</v>
          </cell>
          <cell r="O284">
            <v>0</v>
          </cell>
          <cell r="P284">
            <v>85</v>
          </cell>
          <cell r="Q284">
            <v>59.39</v>
          </cell>
          <cell r="R284">
            <v>1</v>
          </cell>
          <cell r="S284">
            <v>0</v>
          </cell>
          <cell r="T284">
            <v>0</v>
          </cell>
          <cell r="U284">
            <v>0</v>
          </cell>
          <cell r="V284">
            <v>0</v>
          </cell>
          <cell r="W284">
            <v>0</v>
          </cell>
          <cell r="X284">
            <v>0</v>
          </cell>
          <cell r="Y284">
            <v>0</v>
          </cell>
          <cell r="Z284">
            <v>0</v>
          </cell>
          <cell r="AA284">
            <v>0</v>
          </cell>
          <cell r="AB284">
            <v>0</v>
          </cell>
          <cell r="AC284">
            <v>4</v>
          </cell>
          <cell r="AD284">
            <v>1</v>
          </cell>
          <cell r="AE284">
            <v>100.37</v>
          </cell>
          <cell r="AF284">
            <v>25.092500000000001</v>
          </cell>
          <cell r="AG284">
            <v>100.37</v>
          </cell>
          <cell r="AH284">
            <v>100.37</v>
          </cell>
          <cell r="AI284">
            <v>0</v>
          </cell>
          <cell r="AM284">
            <v>0</v>
          </cell>
          <cell r="AN284">
            <v>88.8</v>
          </cell>
          <cell r="AO284">
            <v>88.8</v>
          </cell>
          <cell r="AP284">
            <v>88.8</v>
          </cell>
          <cell r="AQ284">
            <v>0</v>
          </cell>
          <cell r="AR284">
            <v>715.149</v>
          </cell>
          <cell r="AS284">
            <v>700.57299999999998</v>
          </cell>
          <cell r="AT284">
            <v>715.149</v>
          </cell>
          <cell r="AU284">
            <v>715.149</v>
          </cell>
          <cell r="AV284">
            <v>715.149</v>
          </cell>
        </row>
        <row r="285">
          <cell r="A285">
            <v>2209</v>
          </cell>
          <cell r="B285">
            <v>2209</v>
          </cell>
          <cell r="C285" t="str">
            <v>30061</v>
          </cell>
          <cell r="D285" t="str">
            <v>Umatilla</v>
          </cell>
          <cell r="E285" t="str">
            <v>Stanfield SD 61</v>
          </cell>
          <cell r="G285">
            <v>499.43</v>
          </cell>
          <cell r="H285">
            <v>499.43</v>
          </cell>
          <cell r="I285">
            <v>499.43</v>
          </cell>
          <cell r="J285">
            <v>0</v>
          </cell>
          <cell r="K285" t="str">
            <v>--ADMw_P--&gt;</v>
          </cell>
          <cell r="L285">
            <v>499.43</v>
          </cell>
          <cell r="M285">
            <v>499.43</v>
          </cell>
          <cell r="N285">
            <v>499.43</v>
          </cell>
          <cell r="O285">
            <v>0</v>
          </cell>
          <cell r="P285">
            <v>65</v>
          </cell>
          <cell r="Q285">
            <v>54.94</v>
          </cell>
          <cell r="R285">
            <v>2.5</v>
          </cell>
          <cell r="S285">
            <v>43.81</v>
          </cell>
          <cell r="T285">
            <v>21.905000000000001</v>
          </cell>
          <cell r="U285">
            <v>43.81</v>
          </cell>
          <cell r="V285">
            <v>43.81</v>
          </cell>
          <cell r="W285">
            <v>0</v>
          </cell>
          <cell r="X285">
            <v>0.14000000000000001</v>
          </cell>
          <cell r="Y285">
            <v>0.14000000000000001</v>
          </cell>
          <cell r="Z285">
            <v>0.14000000000000001</v>
          </cell>
          <cell r="AA285">
            <v>0.14000000000000001</v>
          </cell>
          <cell r="AB285">
            <v>0</v>
          </cell>
          <cell r="AC285">
            <v>0</v>
          </cell>
          <cell r="AD285">
            <v>0</v>
          </cell>
          <cell r="AE285">
            <v>108</v>
          </cell>
          <cell r="AF285">
            <v>27</v>
          </cell>
          <cell r="AG285">
            <v>108</v>
          </cell>
          <cell r="AH285">
            <v>108</v>
          </cell>
          <cell r="AI285">
            <v>0</v>
          </cell>
          <cell r="AM285">
            <v>0</v>
          </cell>
          <cell r="AN285">
            <v>88.37</v>
          </cell>
          <cell r="AO285">
            <v>88.37</v>
          </cell>
          <cell r="AP285">
            <v>88.37</v>
          </cell>
          <cell r="AQ285">
            <v>0</v>
          </cell>
          <cell r="AR285">
            <v>694.28200000000004</v>
          </cell>
          <cell r="AS285">
            <v>684.31700000000001</v>
          </cell>
          <cell r="AT285">
            <v>694.28200000000004</v>
          </cell>
          <cell r="AU285">
            <v>694.28200000000004</v>
          </cell>
          <cell r="AV285">
            <v>694.28200000000004</v>
          </cell>
        </row>
        <row r="286">
          <cell r="A286">
            <v>2210</v>
          </cell>
          <cell r="B286">
            <v>2210</v>
          </cell>
          <cell r="C286" t="str">
            <v>30080</v>
          </cell>
          <cell r="D286" t="str">
            <v>Umatilla</v>
          </cell>
          <cell r="E286" t="str">
            <v>Ukiah SD 80R</v>
          </cell>
          <cell r="G286">
            <v>36.03</v>
          </cell>
          <cell r="H286">
            <v>36.03</v>
          </cell>
          <cell r="I286">
            <v>36.03</v>
          </cell>
          <cell r="J286">
            <v>0</v>
          </cell>
          <cell r="K286" t="str">
            <v>--ADMw_P--&gt;</v>
          </cell>
          <cell r="L286">
            <v>36.03</v>
          </cell>
          <cell r="M286">
            <v>36.03</v>
          </cell>
          <cell r="N286">
            <v>36.03</v>
          </cell>
          <cell r="O286">
            <v>0</v>
          </cell>
          <cell r="P286">
            <v>6</v>
          </cell>
          <cell r="Q286">
            <v>3.96</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5</v>
          </cell>
          <cell r="AF286">
            <v>1.25</v>
          </cell>
          <cell r="AG286">
            <v>5</v>
          </cell>
          <cell r="AH286">
            <v>5</v>
          </cell>
          <cell r="AI286">
            <v>0</v>
          </cell>
          <cell r="AJ286">
            <v>22.39</v>
          </cell>
          <cell r="AK286">
            <v>22.39</v>
          </cell>
          <cell r="AL286">
            <v>22.39</v>
          </cell>
          <cell r="AM286">
            <v>0</v>
          </cell>
          <cell r="AN286">
            <v>50.46</v>
          </cell>
          <cell r="AO286">
            <v>50.46</v>
          </cell>
          <cell r="AP286">
            <v>50.46</v>
          </cell>
          <cell r="AQ286">
            <v>0</v>
          </cell>
          <cell r="AR286">
            <v>114.093</v>
          </cell>
          <cell r="AS286">
            <v>123.81</v>
          </cell>
          <cell r="AT286">
            <v>123.81</v>
          </cell>
          <cell r="AU286">
            <v>123.81</v>
          </cell>
          <cell r="AV286">
            <v>123.81</v>
          </cell>
        </row>
        <row r="287">
          <cell r="A287">
            <v>2212</v>
          </cell>
          <cell r="B287">
            <v>2212</v>
          </cell>
          <cell r="C287" t="str">
            <v>31001</v>
          </cell>
          <cell r="D287" t="str">
            <v>Union</v>
          </cell>
          <cell r="E287" t="str">
            <v>La Grande SD 1</v>
          </cell>
          <cell r="G287">
            <v>2066.87</v>
          </cell>
          <cell r="H287">
            <v>2066.87</v>
          </cell>
          <cell r="I287">
            <v>2066.87</v>
          </cell>
          <cell r="J287">
            <v>0</v>
          </cell>
          <cell r="K287" t="str">
            <v>--ADMw_P--&gt;</v>
          </cell>
          <cell r="L287">
            <v>2066.87</v>
          </cell>
          <cell r="M287">
            <v>2066.87</v>
          </cell>
          <cell r="N287">
            <v>2066.87</v>
          </cell>
          <cell r="O287">
            <v>0</v>
          </cell>
          <cell r="P287">
            <v>277</v>
          </cell>
          <cell r="Q287">
            <v>227.36</v>
          </cell>
          <cell r="R287">
            <v>8.6999999999999993</v>
          </cell>
          <cell r="S287">
            <v>31.86</v>
          </cell>
          <cell r="T287">
            <v>15.93</v>
          </cell>
          <cell r="U287">
            <v>31.86</v>
          </cell>
          <cell r="V287">
            <v>31.86</v>
          </cell>
          <cell r="W287">
            <v>0</v>
          </cell>
          <cell r="X287">
            <v>1.61</v>
          </cell>
          <cell r="Y287">
            <v>1.61</v>
          </cell>
          <cell r="Z287">
            <v>1.61</v>
          </cell>
          <cell r="AA287">
            <v>1.61</v>
          </cell>
          <cell r="AB287">
            <v>0</v>
          </cell>
          <cell r="AC287">
            <v>9</v>
          </cell>
          <cell r="AD287">
            <v>2.25</v>
          </cell>
          <cell r="AE287">
            <v>231.51</v>
          </cell>
          <cell r="AF287">
            <v>57.877499999999998</v>
          </cell>
          <cell r="AG287">
            <v>231.51</v>
          </cell>
          <cell r="AH287">
            <v>231.51</v>
          </cell>
          <cell r="AI287">
            <v>0</v>
          </cell>
          <cell r="AM287">
            <v>0</v>
          </cell>
          <cell r="AQ287">
            <v>0</v>
          </cell>
          <cell r="AR287">
            <v>2380.5940000000001</v>
          </cell>
          <cell r="AS287">
            <v>2321.6309999999999</v>
          </cell>
          <cell r="AT287">
            <v>2380.5940000000001</v>
          </cell>
          <cell r="AU287">
            <v>2380.5940000000001</v>
          </cell>
          <cell r="AV287">
            <v>2380.5940000000001</v>
          </cell>
        </row>
        <row r="288">
          <cell r="A288">
            <v>2213</v>
          </cell>
          <cell r="B288">
            <v>2213</v>
          </cell>
          <cell r="C288" t="str">
            <v>31005</v>
          </cell>
          <cell r="D288" t="str">
            <v>Union</v>
          </cell>
          <cell r="E288" t="str">
            <v>Union SD 5</v>
          </cell>
          <cell r="G288">
            <v>329.83</v>
          </cell>
          <cell r="H288">
            <v>329.83</v>
          </cell>
          <cell r="I288">
            <v>329.83</v>
          </cell>
          <cell r="J288">
            <v>0</v>
          </cell>
          <cell r="K288" t="str">
            <v>--ADMw_P--&gt;</v>
          </cell>
          <cell r="L288">
            <v>329.83</v>
          </cell>
          <cell r="M288">
            <v>329.83</v>
          </cell>
          <cell r="N288">
            <v>329.83</v>
          </cell>
          <cell r="O288">
            <v>0</v>
          </cell>
          <cell r="P288">
            <v>48</v>
          </cell>
          <cell r="Q288">
            <v>36.28</v>
          </cell>
          <cell r="R288">
            <v>3.3</v>
          </cell>
          <cell r="S288">
            <v>0</v>
          </cell>
          <cell r="T288">
            <v>0</v>
          </cell>
          <cell r="U288">
            <v>0</v>
          </cell>
          <cell r="V288">
            <v>0</v>
          </cell>
          <cell r="W288">
            <v>0</v>
          </cell>
          <cell r="X288">
            <v>0</v>
          </cell>
          <cell r="Y288">
            <v>0</v>
          </cell>
          <cell r="Z288">
            <v>0</v>
          </cell>
          <cell r="AA288">
            <v>0</v>
          </cell>
          <cell r="AB288">
            <v>0</v>
          </cell>
          <cell r="AC288">
            <v>0</v>
          </cell>
          <cell r="AD288">
            <v>0</v>
          </cell>
          <cell r="AE288">
            <v>53.56</v>
          </cell>
          <cell r="AF288">
            <v>13.39</v>
          </cell>
          <cell r="AG288">
            <v>53.56</v>
          </cell>
          <cell r="AH288">
            <v>53.56</v>
          </cell>
          <cell r="AI288">
            <v>0</v>
          </cell>
          <cell r="AM288">
            <v>0</v>
          </cell>
          <cell r="AN288">
            <v>78.92</v>
          </cell>
          <cell r="AO288">
            <v>78.92</v>
          </cell>
          <cell r="AP288">
            <v>78.92</v>
          </cell>
          <cell r="AQ288">
            <v>0</v>
          </cell>
          <cell r="AR288">
            <v>461.721</v>
          </cell>
          <cell r="AS288">
            <v>476.39699999999999</v>
          </cell>
          <cell r="AT288">
            <v>476.39699999999999</v>
          </cell>
          <cell r="AU288">
            <v>476.39699999999999</v>
          </cell>
          <cell r="AV288">
            <v>476.39699999999999</v>
          </cell>
        </row>
        <row r="289">
          <cell r="A289">
            <v>2214</v>
          </cell>
          <cell r="B289">
            <v>2214</v>
          </cell>
          <cell r="C289" t="str">
            <v>31008</v>
          </cell>
          <cell r="D289" t="str">
            <v>Union</v>
          </cell>
          <cell r="E289" t="str">
            <v>North Powder SD 8J</v>
          </cell>
          <cell r="G289">
            <v>0</v>
          </cell>
          <cell r="H289">
            <v>275.07</v>
          </cell>
          <cell r="I289">
            <v>0</v>
          </cell>
          <cell r="J289">
            <v>275.07</v>
          </cell>
          <cell r="K289" t="str">
            <v>--ADMw_P--&gt;</v>
          </cell>
          <cell r="L289">
            <v>0</v>
          </cell>
          <cell r="M289">
            <v>275.07</v>
          </cell>
          <cell r="N289">
            <v>0</v>
          </cell>
          <cell r="O289">
            <v>275.07</v>
          </cell>
          <cell r="P289">
            <v>40</v>
          </cell>
          <cell r="Q289">
            <v>30.26</v>
          </cell>
          <cell r="R289">
            <v>0</v>
          </cell>
          <cell r="S289">
            <v>0</v>
          </cell>
          <cell r="T289">
            <v>0</v>
          </cell>
          <cell r="U289">
            <v>8</v>
          </cell>
          <cell r="V289">
            <v>0</v>
          </cell>
          <cell r="W289">
            <v>8</v>
          </cell>
          <cell r="X289">
            <v>0</v>
          </cell>
          <cell r="Y289">
            <v>0</v>
          </cell>
          <cell r="Z289">
            <v>0</v>
          </cell>
          <cell r="AA289">
            <v>0</v>
          </cell>
          <cell r="AB289">
            <v>0</v>
          </cell>
          <cell r="AC289">
            <v>0</v>
          </cell>
          <cell r="AD289">
            <v>0</v>
          </cell>
          <cell r="AE289">
            <v>0</v>
          </cell>
          <cell r="AF289">
            <v>0</v>
          </cell>
          <cell r="AG289">
            <v>54.64</v>
          </cell>
          <cell r="AH289">
            <v>0</v>
          </cell>
          <cell r="AI289">
            <v>54.64</v>
          </cell>
          <cell r="AJ289">
            <v>0</v>
          </cell>
          <cell r="AK289">
            <v>29.55</v>
          </cell>
          <cell r="AL289">
            <v>0</v>
          </cell>
          <cell r="AM289">
            <v>29.55</v>
          </cell>
          <cell r="AN289">
            <v>0</v>
          </cell>
          <cell r="AO289">
            <v>60.7</v>
          </cell>
          <cell r="AP289">
            <v>0</v>
          </cell>
          <cell r="AQ289">
            <v>60.7</v>
          </cell>
          <cell r="AR289">
            <v>30.257999999999999</v>
          </cell>
          <cell r="AS289">
            <v>30.361999999999998</v>
          </cell>
          <cell r="AT289">
            <v>30.361999999999998</v>
          </cell>
          <cell r="AU289">
            <v>413.34199999999998</v>
          </cell>
          <cell r="AV289">
            <v>30.361999999999998</v>
          </cell>
        </row>
        <row r="290">
          <cell r="A290">
            <v>3365</v>
          </cell>
          <cell r="B290">
            <v>2214</v>
          </cell>
          <cell r="D290" t="str">
            <v>Union</v>
          </cell>
          <cell r="E290" t="str">
            <v>North Powder SD 8J</v>
          </cell>
          <cell r="F290" t="str">
            <v>North Powder Charter School</v>
          </cell>
          <cell r="G290">
            <v>275.07</v>
          </cell>
          <cell r="K290" t="str">
            <v>--ADMw_P--&gt;</v>
          </cell>
          <cell r="L290">
            <v>275.07</v>
          </cell>
          <cell r="P290">
            <v>0</v>
          </cell>
          <cell r="Q290">
            <v>0</v>
          </cell>
          <cell r="R290">
            <v>0</v>
          </cell>
          <cell r="S290">
            <v>8</v>
          </cell>
          <cell r="T290">
            <v>4</v>
          </cell>
          <cell r="X290">
            <v>0</v>
          </cell>
          <cell r="Y290">
            <v>0</v>
          </cell>
          <cell r="AC290">
            <v>0</v>
          </cell>
          <cell r="AD290">
            <v>0</v>
          </cell>
          <cell r="AE290">
            <v>54.64</v>
          </cell>
          <cell r="AF290">
            <v>13.66</v>
          </cell>
          <cell r="AJ290">
            <v>29.55</v>
          </cell>
          <cell r="AN290">
            <v>60.7</v>
          </cell>
          <cell r="AR290">
            <v>382.98</v>
          </cell>
          <cell r="AS290">
            <v>372.06</v>
          </cell>
          <cell r="AT290">
            <v>382.98</v>
          </cell>
          <cell r="AV290">
            <v>382.98</v>
          </cell>
        </row>
        <row r="291">
          <cell r="A291">
            <v>2215</v>
          </cell>
          <cell r="B291">
            <v>2215</v>
          </cell>
          <cell r="C291" t="str">
            <v>31011</v>
          </cell>
          <cell r="D291" t="str">
            <v>Union</v>
          </cell>
          <cell r="E291" t="str">
            <v>Imbler SD 11</v>
          </cell>
          <cell r="G291">
            <v>0</v>
          </cell>
          <cell r="H291">
            <v>314.63</v>
          </cell>
          <cell r="I291">
            <v>0</v>
          </cell>
          <cell r="J291">
            <v>314.63</v>
          </cell>
          <cell r="K291" t="str">
            <v>--ADMw_P--&gt;</v>
          </cell>
          <cell r="L291">
            <v>0</v>
          </cell>
          <cell r="M291">
            <v>314.63</v>
          </cell>
          <cell r="N291">
            <v>0</v>
          </cell>
          <cell r="O291">
            <v>314.63</v>
          </cell>
          <cell r="P291">
            <v>47</v>
          </cell>
          <cell r="Q291">
            <v>34.61</v>
          </cell>
          <cell r="R291">
            <v>0.5</v>
          </cell>
          <cell r="S291">
            <v>0</v>
          </cell>
          <cell r="T291">
            <v>0</v>
          </cell>
          <cell r="U291">
            <v>2</v>
          </cell>
          <cell r="V291">
            <v>0</v>
          </cell>
          <cell r="W291">
            <v>2</v>
          </cell>
          <cell r="X291">
            <v>0</v>
          </cell>
          <cell r="Y291">
            <v>0</v>
          </cell>
          <cell r="Z291">
            <v>0</v>
          </cell>
          <cell r="AA291">
            <v>0</v>
          </cell>
          <cell r="AB291">
            <v>0</v>
          </cell>
          <cell r="AC291">
            <v>1</v>
          </cell>
          <cell r="AD291">
            <v>0.25</v>
          </cell>
          <cell r="AE291">
            <v>0</v>
          </cell>
          <cell r="AF291">
            <v>0</v>
          </cell>
          <cell r="AG291">
            <v>44.49</v>
          </cell>
          <cell r="AH291">
            <v>0</v>
          </cell>
          <cell r="AI291">
            <v>44.49</v>
          </cell>
          <cell r="AJ291">
            <v>0</v>
          </cell>
          <cell r="AK291">
            <v>30.95</v>
          </cell>
          <cell r="AL291">
            <v>0</v>
          </cell>
          <cell r="AM291">
            <v>30.95</v>
          </cell>
          <cell r="AN291">
            <v>0</v>
          </cell>
          <cell r="AO291">
            <v>79.72</v>
          </cell>
          <cell r="AP291">
            <v>0</v>
          </cell>
          <cell r="AQ291">
            <v>79.72</v>
          </cell>
          <cell r="AR291">
            <v>35.359000000000002</v>
          </cell>
          <cell r="AS291">
            <v>35.951000000000001</v>
          </cell>
          <cell r="AT291">
            <v>35.951000000000001</v>
          </cell>
          <cell r="AU291">
            <v>473.37400000000002</v>
          </cell>
          <cell r="AV291">
            <v>35.951000000000001</v>
          </cell>
        </row>
        <row r="292">
          <cell r="A292">
            <v>1079</v>
          </cell>
          <cell r="B292">
            <v>2215</v>
          </cell>
          <cell r="D292" t="str">
            <v>Union</v>
          </cell>
          <cell r="E292" t="str">
            <v>Imbler SD 11</v>
          </cell>
          <cell r="F292" t="str">
            <v>Imbler Charter School</v>
          </cell>
          <cell r="G292">
            <v>314.63</v>
          </cell>
          <cell r="K292" t="str">
            <v>--ADMw_P--&gt;</v>
          </cell>
          <cell r="L292">
            <v>314.63</v>
          </cell>
          <cell r="P292">
            <v>0</v>
          </cell>
          <cell r="Q292">
            <v>0</v>
          </cell>
          <cell r="R292">
            <v>0</v>
          </cell>
          <cell r="S292">
            <v>2</v>
          </cell>
          <cell r="T292">
            <v>1</v>
          </cell>
          <cell r="X292">
            <v>0</v>
          </cell>
          <cell r="Y292">
            <v>0</v>
          </cell>
          <cell r="AC292">
            <v>0</v>
          </cell>
          <cell r="AD292">
            <v>0</v>
          </cell>
          <cell r="AE292">
            <v>44.49</v>
          </cell>
          <cell r="AF292">
            <v>11.1225</v>
          </cell>
          <cell r="AJ292">
            <v>30.95</v>
          </cell>
          <cell r="AN292">
            <v>79.72</v>
          </cell>
          <cell r="AR292">
            <v>437.423</v>
          </cell>
          <cell r="AS292">
            <v>422.70800000000003</v>
          </cell>
          <cell r="AT292">
            <v>437.423</v>
          </cell>
          <cell r="AV292">
            <v>437.423</v>
          </cell>
        </row>
        <row r="293">
          <cell r="A293">
            <v>2216</v>
          </cell>
          <cell r="B293">
            <v>2216</v>
          </cell>
          <cell r="C293" t="str">
            <v>31015</v>
          </cell>
          <cell r="D293" t="str">
            <v>Union</v>
          </cell>
          <cell r="E293" t="str">
            <v>Cove SD 15</v>
          </cell>
          <cell r="G293">
            <v>0</v>
          </cell>
          <cell r="H293">
            <v>260.68</v>
          </cell>
          <cell r="I293">
            <v>0</v>
          </cell>
          <cell r="J293">
            <v>260.68</v>
          </cell>
          <cell r="K293" t="str">
            <v>--ADMw_P--&gt;</v>
          </cell>
          <cell r="L293">
            <v>0</v>
          </cell>
          <cell r="M293">
            <v>260.68</v>
          </cell>
          <cell r="N293">
            <v>0</v>
          </cell>
          <cell r="O293">
            <v>260.68</v>
          </cell>
          <cell r="P293">
            <v>28</v>
          </cell>
          <cell r="Q293">
            <v>28</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39.71</v>
          </cell>
          <cell r="AH293">
            <v>0</v>
          </cell>
          <cell r="AI293">
            <v>39.71</v>
          </cell>
          <cell r="AJ293">
            <v>0</v>
          </cell>
          <cell r="AK293">
            <v>47.64</v>
          </cell>
          <cell r="AL293">
            <v>0</v>
          </cell>
          <cell r="AM293">
            <v>47.64</v>
          </cell>
          <cell r="AN293">
            <v>0</v>
          </cell>
          <cell r="AO293">
            <v>71.02</v>
          </cell>
          <cell r="AP293">
            <v>0</v>
          </cell>
          <cell r="AQ293">
            <v>71.02</v>
          </cell>
          <cell r="AR293">
            <v>28</v>
          </cell>
          <cell r="AS293">
            <v>26</v>
          </cell>
          <cell r="AT293">
            <v>28</v>
          </cell>
          <cell r="AU293">
            <v>423.91800000000001</v>
          </cell>
          <cell r="AV293">
            <v>28</v>
          </cell>
        </row>
        <row r="294">
          <cell r="A294">
            <v>3434</v>
          </cell>
          <cell r="B294">
            <v>2216</v>
          </cell>
          <cell r="D294" t="str">
            <v>Union</v>
          </cell>
          <cell r="E294" t="str">
            <v>Cove SD 15</v>
          </cell>
          <cell r="F294" t="str">
            <v>Cove Charter School</v>
          </cell>
          <cell r="G294">
            <v>260.68</v>
          </cell>
          <cell r="K294" t="str">
            <v>--ADMw_P--&gt;</v>
          </cell>
          <cell r="L294">
            <v>260.68</v>
          </cell>
          <cell r="P294">
            <v>0</v>
          </cell>
          <cell r="Q294">
            <v>0</v>
          </cell>
          <cell r="R294">
            <v>0</v>
          </cell>
          <cell r="S294">
            <v>0</v>
          </cell>
          <cell r="T294">
            <v>0</v>
          </cell>
          <cell r="X294">
            <v>0</v>
          </cell>
          <cell r="Y294">
            <v>0</v>
          </cell>
          <cell r="AC294">
            <v>0</v>
          </cell>
          <cell r="AD294">
            <v>0</v>
          </cell>
          <cell r="AE294">
            <v>39.71</v>
          </cell>
          <cell r="AF294">
            <v>9.9275000000000002</v>
          </cell>
          <cell r="AJ294">
            <v>47.64</v>
          </cell>
          <cell r="AN294">
            <v>71.02</v>
          </cell>
          <cell r="AR294">
            <v>389.26799999999997</v>
          </cell>
          <cell r="AS294">
            <v>395.91800000000001</v>
          </cell>
          <cell r="AT294">
            <v>395.91800000000001</v>
          </cell>
          <cell r="AV294">
            <v>395.91800000000001</v>
          </cell>
        </row>
        <row r="295">
          <cell r="A295">
            <v>2217</v>
          </cell>
          <cell r="B295">
            <v>2217</v>
          </cell>
          <cell r="C295" t="str">
            <v>31023</v>
          </cell>
          <cell r="D295" t="str">
            <v>Union</v>
          </cell>
          <cell r="E295" t="str">
            <v>Elgin SD 23</v>
          </cell>
          <cell r="G295">
            <v>355.98</v>
          </cell>
          <cell r="H295">
            <v>355.98</v>
          </cell>
          <cell r="I295">
            <v>355.98</v>
          </cell>
          <cell r="J295">
            <v>0</v>
          </cell>
          <cell r="K295" t="str">
            <v>--ADMw_P--&gt;</v>
          </cell>
          <cell r="L295">
            <v>355.98</v>
          </cell>
          <cell r="M295">
            <v>355.98</v>
          </cell>
          <cell r="N295">
            <v>355.98</v>
          </cell>
          <cell r="O295">
            <v>0</v>
          </cell>
          <cell r="P295">
            <v>54</v>
          </cell>
          <cell r="Q295">
            <v>39.159999999999997</v>
          </cell>
          <cell r="R295">
            <v>4.9000000000000004</v>
          </cell>
          <cell r="S295">
            <v>0</v>
          </cell>
          <cell r="T295">
            <v>0</v>
          </cell>
          <cell r="U295">
            <v>0</v>
          </cell>
          <cell r="V295">
            <v>0</v>
          </cell>
          <cell r="W295">
            <v>0</v>
          </cell>
          <cell r="X295">
            <v>0</v>
          </cell>
          <cell r="Y295">
            <v>0</v>
          </cell>
          <cell r="Z295">
            <v>0</v>
          </cell>
          <cell r="AA295">
            <v>0</v>
          </cell>
          <cell r="AB295">
            <v>0</v>
          </cell>
          <cell r="AC295">
            <v>4</v>
          </cell>
          <cell r="AD295">
            <v>1</v>
          </cell>
          <cell r="AE295">
            <v>96.12</v>
          </cell>
          <cell r="AF295">
            <v>24.03</v>
          </cell>
          <cell r="AG295">
            <v>96.12</v>
          </cell>
          <cell r="AH295">
            <v>96.12</v>
          </cell>
          <cell r="AI295">
            <v>0</v>
          </cell>
          <cell r="AJ295">
            <v>0</v>
          </cell>
          <cell r="AK295">
            <v>0</v>
          </cell>
          <cell r="AL295">
            <v>0</v>
          </cell>
          <cell r="AM295">
            <v>0</v>
          </cell>
          <cell r="AN295">
            <v>77.91</v>
          </cell>
          <cell r="AO295">
            <v>77.91</v>
          </cell>
          <cell r="AP295">
            <v>77.91</v>
          </cell>
          <cell r="AQ295">
            <v>0</v>
          </cell>
          <cell r="AR295">
            <v>502.97800000000001</v>
          </cell>
          <cell r="AS295">
            <v>524.43799999999999</v>
          </cell>
          <cell r="AT295">
            <v>524.43799999999999</v>
          </cell>
          <cell r="AU295">
            <v>524.43799999999999</v>
          </cell>
          <cell r="AV295">
            <v>524.43799999999999</v>
          </cell>
        </row>
        <row r="296">
          <cell r="A296">
            <v>2219</v>
          </cell>
          <cell r="B296">
            <v>2219</v>
          </cell>
          <cell r="C296" t="str">
            <v>32006</v>
          </cell>
          <cell r="D296" t="str">
            <v>Wallowa</v>
          </cell>
          <cell r="E296" t="str">
            <v>Joseph SD 6</v>
          </cell>
          <cell r="G296">
            <v>2.52</v>
          </cell>
          <cell r="H296">
            <v>221.87</v>
          </cell>
          <cell r="I296">
            <v>2.52</v>
          </cell>
          <cell r="J296">
            <v>219.35</v>
          </cell>
          <cell r="K296" t="str">
            <v>--ADMw_P--&gt;</v>
          </cell>
          <cell r="L296">
            <v>2.52</v>
          </cell>
          <cell r="M296">
            <v>221.87</v>
          </cell>
          <cell r="N296">
            <v>2.52</v>
          </cell>
          <cell r="O296">
            <v>219.35</v>
          </cell>
          <cell r="P296">
            <v>24</v>
          </cell>
          <cell r="Q296">
            <v>24</v>
          </cell>
          <cell r="R296">
            <v>1.3</v>
          </cell>
          <cell r="S296">
            <v>0</v>
          </cell>
          <cell r="T296">
            <v>0</v>
          </cell>
          <cell r="U296">
            <v>0</v>
          </cell>
          <cell r="V296">
            <v>0</v>
          </cell>
          <cell r="W296">
            <v>0</v>
          </cell>
          <cell r="X296">
            <v>0</v>
          </cell>
          <cell r="Y296">
            <v>0</v>
          </cell>
          <cell r="Z296">
            <v>0</v>
          </cell>
          <cell r="AA296">
            <v>0</v>
          </cell>
          <cell r="AB296">
            <v>0</v>
          </cell>
          <cell r="AC296">
            <v>1</v>
          </cell>
          <cell r="AD296">
            <v>0.25</v>
          </cell>
          <cell r="AE296">
            <v>0.5</v>
          </cell>
          <cell r="AF296">
            <v>0.125</v>
          </cell>
          <cell r="AG296">
            <v>43.84</v>
          </cell>
          <cell r="AH296">
            <v>0.5</v>
          </cell>
          <cell r="AI296">
            <v>43.34</v>
          </cell>
          <cell r="AJ296">
            <v>22.39</v>
          </cell>
          <cell r="AK296">
            <v>76.7</v>
          </cell>
          <cell r="AL296">
            <v>22.39</v>
          </cell>
          <cell r="AM296">
            <v>54.31</v>
          </cell>
          <cell r="AN296">
            <v>0</v>
          </cell>
          <cell r="AO296">
            <v>56.68</v>
          </cell>
          <cell r="AP296">
            <v>0</v>
          </cell>
          <cell r="AQ296">
            <v>56.68</v>
          </cell>
          <cell r="AR296">
            <v>50.585000000000001</v>
          </cell>
          <cell r="AS296">
            <v>51.033000000000001</v>
          </cell>
          <cell r="AT296">
            <v>51.033000000000001</v>
          </cell>
          <cell r="AU296">
            <v>392.20800000000003</v>
          </cell>
          <cell r="AV296">
            <v>51.033000000000001</v>
          </cell>
        </row>
        <row r="297">
          <cell r="A297">
            <v>1087</v>
          </cell>
          <cell r="B297">
            <v>2219</v>
          </cell>
          <cell r="D297" t="str">
            <v>Wallowa</v>
          </cell>
          <cell r="E297" t="str">
            <v>Joseph SD 6</v>
          </cell>
          <cell r="F297" t="str">
            <v>Joseph Charter School</v>
          </cell>
          <cell r="G297">
            <v>219.35</v>
          </cell>
          <cell r="K297" t="str">
            <v>--ADMw_P--&gt;</v>
          </cell>
          <cell r="L297">
            <v>219.35</v>
          </cell>
          <cell r="P297">
            <v>0</v>
          </cell>
          <cell r="Q297">
            <v>0</v>
          </cell>
          <cell r="R297">
            <v>0</v>
          </cell>
          <cell r="S297">
            <v>0</v>
          </cell>
          <cell r="T297">
            <v>0</v>
          </cell>
          <cell r="X297">
            <v>0</v>
          </cell>
          <cell r="Y297">
            <v>0</v>
          </cell>
          <cell r="AC297">
            <v>0</v>
          </cell>
          <cell r="AD297">
            <v>0</v>
          </cell>
          <cell r="AE297">
            <v>43.34</v>
          </cell>
          <cell r="AF297">
            <v>10.835000000000001</v>
          </cell>
          <cell r="AJ297">
            <v>54.31</v>
          </cell>
          <cell r="AN297">
            <v>56.68</v>
          </cell>
          <cell r="AR297">
            <v>341.17500000000001</v>
          </cell>
          <cell r="AS297">
            <v>328.33800000000002</v>
          </cell>
          <cell r="AT297">
            <v>341.17500000000001</v>
          </cell>
          <cell r="AV297">
            <v>341.17500000000001</v>
          </cell>
        </row>
        <row r="298">
          <cell r="A298">
            <v>2220</v>
          </cell>
          <cell r="B298">
            <v>2220</v>
          </cell>
          <cell r="C298" t="str">
            <v>32012</v>
          </cell>
          <cell r="D298" t="str">
            <v>Wallowa</v>
          </cell>
          <cell r="E298" t="str">
            <v>Wallowa SD 12</v>
          </cell>
          <cell r="G298">
            <v>223.42</v>
          </cell>
          <cell r="H298">
            <v>223.42</v>
          </cell>
          <cell r="I298">
            <v>223.42</v>
          </cell>
          <cell r="J298">
            <v>0</v>
          </cell>
          <cell r="K298" t="str">
            <v>--ADMw_P--&gt;</v>
          </cell>
          <cell r="L298">
            <v>223.42</v>
          </cell>
          <cell r="M298">
            <v>223.42</v>
          </cell>
          <cell r="N298">
            <v>223.42</v>
          </cell>
          <cell r="O298">
            <v>0</v>
          </cell>
          <cell r="P298">
            <v>37</v>
          </cell>
          <cell r="Q298">
            <v>24.58</v>
          </cell>
          <cell r="R298">
            <v>2.1</v>
          </cell>
          <cell r="S298">
            <v>0</v>
          </cell>
          <cell r="T298">
            <v>0</v>
          </cell>
          <cell r="U298">
            <v>0</v>
          </cell>
          <cell r="V298">
            <v>0</v>
          </cell>
          <cell r="W298">
            <v>0</v>
          </cell>
          <cell r="X298">
            <v>0</v>
          </cell>
          <cell r="Y298">
            <v>0</v>
          </cell>
          <cell r="Z298">
            <v>0</v>
          </cell>
          <cell r="AA298">
            <v>0</v>
          </cell>
          <cell r="AB298">
            <v>0</v>
          </cell>
          <cell r="AC298">
            <v>0</v>
          </cell>
          <cell r="AD298">
            <v>0</v>
          </cell>
          <cell r="AE298">
            <v>49.1</v>
          </cell>
          <cell r="AF298">
            <v>12.275</v>
          </cell>
          <cell r="AG298">
            <v>49.1</v>
          </cell>
          <cell r="AH298">
            <v>49.1</v>
          </cell>
          <cell r="AI298">
            <v>0</v>
          </cell>
          <cell r="AJ298">
            <v>37.700000000000003</v>
          </cell>
          <cell r="AK298">
            <v>37.700000000000003</v>
          </cell>
          <cell r="AL298">
            <v>37.700000000000003</v>
          </cell>
          <cell r="AM298">
            <v>0</v>
          </cell>
          <cell r="AN298">
            <v>52.57</v>
          </cell>
          <cell r="AO298">
            <v>52.57</v>
          </cell>
          <cell r="AP298">
            <v>52.57</v>
          </cell>
          <cell r="AQ298">
            <v>0</v>
          </cell>
          <cell r="AR298">
            <v>352.64100000000002</v>
          </cell>
          <cell r="AS298">
            <v>340.00099999999998</v>
          </cell>
          <cell r="AT298">
            <v>352.64100000000002</v>
          </cell>
          <cell r="AU298">
            <v>352.64100000000002</v>
          </cell>
          <cell r="AV298">
            <v>352.64100000000002</v>
          </cell>
        </row>
        <row r="299">
          <cell r="A299">
            <v>2221</v>
          </cell>
          <cell r="B299">
            <v>2221</v>
          </cell>
          <cell r="C299" t="str">
            <v>32021</v>
          </cell>
          <cell r="D299" t="str">
            <v>Wallowa</v>
          </cell>
          <cell r="E299" t="str">
            <v>Enterprise SD 21</v>
          </cell>
          <cell r="G299">
            <v>388.77</v>
          </cell>
          <cell r="H299">
            <v>388.77</v>
          </cell>
          <cell r="I299">
            <v>388.77</v>
          </cell>
          <cell r="J299">
            <v>0</v>
          </cell>
          <cell r="K299" t="str">
            <v>--ADMw_P--&gt;</v>
          </cell>
          <cell r="L299">
            <v>388.77</v>
          </cell>
          <cell r="M299">
            <v>388.77</v>
          </cell>
          <cell r="N299">
            <v>388.77</v>
          </cell>
          <cell r="O299">
            <v>0</v>
          </cell>
          <cell r="P299">
            <v>57</v>
          </cell>
          <cell r="Q299">
            <v>42.76</v>
          </cell>
          <cell r="R299">
            <v>0</v>
          </cell>
          <cell r="S299">
            <v>2</v>
          </cell>
          <cell r="T299">
            <v>1</v>
          </cell>
          <cell r="U299">
            <v>2</v>
          </cell>
          <cell r="V299">
            <v>2</v>
          </cell>
          <cell r="W299">
            <v>0</v>
          </cell>
          <cell r="X299">
            <v>0</v>
          </cell>
          <cell r="Y299">
            <v>0</v>
          </cell>
          <cell r="Z299">
            <v>0</v>
          </cell>
          <cell r="AA299">
            <v>0</v>
          </cell>
          <cell r="AB299">
            <v>0</v>
          </cell>
          <cell r="AC299">
            <v>4</v>
          </cell>
          <cell r="AD299">
            <v>1</v>
          </cell>
          <cell r="AE299">
            <v>50.52</v>
          </cell>
          <cell r="AF299">
            <v>12.63</v>
          </cell>
          <cell r="AG299">
            <v>50.52</v>
          </cell>
          <cell r="AH299">
            <v>50.52</v>
          </cell>
          <cell r="AI299">
            <v>0</v>
          </cell>
          <cell r="AM299">
            <v>0</v>
          </cell>
          <cell r="AN299">
            <v>82.28</v>
          </cell>
          <cell r="AO299">
            <v>82.28</v>
          </cell>
          <cell r="AP299">
            <v>82.28</v>
          </cell>
          <cell r="AQ299">
            <v>0</v>
          </cell>
          <cell r="AR299">
            <v>528.44500000000005</v>
          </cell>
          <cell r="AS299">
            <v>496.74700000000001</v>
          </cell>
          <cell r="AT299">
            <v>528.44500000000005</v>
          </cell>
          <cell r="AU299">
            <v>528.44500000000005</v>
          </cell>
          <cell r="AV299">
            <v>528.44500000000005</v>
          </cell>
        </row>
        <row r="300">
          <cell r="A300">
            <v>2222</v>
          </cell>
          <cell r="B300">
            <v>2222</v>
          </cell>
          <cell r="C300" t="str">
            <v>32054</v>
          </cell>
          <cell r="D300" t="str">
            <v>Wallowa</v>
          </cell>
          <cell r="E300" t="str">
            <v>Troy SD 54</v>
          </cell>
          <cell r="G300">
            <v>3</v>
          </cell>
          <cell r="H300">
            <v>3</v>
          </cell>
          <cell r="I300">
            <v>3</v>
          </cell>
          <cell r="J300">
            <v>0</v>
          </cell>
          <cell r="K300" t="str">
            <v>--ADMw_P--&gt;</v>
          </cell>
          <cell r="L300">
            <v>3</v>
          </cell>
          <cell r="M300">
            <v>3</v>
          </cell>
          <cell r="N300">
            <v>3</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0.28000000000000003</v>
          </cell>
          <cell r="AF300">
            <v>7.0000000000000007E-2</v>
          </cell>
          <cell r="AG300">
            <v>0.28000000000000003</v>
          </cell>
          <cell r="AH300">
            <v>0.28000000000000003</v>
          </cell>
          <cell r="AI300">
            <v>0</v>
          </cell>
          <cell r="AJ300">
            <v>22.39</v>
          </cell>
          <cell r="AK300">
            <v>22.39</v>
          </cell>
          <cell r="AL300">
            <v>22.39</v>
          </cell>
          <cell r="AM300">
            <v>0</v>
          </cell>
          <cell r="AQ300">
            <v>0</v>
          </cell>
          <cell r="AR300">
            <v>25.46</v>
          </cell>
          <cell r="AS300">
            <v>24.46</v>
          </cell>
          <cell r="AT300">
            <v>25.46</v>
          </cell>
          <cell r="AU300">
            <v>25.46</v>
          </cell>
          <cell r="AV300">
            <v>25.46</v>
          </cell>
        </row>
        <row r="301">
          <cell r="A301">
            <v>2225</v>
          </cell>
          <cell r="B301">
            <v>2225</v>
          </cell>
          <cell r="C301" t="str">
            <v>33001</v>
          </cell>
          <cell r="D301" t="str">
            <v>Wasco</v>
          </cell>
          <cell r="E301" t="str">
            <v>South Wasco County SD 1</v>
          </cell>
          <cell r="G301">
            <v>222.46</v>
          </cell>
          <cell r="H301">
            <v>222.46</v>
          </cell>
          <cell r="I301">
            <v>222.46</v>
          </cell>
          <cell r="J301">
            <v>0</v>
          </cell>
          <cell r="K301" t="str">
            <v>--ADMw_P--&gt;</v>
          </cell>
          <cell r="L301">
            <v>222.46</v>
          </cell>
          <cell r="M301">
            <v>222.46</v>
          </cell>
          <cell r="N301">
            <v>222.46</v>
          </cell>
          <cell r="O301">
            <v>0</v>
          </cell>
          <cell r="P301">
            <v>36</v>
          </cell>
          <cell r="Q301">
            <v>24.47</v>
          </cell>
          <cell r="R301">
            <v>1.6</v>
          </cell>
          <cell r="S301">
            <v>14.18</v>
          </cell>
          <cell r="T301">
            <v>7.09</v>
          </cell>
          <cell r="U301">
            <v>14.18</v>
          </cell>
          <cell r="V301">
            <v>14.18</v>
          </cell>
          <cell r="W301">
            <v>0</v>
          </cell>
          <cell r="X301">
            <v>0</v>
          </cell>
          <cell r="Y301">
            <v>0</v>
          </cell>
          <cell r="Z301">
            <v>0</v>
          </cell>
          <cell r="AA301">
            <v>0</v>
          </cell>
          <cell r="AB301">
            <v>0</v>
          </cell>
          <cell r="AC301">
            <v>7</v>
          </cell>
          <cell r="AD301">
            <v>1.75</v>
          </cell>
          <cell r="AE301">
            <v>48.81</v>
          </cell>
          <cell r="AF301">
            <v>12.202500000000001</v>
          </cell>
          <cell r="AG301">
            <v>48.81</v>
          </cell>
          <cell r="AH301">
            <v>48.81</v>
          </cell>
          <cell r="AI301">
            <v>0</v>
          </cell>
          <cell r="AJ301">
            <v>55.26</v>
          </cell>
          <cell r="AK301">
            <v>55.26</v>
          </cell>
          <cell r="AL301">
            <v>55.26</v>
          </cell>
          <cell r="AM301">
            <v>0</v>
          </cell>
          <cell r="AN301">
            <v>64.27</v>
          </cell>
          <cell r="AO301">
            <v>64.27</v>
          </cell>
          <cell r="AP301">
            <v>64.27</v>
          </cell>
          <cell r="AQ301">
            <v>0</v>
          </cell>
          <cell r="AR301">
            <v>389.10399999999998</v>
          </cell>
          <cell r="AS301">
            <v>371.84399999999999</v>
          </cell>
          <cell r="AT301">
            <v>389.10399999999998</v>
          </cell>
          <cell r="AU301">
            <v>389.10399999999998</v>
          </cell>
          <cell r="AV301">
            <v>389.10399999999998</v>
          </cell>
        </row>
        <row r="302">
          <cell r="A302">
            <v>2226</v>
          </cell>
          <cell r="B302">
            <v>2226</v>
          </cell>
          <cell r="C302" t="str">
            <v>33009</v>
          </cell>
          <cell r="D302" t="str">
            <v>Wasco</v>
          </cell>
          <cell r="E302" t="str">
            <v>Chenowith SD 9</v>
          </cell>
          <cell r="G302">
            <v>0</v>
          </cell>
          <cell r="H302">
            <v>0</v>
          </cell>
          <cell r="I302">
            <v>0</v>
          </cell>
          <cell r="J302">
            <v>0</v>
          </cell>
          <cell r="K302" t="str">
            <v>--ADMw_P--&gt;</v>
          </cell>
          <cell r="L302">
            <v>0</v>
          </cell>
          <cell r="M302">
            <v>0</v>
          </cell>
          <cell r="N302">
            <v>0</v>
          </cell>
          <cell r="O302">
            <v>0</v>
          </cell>
          <cell r="W302">
            <v>0</v>
          </cell>
          <cell r="AB302">
            <v>0</v>
          </cell>
          <cell r="AI302">
            <v>0</v>
          </cell>
          <cell r="AM302">
            <v>0</v>
          </cell>
          <cell r="AQ302">
            <v>0</v>
          </cell>
          <cell r="AR302">
            <v>0</v>
          </cell>
          <cell r="AS302">
            <v>0</v>
          </cell>
          <cell r="AT302">
            <v>0</v>
          </cell>
          <cell r="AU302">
            <v>0</v>
          </cell>
          <cell r="AV302">
            <v>0</v>
          </cell>
        </row>
        <row r="303">
          <cell r="A303">
            <v>2227</v>
          </cell>
          <cell r="B303">
            <v>2227</v>
          </cell>
          <cell r="C303" t="str">
            <v>33012</v>
          </cell>
          <cell r="D303" t="str">
            <v>Wasco</v>
          </cell>
          <cell r="E303" t="str">
            <v>The Dalles SD 12</v>
          </cell>
          <cell r="G303">
            <v>0</v>
          </cell>
          <cell r="H303">
            <v>0</v>
          </cell>
          <cell r="I303">
            <v>0</v>
          </cell>
          <cell r="J303">
            <v>0</v>
          </cell>
          <cell r="K303" t="str">
            <v>--ADMw_P--&gt;</v>
          </cell>
          <cell r="L303">
            <v>0</v>
          </cell>
          <cell r="M303">
            <v>0</v>
          </cell>
          <cell r="N303">
            <v>0</v>
          </cell>
          <cell r="O303">
            <v>0</v>
          </cell>
          <cell r="W303">
            <v>0</v>
          </cell>
          <cell r="AB303">
            <v>0</v>
          </cell>
          <cell r="AI303">
            <v>0</v>
          </cell>
          <cell r="AM303">
            <v>0</v>
          </cell>
          <cell r="AQ303">
            <v>0</v>
          </cell>
          <cell r="AR303">
            <v>0</v>
          </cell>
          <cell r="AS303">
            <v>0</v>
          </cell>
          <cell r="AT303">
            <v>0</v>
          </cell>
          <cell r="AU303">
            <v>0</v>
          </cell>
          <cell r="AV303">
            <v>0</v>
          </cell>
        </row>
        <row r="304">
          <cell r="A304">
            <v>2229</v>
          </cell>
          <cell r="B304">
            <v>2229</v>
          </cell>
          <cell r="C304" t="str">
            <v>33029</v>
          </cell>
          <cell r="D304" t="str">
            <v>Wasco</v>
          </cell>
          <cell r="E304" t="str">
            <v>Dufur SD 29</v>
          </cell>
          <cell r="G304">
            <v>263.99</v>
          </cell>
          <cell r="H304">
            <v>263.99</v>
          </cell>
          <cell r="I304">
            <v>263.99</v>
          </cell>
          <cell r="J304">
            <v>0</v>
          </cell>
          <cell r="K304" t="str">
            <v>--ADMw_P--&gt;</v>
          </cell>
          <cell r="L304">
            <v>263.99</v>
          </cell>
          <cell r="M304">
            <v>263.99</v>
          </cell>
          <cell r="N304">
            <v>263.99</v>
          </cell>
          <cell r="O304">
            <v>0</v>
          </cell>
          <cell r="P304">
            <v>41</v>
          </cell>
          <cell r="Q304">
            <v>29.04</v>
          </cell>
          <cell r="R304">
            <v>0</v>
          </cell>
          <cell r="S304">
            <v>0</v>
          </cell>
          <cell r="T304">
            <v>0</v>
          </cell>
          <cell r="U304">
            <v>0</v>
          </cell>
          <cell r="V304">
            <v>0</v>
          </cell>
          <cell r="W304">
            <v>0</v>
          </cell>
          <cell r="X304">
            <v>0</v>
          </cell>
          <cell r="Y304">
            <v>0</v>
          </cell>
          <cell r="Z304">
            <v>0</v>
          </cell>
          <cell r="AA304">
            <v>0</v>
          </cell>
          <cell r="AB304">
            <v>0</v>
          </cell>
          <cell r="AC304">
            <v>3</v>
          </cell>
          <cell r="AD304">
            <v>0.75</v>
          </cell>
          <cell r="AE304">
            <v>42.58</v>
          </cell>
          <cell r="AF304">
            <v>10.645</v>
          </cell>
          <cell r="AG304">
            <v>42.58</v>
          </cell>
          <cell r="AH304">
            <v>42.58</v>
          </cell>
          <cell r="AI304">
            <v>0</v>
          </cell>
          <cell r="AJ304">
            <v>38.79</v>
          </cell>
          <cell r="AK304">
            <v>38.79</v>
          </cell>
          <cell r="AL304">
            <v>38.79</v>
          </cell>
          <cell r="AM304">
            <v>0</v>
          </cell>
          <cell r="AN304">
            <v>61.86</v>
          </cell>
          <cell r="AO304">
            <v>61.86</v>
          </cell>
          <cell r="AP304">
            <v>61.86</v>
          </cell>
          <cell r="AQ304">
            <v>0</v>
          </cell>
          <cell r="AR304">
            <v>405.07400000000001</v>
          </cell>
          <cell r="AS304">
            <v>412.66699999999997</v>
          </cell>
          <cell r="AT304">
            <v>412.66699999999997</v>
          </cell>
          <cell r="AU304">
            <v>412.66699999999997</v>
          </cell>
          <cell r="AV304">
            <v>412.66699999999997</v>
          </cell>
        </row>
        <row r="305">
          <cell r="A305">
            <v>4131</v>
          </cell>
          <cell r="B305">
            <v>4131</v>
          </cell>
          <cell r="C305" t="str">
            <v>33002</v>
          </cell>
          <cell r="D305" t="str">
            <v>Wasco</v>
          </cell>
          <cell r="E305" t="str">
            <v>North Wasco County SD 21</v>
          </cell>
          <cell r="G305">
            <v>2665.17</v>
          </cell>
          <cell r="H305">
            <v>2873.47</v>
          </cell>
          <cell r="I305">
            <v>2665.17</v>
          </cell>
          <cell r="J305">
            <v>208.3</v>
          </cell>
          <cell r="K305" t="str">
            <v>--ADMw_P--&gt;</v>
          </cell>
          <cell r="L305">
            <v>2665.17</v>
          </cell>
          <cell r="M305">
            <v>2873.47</v>
          </cell>
          <cell r="N305">
            <v>2665.17</v>
          </cell>
          <cell r="O305">
            <v>208.3</v>
          </cell>
          <cell r="P305">
            <v>422</v>
          </cell>
          <cell r="Q305">
            <v>316.08</v>
          </cell>
          <cell r="R305">
            <v>38.1</v>
          </cell>
          <cell r="S305">
            <v>376.74</v>
          </cell>
          <cell r="T305">
            <v>188.37</v>
          </cell>
          <cell r="U305">
            <v>393.01</v>
          </cell>
          <cell r="V305">
            <v>376.74</v>
          </cell>
          <cell r="W305">
            <v>16.27</v>
          </cell>
          <cell r="X305">
            <v>4.6100000000000003</v>
          </cell>
          <cell r="Y305">
            <v>4.6100000000000003</v>
          </cell>
          <cell r="Z305">
            <v>4.6100000000000003</v>
          </cell>
          <cell r="AA305">
            <v>4.6100000000000003</v>
          </cell>
          <cell r="AB305">
            <v>0</v>
          </cell>
          <cell r="AC305">
            <v>86</v>
          </cell>
          <cell r="AD305">
            <v>21.5</v>
          </cell>
          <cell r="AE305">
            <v>540.62</v>
          </cell>
          <cell r="AF305">
            <v>135.155</v>
          </cell>
          <cell r="AG305">
            <v>582.87</v>
          </cell>
          <cell r="AH305">
            <v>540.62</v>
          </cell>
          <cell r="AI305">
            <v>42.25</v>
          </cell>
          <cell r="AJ305">
            <v>0</v>
          </cell>
          <cell r="AK305">
            <v>20.07</v>
          </cell>
          <cell r="AL305">
            <v>0</v>
          </cell>
          <cell r="AM305">
            <v>20.07</v>
          </cell>
          <cell r="AQ305">
            <v>0</v>
          </cell>
          <cell r="AR305">
            <v>3368.9870000000001</v>
          </cell>
          <cell r="AS305">
            <v>3321.9160000000002</v>
          </cell>
          <cell r="AT305">
            <v>3368.9870000000001</v>
          </cell>
          <cell r="AU305">
            <v>3658.2020000000002</v>
          </cell>
          <cell r="AV305">
            <v>3368.9870000000001</v>
          </cell>
        </row>
        <row r="306">
          <cell r="A306">
            <v>1095</v>
          </cell>
          <cell r="B306">
            <v>4131</v>
          </cell>
          <cell r="D306" t="str">
            <v>Wasco</v>
          </cell>
          <cell r="E306" t="str">
            <v>North Wasco County SD 21</v>
          </cell>
          <cell r="F306" t="str">
            <v>Mosier Community School</v>
          </cell>
          <cell r="G306">
            <v>125.95</v>
          </cell>
          <cell r="K306" t="str">
            <v>--ADMw_P--&gt;</v>
          </cell>
          <cell r="L306">
            <v>125.95</v>
          </cell>
          <cell r="P306">
            <v>0</v>
          </cell>
          <cell r="Q306">
            <v>0</v>
          </cell>
          <cell r="R306">
            <v>0</v>
          </cell>
          <cell r="S306">
            <v>16.27</v>
          </cell>
          <cell r="T306">
            <v>8.1349999999999998</v>
          </cell>
          <cell r="X306">
            <v>0</v>
          </cell>
          <cell r="Y306">
            <v>0</v>
          </cell>
          <cell r="AC306">
            <v>0</v>
          </cell>
          <cell r="AD306">
            <v>0</v>
          </cell>
          <cell r="AE306">
            <v>25.55</v>
          </cell>
          <cell r="AF306">
            <v>6.3875000000000002</v>
          </cell>
          <cell r="AJ306">
            <v>20.07</v>
          </cell>
          <cell r="AR306">
            <v>160.54300000000001</v>
          </cell>
          <cell r="AS306">
            <v>202.69</v>
          </cell>
          <cell r="AT306">
            <v>202.69</v>
          </cell>
          <cell r="AV306">
            <v>202.69</v>
          </cell>
        </row>
        <row r="307">
          <cell r="A307">
            <v>4849</v>
          </cell>
          <cell r="B307">
            <v>4131</v>
          </cell>
          <cell r="D307" t="str">
            <v>Wasco</v>
          </cell>
          <cell r="E307" t="str">
            <v>North Wasco County SD 21</v>
          </cell>
          <cell r="F307" t="str">
            <v>Mosier Middle School</v>
          </cell>
          <cell r="G307">
            <v>82.35</v>
          </cell>
          <cell r="K307" t="str">
            <v>--ADMw_P--&gt;</v>
          </cell>
          <cell r="L307">
            <v>82.35</v>
          </cell>
          <cell r="P307">
            <v>0</v>
          </cell>
          <cell r="Q307">
            <v>0</v>
          </cell>
          <cell r="R307">
            <v>0</v>
          </cell>
          <cell r="S307">
            <v>0</v>
          </cell>
          <cell r="T307">
            <v>0</v>
          </cell>
          <cell r="X307">
            <v>0</v>
          </cell>
          <cell r="Y307">
            <v>0</v>
          </cell>
          <cell r="AC307">
            <v>0</v>
          </cell>
          <cell r="AD307">
            <v>0</v>
          </cell>
          <cell r="AE307">
            <v>16.7</v>
          </cell>
          <cell r="AF307">
            <v>4.1749999999999998</v>
          </cell>
          <cell r="AR307">
            <v>86.525000000000006</v>
          </cell>
          <cell r="AS307">
            <v>56.354999999999997</v>
          </cell>
          <cell r="AT307">
            <v>86.525000000000006</v>
          </cell>
          <cell r="AV307">
            <v>86.525000000000006</v>
          </cell>
        </row>
        <row r="308">
          <cell r="A308">
            <v>2239</v>
          </cell>
          <cell r="B308">
            <v>2239</v>
          </cell>
          <cell r="C308" t="str">
            <v>34001</v>
          </cell>
          <cell r="D308" t="str">
            <v>Washington</v>
          </cell>
          <cell r="E308" t="str">
            <v>Hillsboro SD 1J</v>
          </cell>
          <cell r="G308">
            <v>19732.14</v>
          </cell>
          <cell r="H308">
            <v>19908.62</v>
          </cell>
          <cell r="I308">
            <v>19732.14</v>
          </cell>
          <cell r="J308">
            <v>176.48</v>
          </cell>
          <cell r="K308" t="str">
            <v>--ADMw_P--&gt;</v>
          </cell>
          <cell r="L308">
            <v>19732.14</v>
          </cell>
          <cell r="M308">
            <v>19908.62</v>
          </cell>
          <cell r="N308">
            <v>19732.14</v>
          </cell>
          <cell r="O308">
            <v>176.48</v>
          </cell>
          <cell r="P308">
            <v>2679</v>
          </cell>
          <cell r="Q308">
            <v>2189.9499999999998</v>
          </cell>
          <cell r="R308">
            <v>120.2</v>
          </cell>
          <cell r="S308">
            <v>2702.88</v>
          </cell>
          <cell r="T308">
            <v>1351.44</v>
          </cell>
          <cell r="U308">
            <v>2714.37</v>
          </cell>
          <cell r="V308">
            <v>2702.88</v>
          </cell>
          <cell r="W308">
            <v>11.49</v>
          </cell>
          <cell r="X308">
            <v>6</v>
          </cell>
          <cell r="Y308">
            <v>6</v>
          </cell>
          <cell r="Z308">
            <v>6</v>
          </cell>
          <cell r="AA308">
            <v>6</v>
          </cell>
          <cell r="AB308">
            <v>0</v>
          </cell>
          <cell r="AC308">
            <v>102</v>
          </cell>
          <cell r="AD308">
            <v>25.5</v>
          </cell>
          <cell r="AE308">
            <v>2101.39</v>
          </cell>
          <cell r="AF308">
            <v>525.34749999999997</v>
          </cell>
          <cell r="AG308">
            <v>2120.1799999999998</v>
          </cell>
          <cell r="AH308">
            <v>2101.39</v>
          </cell>
          <cell r="AI308">
            <v>18.79</v>
          </cell>
          <cell r="AM308">
            <v>0</v>
          </cell>
          <cell r="AQ308">
            <v>0</v>
          </cell>
          <cell r="AR308">
            <v>23950.576000000001</v>
          </cell>
          <cell r="AS308">
            <v>23713.384999999998</v>
          </cell>
          <cell r="AT308">
            <v>23950.576000000001</v>
          </cell>
          <cell r="AU308">
            <v>24138.519</v>
          </cell>
          <cell r="AV308">
            <v>23950.576000000001</v>
          </cell>
        </row>
        <row r="309">
          <cell r="A309">
            <v>4206</v>
          </cell>
          <cell r="B309">
            <v>2239</v>
          </cell>
          <cell r="D309" t="str">
            <v>Washington</v>
          </cell>
          <cell r="E309" t="str">
            <v>Hillsboro SD 1J</v>
          </cell>
          <cell r="F309" t="str">
            <v>City View Charter School</v>
          </cell>
          <cell r="G309">
            <v>176.48</v>
          </cell>
          <cell r="K309" t="str">
            <v>--ADMw_P--&gt;</v>
          </cell>
          <cell r="L309">
            <v>176.48</v>
          </cell>
          <cell r="P309">
            <v>0</v>
          </cell>
          <cell r="Q309">
            <v>0</v>
          </cell>
          <cell r="R309">
            <v>0</v>
          </cell>
          <cell r="S309">
            <v>11.49</v>
          </cell>
          <cell r="T309">
            <v>5.7450000000000001</v>
          </cell>
          <cell r="X309">
            <v>0</v>
          </cell>
          <cell r="Y309">
            <v>0</v>
          </cell>
          <cell r="AC309">
            <v>0</v>
          </cell>
          <cell r="AD309">
            <v>0</v>
          </cell>
          <cell r="AE309">
            <v>18.79</v>
          </cell>
          <cell r="AF309">
            <v>4.6974999999999998</v>
          </cell>
          <cell r="AR309">
            <v>186.923</v>
          </cell>
          <cell r="AS309">
            <v>187.94300000000001</v>
          </cell>
          <cell r="AT309">
            <v>187.94300000000001</v>
          </cell>
          <cell r="AV309">
            <v>187.94300000000001</v>
          </cell>
        </row>
        <row r="310">
          <cell r="A310">
            <v>2240</v>
          </cell>
          <cell r="B310">
            <v>2240</v>
          </cell>
          <cell r="C310" t="str">
            <v>34013</v>
          </cell>
          <cell r="D310" t="str">
            <v>Washington</v>
          </cell>
          <cell r="E310" t="str">
            <v>Banks SD 13</v>
          </cell>
          <cell r="G310">
            <v>1089.49</v>
          </cell>
          <cell r="H310">
            <v>1089.49</v>
          </cell>
          <cell r="I310">
            <v>1089.49</v>
          </cell>
          <cell r="J310">
            <v>0</v>
          </cell>
          <cell r="K310" t="str">
            <v>--ADMw_P--&gt;</v>
          </cell>
          <cell r="L310">
            <v>1089.49</v>
          </cell>
          <cell r="M310">
            <v>1089.49</v>
          </cell>
          <cell r="N310">
            <v>1089.49</v>
          </cell>
          <cell r="O310">
            <v>0</v>
          </cell>
          <cell r="P310">
            <v>161</v>
          </cell>
          <cell r="Q310">
            <v>119.84</v>
          </cell>
          <cell r="R310">
            <v>10.4</v>
          </cell>
          <cell r="S310">
            <v>14.35</v>
          </cell>
          <cell r="T310">
            <v>7.1749999999999998</v>
          </cell>
          <cell r="U310">
            <v>14.35</v>
          </cell>
          <cell r="V310">
            <v>14.35</v>
          </cell>
          <cell r="W310">
            <v>0</v>
          </cell>
          <cell r="X310">
            <v>0</v>
          </cell>
          <cell r="Y310">
            <v>0</v>
          </cell>
          <cell r="Z310">
            <v>0</v>
          </cell>
          <cell r="AA310">
            <v>0</v>
          </cell>
          <cell r="AB310">
            <v>0</v>
          </cell>
          <cell r="AC310">
            <v>7</v>
          </cell>
          <cell r="AD310">
            <v>1.75</v>
          </cell>
          <cell r="AE310">
            <v>128.88999999999999</v>
          </cell>
          <cell r="AF310">
            <v>32.222499999999997</v>
          </cell>
          <cell r="AG310">
            <v>128.88999999999999</v>
          </cell>
          <cell r="AH310">
            <v>128.88999999999999</v>
          </cell>
          <cell r="AI310">
            <v>0</v>
          </cell>
          <cell r="AM310">
            <v>0</v>
          </cell>
          <cell r="AN310">
            <v>0</v>
          </cell>
          <cell r="AO310">
            <v>0</v>
          </cell>
          <cell r="AP310">
            <v>0</v>
          </cell>
          <cell r="AQ310">
            <v>0</v>
          </cell>
          <cell r="AR310">
            <v>1260.8820000000001</v>
          </cell>
          <cell r="AS310">
            <v>1275.0940000000001</v>
          </cell>
          <cell r="AT310">
            <v>1275.0940000000001</v>
          </cell>
          <cell r="AU310">
            <v>1275.0940000000001</v>
          </cell>
          <cell r="AV310">
            <v>1275.0940000000001</v>
          </cell>
        </row>
        <row r="311">
          <cell r="A311">
            <v>2241</v>
          </cell>
          <cell r="B311">
            <v>2241</v>
          </cell>
          <cell r="C311" t="str">
            <v>34015</v>
          </cell>
          <cell r="D311" t="str">
            <v>Washington</v>
          </cell>
          <cell r="E311" t="str">
            <v>Forest Grove SD 15</v>
          </cell>
          <cell r="G311">
            <v>5489.12</v>
          </cell>
          <cell r="H311">
            <v>5683.55</v>
          </cell>
          <cell r="I311">
            <v>5489.12</v>
          </cell>
          <cell r="J311">
            <v>194.43</v>
          </cell>
          <cell r="K311" t="str">
            <v>--ADMw_P--&gt;</v>
          </cell>
          <cell r="L311">
            <v>5489.12</v>
          </cell>
          <cell r="M311">
            <v>5683.55</v>
          </cell>
          <cell r="N311">
            <v>5489.12</v>
          </cell>
          <cell r="O311">
            <v>194.43</v>
          </cell>
          <cell r="P311">
            <v>867</v>
          </cell>
          <cell r="Q311">
            <v>625.19000000000005</v>
          </cell>
          <cell r="R311">
            <v>128.69999999999999</v>
          </cell>
          <cell r="S311">
            <v>993.44</v>
          </cell>
          <cell r="T311">
            <v>496.72</v>
          </cell>
          <cell r="U311">
            <v>997.87</v>
          </cell>
          <cell r="V311">
            <v>993.44</v>
          </cell>
          <cell r="W311">
            <v>4.43</v>
          </cell>
          <cell r="X311">
            <v>26.79</v>
          </cell>
          <cell r="Y311">
            <v>26.79</v>
          </cell>
          <cell r="Z311">
            <v>26.79</v>
          </cell>
          <cell r="AA311">
            <v>26.79</v>
          </cell>
          <cell r="AB311">
            <v>0</v>
          </cell>
          <cell r="AC311">
            <v>40</v>
          </cell>
          <cell r="AD311">
            <v>10</v>
          </cell>
          <cell r="AE311">
            <v>1017.81</v>
          </cell>
          <cell r="AF311">
            <v>254.45249999999999</v>
          </cell>
          <cell r="AG311">
            <v>1053.8599999999999</v>
          </cell>
          <cell r="AH311">
            <v>1017.81</v>
          </cell>
          <cell r="AI311">
            <v>36.049999999999997</v>
          </cell>
          <cell r="AM311">
            <v>0</v>
          </cell>
          <cell r="AQ311">
            <v>0</v>
          </cell>
          <cell r="AR311">
            <v>7030.9740000000002</v>
          </cell>
          <cell r="AS311">
            <v>6930.4430000000002</v>
          </cell>
          <cell r="AT311">
            <v>7030.9740000000002</v>
          </cell>
          <cell r="AU311">
            <v>7236.6319999999996</v>
          </cell>
          <cell r="AV311">
            <v>7030.9740000000002</v>
          </cell>
        </row>
        <row r="312">
          <cell r="A312">
            <v>4595</v>
          </cell>
          <cell r="B312">
            <v>2241</v>
          </cell>
          <cell r="D312" t="str">
            <v>Washington</v>
          </cell>
          <cell r="E312" t="str">
            <v>Forest Grove SD 15</v>
          </cell>
          <cell r="F312" t="str">
            <v>Forest Grove Community School</v>
          </cell>
          <cell r="G312">
            <v>194.43</v>
          </cell>
          <cell r="K312" t="str">
            <v>--ADMw_P--&gt;</v>
          </cell>
          <cell r="L312">
            <v>194.43</v>
          </cell>
          <cell r="P312">
            <v>0</v>
          </cell>
          <cell r="Q312">
            <v>0</v>
          </cell>
          <cell r="R312">
            <v>0</v>
          </cell>
          <cell r="S312">
            <v>4.43</v>
          </cell>
          <cell r="T312">
            <v>2.2149999999999999</v>
          </cell>
          <cell r="X312">
            <v>0</v>
          </cell>
          <cell r="Y312">
            <v>0</v>
          </cell>
          <cell r="AC312">
            <v>0</v>
          </cell>
          <cell r="AD312">
            <v>0</v>
          </cell>
          <cell r="AE312">
            <v>36.049999999999997</v>
          </cell>
          <cell r="AF312">
            <v>9.0124999999999993</v>
          </cell>
          <cell r="AR312">
            <v>205.65799999999999</v>
          </cell>
          <cell r="AS312">
            <v>205.215</v>
          </cell>
          <cell r="AT312">
            <v>205.65799999999999</v>
          </cell>
          <cell r="AV312">
            <v>205.65799999999999</v>
          </cell>
        </row>
        <row r="313">
          <cell r="A313">
            <v>2242</v>
          </cell>
          <cell r="B313">
            <v>2242</v>
          </cell>
          <cell r="C313" t="str">
            <v>34023</v>
          </cell>
          <cell r="D313" t="str">
            <v>Washington</v>
          </cell>
          <cell r="E313" t="str">
            <v>Tigard-Tualatin SD 23J</v>
          </cell>
          <cell r="G313">
            <v>11875.93</v>
          </cell>
          <cell r="H313">
            <v>12113.51</v>
          </cell>
          <cell r="I313">
            <v>11875.93</v>
          </cell>
          <cell r="J313">
            <v>237.58</v>
          </cell>
          <cell r="K313" t="str">
            <v>--ADMw_P--&gt;</v>
          </cell>
          <cell r="L313">
            <v>11875.93</v>
          </cell>
          <cell r="M313">
            <v>12113.51</v>
          </cell>
          <cell r="N313">
            <v>11875.93</v>
          </cell>
          <cell r="O313">
            <v>237.58</v>
          </cell>
          <cell r="P313">
            <v>1298</v>
          </cell>
          <cell r="Q313">
            <v>1298</v>
          </cell>
          <cell r="R313">
            <v>0</v>
          </cell>
          <cell r="S313">
            <v>1200.97</v>
          </cell>
          <cell r="T313">
            <v>600.48500000000001</v>
          </cell>
          <cell r="U313">
            <v>1203.05</v>
          </cell>
          <cell r="V313">
            <v>1200.97</v>
          </cell>
          <cell r="W313">
            <v>2.08</v>
          </cell>
          <cell r="X313">
            <v>19.14</v>
          </cell>
          <cell r="Y313">
            <v>19.14</v>
          </cell>
          <cell r="Z313">
            <v>19.14</v>
          </cell>
          <cell r="AA313">
            <v>19.14</v>
          </cell>
          <cell r="AB313">
            <v>0</v>
          </cell>
          <cell r="AC313">
            <v>24</v>
          </cell>
          <cell r="AD313">
            <v>6</v>
          </cell>
          <cell r="AE313">
            <v>738.95</v>
          </cell>
          <cell r="AF313">
            <v>184.73750000000001</v>
          </cell>
          <cell r="AG313">
            <v>753.73</v>
          </cell>
          <cell r="AH313">
            <v>738.95</v>
          </cell>
          <cell r="AI313">
            <v>14.78</v>
          </cell>
          <cell r="AM313">
            <v>0</v>
          </cell>
          <cell r="AQ313">
            <v>0</v>
          </cell>
          <cell r="AR313">
            <v>13984.293</v>
          </cell>
          <cell r="AS313">
            <v>13801.47</v>
          </cell>
          <cell r="AT313">
            <v>13984.293</v>
          </cell>
          <cell r="AU313">
            <v>14226.608</v>
          </cell>
          <cell r="AV313">
            <v>13984.293</v>
          </cell>
        </row>
        <row r="314">
          <cell r="A314">
            <v>3579</v>
          </cell>
          <cell r="B314">
            <v>2242</v>
          </cell>
          <cell r="D314" t="str">
            <v>Washington</v>
          </cell>
          <cell r="E314" t="str">
            <v>Tigard-Tualatin SD 23J</v>
          </cell>
          <cell r="F314" t="str">
            <v>Multi-sensory Instruction Teaching Children Hands-On (MITCH)</v>
          </cell>
          <cell r="G314">
            <v>237.58</v>
          </cell>
          <cell r="K314" t="str">
            <v>--ADMw_P--&gt;</v>
          </cell>
          <cell r="L314">
            <v>237.58</v>
          </cell>
          <cell r="P314">
            <v>0</v>
          </cell>
          <cell r="Q314">
            <v>0</v>
          </cell>
          <cell r="R314">
            <v>0</v>
          </cell>
          <cell r="S314">
            <v>2.08</v>
          </cell>
          <cell r="T314">
            <v>1.04</v>
          </cell>
          <cell r="X314">
            <v>0</v>
          </cell>
          <cell r="Y314">
            <v>0</v>
          </cell>
          <cell r="AC314">
            <v>0</v>
          </cell>
          <cell r="AD314">
            <v>0</v>
          </cell>
          <cell r="AE314">
            <v>14.78</v>
          </cell>
          <cell r="AF314">
            <v>3.6949999999999998</v>
          </cell>
          <cell r="AR314">
            <v>242.315</v>
          </cell>
          <cell r="AS314">
            <v>235.583</v>
          </cell>
          <cell r="AT314">
            <v>242.315</v>
          </cell>
          <cell r="AV314">
            <v>242.315</v>
          </cell>
        </row>
        <row r="315">
          <cell r="A315">
            <v>2243</v>
          </cell>
          <cell r="B315">
            <v>2243</v>
          </cell>
          <cell r="C315" t="str">
            <v>34048</v>
          </cell>
          <cell r="D315" t="str">
            <v>Washington</v>
          </cell>
          <cell r="E315" t="str">
            <v>Beaverton SD 48J</v>
          </cell>
          <cell r="G315">
            <v>37457.19</v>
          </cell>
          <cell r="H315">
            <v>37724.01</v>
          </cell>
          <cell r="I315">
            <v>37457.19</v>
          </cell>
          <cell r="J315">
            <v>266.82</v>
          </cell>
          <cell r="K315" t="str">
            <v>--ADMw_P--&gt;</v>
          </cell>
          <cell r="L315">
            <v>37457.19</v>
          </cell>
          <cell r="M315">
            <v>37724.01</v>
          </cell>
          <cell r="N315">
            <v>37457.19</v>
          </cell>
          <cell r="O315">
            <v>266.82</v>
          </cell>
          <cell r="P315">
            <v>4876</v>
          </cell>
          <cell r="Q315">
            <v>4149.6400000000003</v>
          </cell>
          <cell r="R315">
            <v>175.3</v>
          </cell>
          <cell r="S315">
            <v>4587.3100000000004</v>
          </cell>
          <cell r="T315">
            <v>2293.6550000000002</v>
          </cell>
          <cell r="U315">
            <v>4602</v>
          </cell>
          <cell r="V315">
            <v>4587.3100000000004</v>
          </cell>
          <cell r="W315">
            <v>14.69</v>
          </cell>
          <cell r="X315">
            <v>24.53</v>
          </cell>
          <cell r="Y315">
            <v>24.53</v>
          </cell>
          <cell r="Z315">
            <v>24.53</v>
          </cell>
          <cell r="AA315">
            <v>24.53</v>
          </cell>
          <cell r="AB315">
            <v>0</v>
          </cell>
          <cell r="AC315">
            <v>116</v>
          </cell>
          <cell r="AD315">
            <v>29</v>
          </cell>
          <cell r="AE315">
            <v>3834.1</v>
          </cell>
          <cell r="AF315">
            <v>958.52499999999998</v>
          </cell>
          <cell r="AG315">
            <v>3861.41</v>
          </cell>
          <cell r="AH315">
            <v>3834.1</v>
          </cell>
          <cell r="AI315">
            <v>27.31</v>
          </cell>
          <cell r="AM315">
            <v>0</v>
          </cell>
          <cell r="AQ315">
            <v>0</v>
          </cell>
          <cell r="AR315">
            <v>45087.841</v>
          </cell>
          <cell r="AS315">
            <v>44796.046000000002</v>
          </cell>
          <cell r="AT315">
            <v>45087.841</v>
          </cell>
          <cell r="AU315">
            <v>45368.834000000003</v>
          </cell>
          <cell r="AV315">
            <v>45087.841</v>
          </cell>
        </row>
        <row r="316">
          <cell r="A316">
            <v>4805</v>
          </cell>
          <cell r="B316">
            <v>2243</v>
          </cell>
          <cell r="D316" t="str">
            <v>Washington</v>
          </cell>
          <cell r="E316" t="str">
            <v>Beaverton SD 48J</v>
          </cell>
          <cell r="F316" t="str">
            <v>Arco Iris Spanish Immersion School</v>
          </cell>
          <cell r="G316">
            <v>183.87</v>
          </cell>
          <cell r="K316" t="str">
            <v>--ADMw_P--&gt;</v>
          </cell>
          <cell r="L316">
            <v>183.87</v>
          </cell>
          <cell r="P316">
            <v>0</v>
          </cell>
          <cell r="Q316">
            <v>0</v>
          </cell>
          <cell r="R316">
            <v>0</v>
          </cell>
          <cell r="S316">
            <v>7.99</v>
          </cell>
          <cell r="T316">
            <v>3.9950000000000001</v>
          </cell>
          <cell r="X316">
            <v>0</v>
          </cell>
          <cell r="Y316">
            <v>0</v>
          </cell>
          <cell r="AC316">
            <v>0</v>
          </cell>
          <cell r="AD316">
            <v>0</v>
          </cell>
          <cell r="AE316">
            <v>18.82</v>
          </cell>
          <cell r="AF316">
            <v>4.7050000000000001</v>
          </cell>
          <cell r="AR316">
            <v>192.57</v>
          </cell>
          <cell r="AS316">
            <v>160.71299999999999</v>
          </cell>
          <cell r="AT316">
            <v>192.57</v>
          </cell>
          <cell r="AV316">
            <v>192.57</v>
          </cell>
        </row>
        <row r="317">
          <cell r="A317">
            <v>4867</v>
          </cell>
          <cell r="B317">
            <v>2243</v>
          </cell>
          <cell r="D317" t="str">
            <v>Washington</v>
          </cell>
          <cell r="E317" t="str">
            <v>Beaverton SD 48J</v>
          </cell>
          <cell r="F317" t="str">
            <v>Hope Chinese Charter School</v>
          </cell>
          <cell r="G317">
            <v>82.95</v>
          </cell>
          <cell r="K317" t="str">
            <v>--ADMw_P--&gt;</v>
          </cell>
          <cell r="L317">
            <v>82.95</v>
          </cell>
          <cell r="P317">
            <v>0</v>
          </cell>
          <cell r="Q317">
            <v>0</v>
          </cell>
          <cell r="R317">
            <v>0</v>
          </cell>
          <cell r="S317">
            <v>6.7</v>
          </cell>
          <cell r="T317">
            <v>3.35</v>
          </cell>
          <cell r="X317">
            <v>0</v>
          </cell>
          <cell r="Y317">
            <v>0</v>
          </cell>
          <cell r="AC317">
            <v>0</v>
          </cell>
          <cell r="AD317">
            <v>0</v>
          </cell>
          <cell r="AE317">
            <v>8.49</v>
          </cell>
          <cell r="AF317">
            <v>2.1225000000000001</v>
          </cell>
          <cell r="AR317">
            <v>88.423000000000002</v>
          </cell>
          <cell r="AS317">
            <v>47.2</v>
          </cell>
          <cell r="AT317">
            <v>88.423000000000002</v>
          </cell>
          <cell r="AV317">
            <v>88.423000000000002</v>
          </cell>
        </row>
        <row r="318">
          <cell r="A318">
            <v>2244</v>
          </cell>
          <cell r="B318">
            <v>2244</v>
          </cell>
          <cell r="C318" t="str">
            <v>34088</v>
          </cell>
          <cell r="D318" t="str">
            <v>Washington</v>
          </cell>
          <cell r="E318" t="str">
            <v>Sherwood SD 88J</v>
          </cell>
          <cell r="G318">
            <v>4737.01</v>
          </cell>
          <cell r="H318">
            <v>4943.97</v>
          </cell>
          <cell r="I318">
            <v>4737.01</v>
          </cell>
          <cell r="J318">
            <v>206.96</v>
          </cell>
          <cell r="K318" t="str">
            <v>--ADMw_P--&gt;</v>
          </cell>
          <cell r="L318">
            <v>4737.01</v>
          </cell>
          <cell r="M318">
            <v>4943.97</v>
          </cell>
          <cell r="N318">
            <v>4737.01</v>
          </cell>
          <cell r="O318">
            <v>206.96</v>
          </cell>
          <cell r="P318">
            <v>548</v>
          </cell>
          <cell r="Q318">
            <v>543.84</v>
          </cell>
          <cell r="R318">
            <v>0.3</v>
          </cell>
          <cell r="S318">
            <v>107.08</v>
          </cell>
          <cell r="T318">
            <v>53.54</v>
          </cell>
          <cell r="U318">
            <v>107.08</v>
          </cell>
          <cell r="V318">
            <v>107.08</v>
          </cell>
          <cell r="W318">
            <v>0</v>
          </cell>
          <cell r="X318">
            <v>1.67</v>
          </cell>
          <cell r="Y318">
            <v>1.67</v>
          </cell>
          <cell r="Z318">
            <v>1.67</v>
          </cell>
          <cell r="AA318">
            <v>1.67</v>
          </cell>
          <cell r="AB318">
            <v>0</v>
          </cell>
          <cell r="AC318">
            <v>4</v>
          </cell>
          <cell r="AD318">
            <v>1</v>
          </cell>
          <cell r="AE318">
            <v>212.16</v>
          </cell>
          <cell r="AF318">
            <v>53.04</v>
          </cell>
          <cell r="AG318">
            <v>221.43</v>
          </cell>
          <cell r="AH318">
            <v>212.16</v>
          </cell>
          <cell r="AI318">
            <v>9.27</v>
          </cell>
          <cell r="AM318">
            <v>0</v>
          </cell>
          <cell r="AQ318">
            <v>0</v>
          </cell>
          <cell r="AR318">
            <v>5390.3969999999999</v>
          </cell>
          <cell r="AS318">
            <v>5275.4750000000004</v>
          </cell>
          <cell r="AT318">
            <v>5390.3969999999999</v>
          </cell>
          <cell r="AU318">
            <v>5599.6750000000002</v>
          </cell>
          <cell r="AV318">
            <v>5390.3969999999999</v>
          </cell>
        </row>
        <row r="319">
          <cell r="A319">
            <v>4220</v>
          </cell>
          <cell r="B319">
            <v>2244</v>
          </cell>
          <cell r="D319" t="str">
            <v>Washington</v>
          </cell>
          <cell r="E319" t="str">
            <v>Sherwood SD 88J</v>
          </cell>
          <cell r="F319" t="str">
            <v>Sherwood Charter School</v>
          </cell>
          <cell r="G319">
            <v>206.96</v>
          </cell>
          <cell r="K319" t="str">
            <v>--ADMw_P--&gt;</v>
          </cell>
          <cell r="L319">
            <v>206.96</v>
          </cell>
          <cell r="P319">
            <v>0</v>
          </cell>
          <cell r="Q319">
            <v>0</v>
          </cell>
          <cell r="R319">
            <v>0</v>
          </cell>
          <cell r="S319">
            <v>0</v>
          </cell>
          <cell r="T319">
            <v>0</v>
          </cell>
          <cell r="X319">
            <v>0</v>
          </cell>
          <cell r="Y319">
            <v>0</v>
          </cell>
          <cell r="AC319">
            <v>0</v>
          </cell>
          <cell r="AD319">
            <v>0</v>
          </cell>
          <cell r="AE319">
            <v>9.27</v>
          </cell>
          <cell r="AF319">
            <v>2.3174999999999999</v>
          </cell>
          <cell r="AR319">
            <v>209.27799999999999</v>
          </cell>
          <cell r="AS319">
            <v>190.62799999999999</v>
          </cell>
          <cell r="AT319">
            <v>209.27799999999999</v>
          </cell>
          <cell r="AV319">
            <v>209.27799999999999</v>
          </cell>
        </row>
        <row r="320">
          <cell r="A320">
            <v>2245</v>
          </cell>
          <cell r="B320">
            <v>2245</v>
          </cell>
          <cell r="C320" t="str">
            <v>34511</v>
          </cell>
          <cell r="D320" t="str">
            <v>Washington</v>
          </cell>
          <cell r="E320" t="str">
            <v>Gaston SD 511J</v>
          </cell>
          <cell r="G320">
            <v>497.59</v>
          </cell>
          <cell r="H320">
            <v>532.66999999999996</v>
          </cell>
          <cell r="I320">
            <v>497.59</v>
          </cell>
          <cell r="J320">
            <v>35.08</v>
          </cell>
          <cell r="K320" t="str">
            <v>--ADMw_P--&gt;</v>
          </cell>
          <cell r="L320">
            <v>497.59</v>
          </cell>
          <cell r="M320">
            <v>532.66999999999996</v>
          </cell>
          <cell r="N320">
            <v>497.59</v>
          </cell>
          <cell r="O320">
            <v>35.08</v>
          </cell>
          <cell r="P320">
            <v>90</v>
          </cell>
          <cell r="Q320">
            <v>58.59</v>
          </cell>
          <cell r="R320">
            <v>17.7</v>
          </cell>
          <cell r="S320">
            <v>10.74</v>
          </cell>
          <cell r="T320">
            <v>5.37</v>
          </cell>
          <cell r="U320">
            <v>10.74</v>
          </cell>
          <cell r="V320">
            <v>10.74</v>
          </cell>
          <cell r="W320">
            <v>0</v>
          </cell>
          <cell r="X320">
            <v>1</v>
          </cell>
          <cell r="Y320">
            <v>1</v>
          </cell>
          <cell r="Z320">
            <v>1</v>
          </cell>
          <cell r="AA320">
            <v>1</v>
          </cell>
          <cell r="AB320">
            <v>0</v>
          </cell>
          <cell r="AC320">
            <v>2</v>
          </cell>
          <cell r="AD320">
            <v>0.5</v>
          </cell>
          <cell r="AE320">
            <v>70.430000000000007</v>
          </cell>
          <cell r="AF320">
            <v>17.607500000000002</v>
          </cell>
          <cell r="AG320">
            <v>75.400000000000006</v>
          </cell>
          <cell r="AH320">
            <v>70.430000000000007</v>
          </cell>
          <cell r="AI320">
            <v>4.97</v>
          </cell>
          <cell r="AM320">
            <v>0</v>
          </cell>
          <cell r="AN320">
            <v>88.35</v>
          </cell>
          <cell r="AO320">
            <v>88.35</v>
          </cell>
          <cell r="AP320">
            <v>88.35</v>
          </cell>
          <cell r="AQ320">
            <v>0</v>
          </cell>
          <cell r="AR320">
            <v>686.71199999999999</v>
          </cell>
          <cell r="AS320">
            <v>647.80899999999997</v>
          </cell>
          <cell r="AT320">
            <v>686.71199999999999</v>
          </cell>
          <cell r="AU320">
            <v>723.03499999999997</v>
          </cell>
          <cell r="AV320">
            <v>686.71199999999999</v>
          </cell>
        </row>
        <row r="321">
          <cell r="A321">
            <v>5061</v>
          </cell>
          <cell r="B321">
            <v>2245</v>
          </cell>
          <cell r="D321" t="str">
            <v>Washington</v>
          </cell>
          <cell r="E321" t="str">
            <v>Gaston SD 511J</v>
          </cell>
          <cell r="F321" t="str">
            <v>Oregon Virtual Education - West</v>
          </cell>
          <cell r="G321">
            <v>35.08</v>
          </cell>
          <cell r="K321" t="str">
            <v>--ADMw_P--&gt;</v>
          </cell>
          <cell r="L321">
            <v>35.08</v>
          </cell>
          <cell r="P321">
            <v>0</v>
          </cell>
          <cell r="Q321">
            <v>0</v>
          </cell>
          <cell r="R321">
            <v>0</v>
          </cell>
          <cell r="S321">
            <v>0</v>
          </cell>
          <cell r="T321">
            <v>0</v>
          </cell>
          <cell r="X321">
            <v>0</v>
          </cell>
          <cell r="Y321">
            <v>0</v>
          </cell>
          <cell r="AC321">
            <v>0</v>
          </cell>
          <cell r="AD321">
            <v>0</v>
          </cell>
          <cell r="AE321">
            <v>4.97</v>
          </cell>
          <cell r="AF321">
            <v>1.2424999999999999</v>
          </cell>
          <cell r="AR321">
            <v>36.323</v>
          </cell>
          <cell r="AS321">
            <v>14.395</v>
          </cell>
          <cell r="AT321">
            <v>36.323</v>
          </cell>
          <cell r="AV321">
            <v>36.323</v>
          </cell>
        </row>
        <row r="322">
          <cell r="A322">
            <v>5150</v>
          </cell>
          <cell r="B322">
            <v>1970</v>
          </cell>
          <cell r="D322" t="str">
            <v>Wheeler</v>
          </cell>
          <cell r="E322" t="str">
            <v>Crook County SD</v>
          </cell>
          <cell r="F322" t="str">
            <v>Insight School of Oregon Painted Hills</v>
          </cell>
          <cell r="G322">
            <v>436.53</v>
          </cell>
          <cell r="K322" t="str">
            <v>--ADMw_P--&gt;</v>
          </cell>
          <cell r="L322">
            <v>436.53</v>
          </cell>
          <cell r="P322">
            <v>0</v>
          </cell>
          <cell r="Q322">
            <v>0</v>
          </cell>
          <cell r="R322">
            <v>0</v>
          </cell>
          <cell r="S322">
            <v>3.63</v>
          </cell>
          <cell r="T322">
            <v>1.8149999999999999</v>
          </cell>
          <cell r="X322">
            <v>2</v>
          </cell>
          <cell r="Y322">
            <v>2</v>
          </cell>
          <cell r="AC322">
            <v>0</v>
          </cell>
          <cell r="AD322">
            <v>0</v>
          </cell>
          <cell r="AE322">
            <v>69.52</v>
          </cell>
          <cell r="AF322">
            <v>17.38</v>
          </cell>
          <cell r="AR322">
            <v>457.72500000000002</v>
          </cell>
          <cell r="AS322">
            <v>283.89499999999998</v>
          </cell>
          <cell r="AT322">
            <v>457.72500000000002</v>
          </cell>
          <cell r="AV322">
            <v>457.72500000000002</v>
          </cell>
        </row>
        <row r="323">
          <cell r="A323">
            <v>2247</v>
          </cell>
          <cell r="B323">
            <v>2247</v>
          </cell>
          <cell r="C323" t="str">
            <v>35001</v>
          </cell>
          <cell r="D323" t="str">
            <v>Wheeler</v>
          </cell>
          <cell r="E323" t="str">
            <v>Spray SD 1</v>
          </cell>
          <cell r="G323">
            <v>40.799999999999997</v>
          </cell>
          <cell r="H323">
            <v>40.799999999999997</v>
          </cell>
          <cell r="I323">
            <v>40.799999999999997</v>
          </cell>
          <cell r="J323">
            <v>0</v>
          </cell>
          <cell r="K323" t="str">
            <v>--ADMw_P--&gt;</v>
          </cell>
          <cell r="L323">
            <v>40.799999999999997</v>
          </cell>
          <cell r="M323">
            <v>40.799999999999997</v>
          </cell>
          <cell r="N323">
            <v>40.799999999999997</v>
          </cell>
          <cell r="O323">
            <v>0</v>
          </cell>
          <cell r="P323">
            <v>6</v>
          </cell>
          <cell r="Q323">
            <v>4.49</v>
          </cell>
          <cell r="R323">
            <v>0.6</v>
          </cell>
          <cell r="S323">
            <v>0</v>
          </cell>
          <cell r="T323">
            <v>0</v>
          </cell>
          <cell r="U323">
            <v>0</v>
          </cell>
          <cell r="V323">
            <v>0</v>
          </cell>
          <cell r="W323">
            <v>0</v>
          </cell>
          <cell r="X323">
            <v>0</v>
          </cell>
          <cell r="Y323">
            <v>0</v>
          </cell>
          <cell r="Z323">
            <v>0</v>
          </cell>
          <cell r="AA323">
            <v>0</v>
          </cell>
          <cell r="AB323">
            <v>0</v>
          </cell>
          <cell r="AC323">
            <v>1</v>
          </cell>
          <cell r="AD323">
            <v>0.25</v>
          </cell>
          <cell r="AE323">
            <v>14.94</v>
          </cell>
          <cell r="AF323">
            <v>3.7349999999999999</v>
          </cell>
          <cell r="AG323">
            <v>14.94</v>
          </cell>
          <cell r="AH323">
            <v>14.94</v>
          </cell>
          <cell r="AI323">
            <v>0</v>
          </cell>
          <cell r="AJ323">
            <v>22.39</v>
          </cell>
          <cell r="AK323">
            <v>22.39</v>
          </cell>
          <cell r="AL323">
            <v>22.39</v>
          </cell>
          <cell r="AM323">
            <v>0</v>
          </cell>
          <cell r="AN323">
            <v>50.46</v>
          </cell>
          <cell r="AO323">
            <v>50.46</v>
          </cell>
          <cell r="AP323">
            <v>50.46</v>
          </cell>
          <cell r="AQ323">
            <v>0</v>
          </cell>
          <cell r="AR323">
            <v>122.723</v>
          </cell>
          <cell r="AS323">
            <v>117.872</v>
          </cell>
          <cell r="AT323">
            <v>122.723</v>
          </cell>
          <cell r="AU323">
            <v>122.723</v>
          </cell>
          <cell r="AV323">
            <v>122.723</v>
          </cell>
        </row>
        <row r="324">
          <cell r="A324">
            <v>2248</v>
          </cell>
          <cell r="B324">
            <v>2248</v>
          </cell>
          <cell r="C324" t="str">
            <v>35021</v>
          </cell>
          <cell r="D324" t="str">
            <v>Wheeler</v>
          </cell>
          <cell r="E324" t="str">
            <v>Fossil SD 21J</v>
          </cell>
          <cell r="G324">
            <v>0</v>
          </cell>
          <cell r="H324">
            <v>226.05</v>
          </cell>
          <cell r="I324">
            <v>0</v>
          </cell>
          <cell r="J324">
            <v>226.05</v>
          </cell>
          <cell r="K324" t="str">
            <v>--ADMw_P--&gt;</v>
          </cell>
          <cell r="L324">
            <v>0</v>
          </cell>
          <cell r="M324">
            <v>226.05</v>
          </cell>
          <cell r="N324">
            <v>0</v>
          </cell>
          <cell r="O324">
            <v>226.05</v>
          </cell>
          <cell r="P324">
            <v>19</v>
          </cell>
          <cell r="Q324">
            <v>19</v>
          </cell>
          <cell r="R324">
            <v>0</v>
          </cell>
          <cell r="S324">
            <v>0</v>
          </cell>
          <cell r="T324">
            <v>0</v>
          </cell>
          <cell r="U324">
            <v>0</v>
          </cell>
          <cell r="V324">
            <v>0</v>
          </cell>
          <cell r="W324">
            <v>0</v>
          </cell>
          <cell r="X324">
            <v>0</v>
          </cell>
          <cell r="Y324">
            <v>0</v>
          </cell>
          <cell r="Z324">
            <v>0</v>
          </cell>
          <cell r="AA324">
            <v>0</v>
          </cell>
          <cell r="AB324">
            <v>0</v>
          </cell>
          <cell r="AC324">
            <v>0</v>
          </cell>
          <cell r="AD324">
            <v>0</v>
          </cell>
          <cell r="AE324">
            <v>0</v>
          </cell>
          <cell r="AF324">
            <v>0</v>
          </cell>
          <cell r="AG324">
            <v>25.7</v>
          </cell>
          <cell r="AH324">
            <v>0</v>
          </cell>
          <cell r="AI324">
            <v>25.7</v>
          </cell>
          <cell r="AJ324">
            <v>0</v>
          </cell>
          <cell r="AK324">
            <v>32.15</v>
          </cell>
          <cell r="AL324">
            <v>0</v>
          </cell>
          <cell r="AM324">
            <v>32.15</v>
          </cell>
          <cell r="AN324">
            <v>0</v>
          </cell>
          <cell r="AO324">
            <v>50.46</v>
          </cell>
          <cell r="AP324">
            <v>0</v>
          </cell>
          <cell r="AQ324">
            <v>50.46</v>
          </cell>
          <cell r="AR324">
            <v>19</v>
          </cell>
          <cell r="AS324">
            <v>19.5</v>
          </cell>
          <cell r="AT324">
            <v>19.5</v>
          </cell>
          <cell r="AU324">
            <v>334.58499999999998</v>
          </cell>
          <cell r="AV324">
            <v>19.5</v>
          </cell>
        </row>
        <row r="325">
          <cell r="A325">
            <v>1205</v>
          </cell>
          <cell r="B325">
            <v>2248</v>
          </cell>
          <cell r="D325" t="str">
            <v>Wheeler</v>
          </cell>
          <cell r="E325" t="str">
            <v>Fossil SD 21J</v>
          </cell>
          <cell r="F325" t="str">
            <v>Fossil Charter School</v>
          </cell>
          <cell r="G325">
            <v>226.05</v>
          </cell>
          <cell r="K325" t="str">
            <v>--ADMw_P--&gt;</v>
          </cell>
          <cell r="L325">
            <v>226.05</v>
          </cell>
          <cell r="P325">
            <v>0</v>
          </cell>
          <cell r="Q325">
            <v>0</v>
          </cell>
          <cell r="R325">
            <v>0</v>
          </cell>
          <cell r="S325">
            <v>0</v>
          </cell>
          <cell r="T325">
            <v>0</v>
          </cell>
          <cell r="X325">
            <v>0</v>
          </cell>
          <cell r="Y325">
            <v>0</v>
          </cell>
          <cell r="AC325">
            <v>0</v>
          </cell>
          <cell r="AD325">
            <v>0</v>
          </cell>
          <cell r="AE325">
            <v>25.7</v>
          </cell>
          <cell r="AF325">
            <v>6.4249999999999998</v>
          </cell>
          <cell r="AJ325">
            <v>32.15</v>
          </cell>
          <cell r="AN325">
            <v>50.46</v>
          </cell>
          <cell r="AR325">
            <v>315.08499999999998</v>
          </cell>
          <cell r="AS325">
            <v>306.07499999999999</v>
          </cell>
          <cell r="AT325">
            <v>315.08499999999998</v>
          </cell>
          <cell r="AV325">
            <v>315.08499999999998</v>
          </cell>
        </row>
        <row r="326">
          <cell r="A326">
            <v>2249</v>
          </cell>
          <cell r="B326">
            <v>2249</v>
          </cell>
          <cell r="C326" t="str">
            <v>35055</v>
          </cell>
          <cell r="D326" t="str">
            <v>Wheeler</v>
          </cell>
          <cell r="E326" t="str">
            <v>Mitchell SD 55</v>
          </cell>
          <cell r="G326">
            <v>52.83</v>
          </cell>
          <cell r="H326">
            <v>52.83</v>
          </cell>
          <cell r="I326">
            <v>52.83</v>
          </cell>
          <cell r="J326">
            <v>0</v>
          </cell>
          <cell r="K326" t="str">
            <v>--ADMw_P--&gt;</v>
          </cell>
          <cell r="L326">
            <v>52.83</v>
          </cell>
          <cell r="M326">
            <v>52.83</v>
          </cell>
          <cell r="N326">
            <v>52.83</v>
          </cell>
          <cell r="O326">
            <v>0</v>
          </cell>
          <cell r="P326">
            <v>5</v>
          </cell>
          <cell r="Q326">
            <v>5</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17.55</v>
          </cell>
          <cell r="AF326">
            <v>4.3875000000000002</v>
          </cell>
          <cell r="AG326">
            <v>17.55</v>
          </cell>
          <cell r="AH326">
            <v>17.55</v>
          </cell>
          <cell r="AI326">
            <v>0</v>
          </cell>
          <cell r="AJ326">
            <v>23.32</v>
          </cell>
          <cell r="AK326">
            <v>23.32</v>
          </cell>
          <cell r="AL326">
            <v>23.32</v>
          </cell>
          <cell r="AM326">
            <v>0</v>
          </cell>
          <cell r="AN326">
            <v>50.46</v>
          </cell>
          <cell r="AO326">
            <v>50.46</v>
          </cell>
          <cell r="AP326">
            <v>50.46</v>
          </cell>
          <cell r="AQ326">
            <v>0</v>
          </cell>
          <cell r="AR326">
            <v>135.99799999999999</v>
          </cell>
          <cell r="AS326">
            <v>148.37299999999999</v>
          </cell>
          <cell r="AT326">
            <v>148.37299999999999</v>
          </cell>
          <cell r="AU326">
            <v>148.37299999999999</v>
          </cell>
          <cell r="AV326">
            <v>148.37299999999999</v>
          </cell>
        </row>
        <row r="327">
          <cell r="A327">
            <v>5150</v>
          </cell>
          <cell r="B327">
            <v>2249</v>
          </cell>
          <cell r="D327" t="str">
            <v>Wheeler</v>
          </cell>
          <cell r="E327" t="str">
            <v>Mitchell SD 55</v>
          </cell>
          <cell r="F327" t="str">
            <v>Insight School of Oregon Painted Hills</v>
          </cell>
          <cell r="K327" t="str">
            <v>--ADMw_P--&gt;</v>
          </cell>
          <cell r="AR327">
            <v>0</v>
          </cell>
          <cell r="AS327">
            <v>0</v>
          </cell>
          <cell r="AT327">
            <v>0</v>
          </cell>
          <cell r="AV327">
            <v>0</v>
          </cell>
        </row>
        <row r="328">
          <cell r="A328">
            <v>2251</v>
          </cell>
          <cell r="B328">
            <v>2251</v>
          </cell>
          <cell r="C328" t="str">
            <v>36001</v>
          </cell>
          <cell r="D328" t="str">
            <v>Yamhill</v>
          </cell>
          <cell r="E328" t="str">
            <v>Yamhill Carlton SD 1</v>
          </cell>
          <cell r="G328">
            <v>1118.78</v>
          </cell>
          <cell r="H328">
            <v>1118.78</v>
          </cell>
          <cell r="I328">
            <v>1118.78</v>
          </cell>
          <cell r="J328">
            <v>0</v>
          </cell>
          <cell r="K328" t="str">
            <v>--ADMw_P--&gt;</v>
          </cell>
          <cell r="L328">
            <v>1118.78</v>
          </cell>
          <cell r="M328">
            <v>1118.78</v>
          </cell>
          <cell r="N328">
            <v>1118.78</v>
          </cell>
          <cell r="O328">
            <v>0</v>
          </cell>
          <cell r="P328">
            <v>179</v>
          </cell>
          <cell r="Q328">
            <v>123.07</v>
          </cell>
          <cell r="R328">
            <v>20</v>
          </cell>
          <cell r="S328">
            <v>12.74</v>
          </cell>
          <cell r="T328">
            <v>6.37</v>
          </cell>
          <cell r="U328">
            <v>12.74</v>
          </cell>
          <cell r="V328">
            <v>12.74</v>
          </cell>
          <cell r="W328">
            <v>0</v>
          </cell>
          <cell r="X328">
            <v>1.03</v>
          </cell>
          <cell r="Y328">
            <v>1.03</v>
          </cell>
          <cell r="Z328">
            <v>1.03</v>
          </cell>
          <cell r="AA328">
            <v>1.03</v>
          </cell>
          <cell r="AB328">
            <v>0</v>
          </cell>
          <cell r="AC328">
            <v>3</v>
          </cell>
          <cell r="AD328">
            <v>0.75</v>
          </cell>
          <cell r="AE328">
            <v>101.86</v>
          </cell>
          <cell r="AF328">
            <v>25.465</v>
          </cell>
          <cell r="AG328">
            <v>101.86</v>
          </cell>
          <cell r="AH328">
            <v>101.86</v>
          </cell>
          <cell r="AI328">
            <v>0</v>
          </cell>
          <cell r="AM328">
            <v>0</v>
          </cell>
          <cell r="AQ328">
            <v>0</v>
          </cell>
          <cell r="AR328">
            <v>1295.461</v>
          </cell>
          <cell r="AS328">
            <v>1260.3889999999999</v>
          </cell>
          <cell r="AT328">
            <v>1295.461</v>
          </cell>
          <cell r="AU328">
            <v>1295.461</v>
          </cell>
          <cell r="AV328">
            <v>1295.461</v>
          </cell>
        </row>
        <row r="329">
          <cell r="A329">
            <v>2252</v>
          </cell>
          <cell r="B329">
            <v>2252</v>
          </cell>
          <cell r="C329" t="str">
            <v>36004</v>
          </cell>
          <cell r="D329" t="str">
            <v>Yamhill</v>
          </cell>
          <cell r="E329" t="str">
            <v>Amity SD 4J</v>
          </cell>
          <cell r="G329">
            <v>821.63</v>
          </cell>
          <cell r="H329">
            <v>870.42</v>
          </cell>
          <cell r="I329">
            <v>821.63</v>
          </cell>
          <cell r="J329">
            <v>48.79</v>
          </cell>
          <cell r="K329" t="str">
            <v>--ADMw_P--&gt;</v>
          </cell>
          <cell r="L329">
            <v>821.63</v>
          </cell>
          <cell r="M329">
            <v>870.42</v>
          </cell>
          <cell r="N329">
            <v>821.63</v>
          </cell>
          <cell r="O329">
            <v>48.79</v>
          </cell>
          <cell r="P329">
            <v>109</v>
          </cell>
          <cell r="Q329">
            <v>95.75</v>
          </cell>
          <cell r="R329">
            <v>1.2</v>
          </cell>
          <cell r="S329">
            <v>18.27</v>
          </cell>
          <cell r="T329">
            <v>9.1349999999999998</v>
          </cell>
          <cell r="U329">
            <v>18.27</v>
          </cell>
          <cell r="V329">
            <v>18.27</v>
          </cell>
          <cell r="W329">
            <v>0</v>
          </cell>
          <cell r="X329">
            <v>0</v>
          </cell>
          <cell r="Y329">
            <v>0</v>
          </cell>
          <cell r="Z329">
            <v>0</v>
          </cell>
          <cell r="AA329">
            <v>0</v>
          </cell>
          <cell r="AB329">
            <v>0</v>
          </cell>
          <cell r="AC329">
            <v>4</v>
          </cell>
          <cell r="AD329">
            <v>1</v>
          </cell>
          <cell r="AE329">
            <v>98.32</v>
          </cell>
          <cell r="AF329">
            <v>24.58</v>
          </cell>
          <cell r="AG329">
            <v>104.16</v>
          </cell>
          <cell r="AH329">
            <v>98.32</v>
          </cell>
          <cell r="AI329">
            <v>5.84</v>
          </cell>
          <cell r="AM329">
            <v>0</v>
          </cell>
          <cell r="AN329">
            <v>58.62</v>
          </cell>
          <cell r="AO329">
            <v>58.62</v>
          </cell>
          <cell r="AP329">
            <v>58.62</v>
          </cell>
          <cell r="AQ329">
            <v>0</v>
          </cell>
          <cell r="AR329">
            <v>1011.9109999999999</v>
          </cell>
          <cell r="AS329">
            <v>995.529</v>
          </cell>
          <cell r="AT329">
            <v>1011.9109999999999</v>
          </cell>
          <cell r="AU329">
            <v>1062.1610000000001</v>
          </cell>
          <cell r="AV329">
            <v>1011.9109999999999</v>
          </cell>
        </row>
        <row r="330">
          <cell r="A330">
            <v>4505</v>
          </cell>
          <cell r="B330">
            <v>2252</v>
          </cell>
          <cell r="D330" t="str">
            <v>Yamhill</v>
          </cell>
          <cell r="E330" t="str">
            <v>Amity SD 4J</v>
          </cell>
          <cell r="F330" t="str">
            <v>Eola Hills Charter School</v>
          </cell>
          <cell r="G330">
            <v>48.79</v>
          </cell>
          <cell r="K330" t="str">
            <v>--ADMw_P--&gt;</v>
          </cell>
          <cell r="L330">
            <v>48.79</v>
          </cell>
          <cell r="P330">
            <v>0</v>
          </cell>
          <cell r="Q330">
            <v>0</v>
          </cell>
          <cell r="R330">
            <v>0</v>
          </cell>
          <cell r="S330">
            <v>0</v>
          </cell>
          <cell r="T330">
            <v>0</v>
          </cell>
          <cell r="X330">
            <v>0</v>
          </cell>
          <cell r="Y330">
            <v>0</v>
          </cell>
          <cell r="AC330">
            <v>0</v>
          </cell>
          <cell r="AD330">
            <v>0</v>
          </cell>
          <cell r="AE330">
            <v>5.84</v>
          </cell>
          <cell r="AF330">
            <v>1.46</v>
          </cell>
          <cell r="AR330">
            <v>50.25</v>
          </cell>
          <cell r="AS330">
            <v>48.652999999999999</v>
          </cell>
          <cell r="AT330">
            <v>50.25</v>
          </cell>
          <cell r="AV330">
            <v>50.25</v>
          </cell>
        </row>
        <row r="331">
          <cell r="A331">
            <v>2253</v>
          </cell>
          <cell r="B331">
            <v>2253</v>
          </cell>
          <cell r="C331" t="str">
            <v>36008</v>
          </cell>
          <cell r="D331" t="str">
            <v>Yamhill</v>
          </cell>
          <cell r="E331" t="str">
            <v>Dayton SD 8</v>
          </cell>
          <cell r="G331">
            <v>927.37</v>
          </cell>
          <cell r="H331">
            <v>927.37</v>
          </cell>
          <cell r="I331">
            <v>927.37</v>
          </cell>
          <cell r="J331">
            <v>0</v>
          </cell>
          <cell r="K331" t="str">
            <v>--ADMw_P--&gt;</v>
          </cell>
          <cell r="L331">
            <v>927.37</v>
          </cell>
          <cell r="M331">
            <v>927.37</v>
          </cell>
          <cell r="N331">
            <v>927.37</v>
          </cell>
          <cell r="O331">
            <v>0</v>
          </cell>
          <cell r="P331">
            <v>122</v>
          </cell>
          <cell r="Q331">
            <v>102.01</v>
          </cell>
          <cell r="R331">
            <v>3.3</v>
          </cell>
          <cell r="S331">
            <v>118.69</v>
          </cell>
          <cell r="T331">
            <v>59.344999999999999</v>
          </cell>
          <cell r="U331">
            <v>118.69</v>
          </cell>
          <cell r="V331">
            <v>118.69</v>
          </cell>
          <cell r="W331">
            <v>0</v>
          </cell>
          <cell r="X331">
            <v>0</v>
          </cell>
          <cell r="Y331">
            <v>0</v>
          </cell>
          <cell r="Z331">
            <v>0</v>
          </cell>
          <cell r="AA331">
            <v>0</v>
          </cell>
          <cell r="AB331">
            <v>0</v>
          </cell>
          <cell r="AC331">
            <v>5</v>
          </cell>
          <cell r="AD331">
            <v>1.25</v>
          </cell>
          <cell r="AE331">
            <v>155.56</v>
          </cell>
          <cell r="AF331">
            <v>38.89</v>
          </cell>
          <cell r="AG331">
            <v>155.56</v>
          </cell>
          <cell r="AH331">
            <v>155.56</v>
          </cell>
          <cell r="AI331">
            <v>0</v>
          </cell>
          <cell r="AM331">
            <v>0</v>
          </cell>
          <cell r="AN331">
            <v>32.090000000000003</v>
          </cell>
          <cell r="AO331">
            <v>32.090000000000003</v>
          </cell>
          <cell r="AP331">
            <v>32.090000000000003</v>
          </cell>
          <cell r="AQ331">
            <v>0</v>
          </cell>
          <cell r="AR331">
            <v>1164.2560000000001</v>
          </cell>
          <cell r="AS331">
            <v>1143.827</v>
          </cell>
          <cell r="AT331">
            <v>1164.2560000000001</v>
          </cell>
          <cell r="AU331">
            <v>1164.2560000000001</v>
          </cell>
          <cell r="AV331">
            <v>1164.2560000000001</v>
          </cell>
        </row>
        <row r="332">
          <cell r="A332">
            <v>2254</v>
          </cell>
          <cell r="B332">
            <v>2254</v>
          </cell>
          <cell r="C332" t="str">
            <v>36029</v>
          </cell>
          <cell r="D332" t="str">
            <v>Yamhill</v>
          </cell>
          <cell r="E332" t="str">
            <v>Newberg SD 29J</v>
          </cell>
          <cell r="G332">
            <v>4909.09</v>
          </cell>
          <cell r="H332">
            <v>4909.09</v>
          </cell>
          <cell r="I332">
            <v>4909.09</v>
          </cell>
          <cell r="J332">
            <v>0</v>
          </cell>
          <cell r="K332" t="str">
            <v>--ADMw_P--&gt;</v>
          </cell>
          <cell r="L332">
            <v>4909.09</v>
          </cell>
          <cell r="M332">
            <v>4909.09</v>
          </cell>
          <cell r="N332">
            <v>4909.09</v>
          </cell>
          <cell r="O332">
            <v>0</v>
          </cell>
          <cell r="P332">
            <v>647</v>
          </cell>
          <cell r="Q332">
            <v>540</v>
          </cell>
          <cell r="R332">
            <v>17.2</v>
          </cell>
          <cell r="S332">
            <v>301.19</v>
          </cell>
          <cell r="T332">
            <v>150.595</v>
          </cell>
          <cell r="U332">
            <v>301.19</v>
          </cell>
          <cell r="V332">
            <v>301.19</v>
          </cell>
          <cell r="W332">
            <v>0</v>
          </cell>
          <cell r="X332">
            <v>4.3899999999999997</v>
          </cell>
          <cell r="Y332">
            <v>4.3899999999999997</v>
          </cell>
          <cell r="Z332">
            <v>4.3899999999999997</v>
          </cell>
          <cell r="AA332">
            <v>4.3899999999999997</v>
          </cell>
          <cell r="AB332">
            <v>0</v>
          </cell>
          <cell r="AC332">
            <v>28</v>
          </cell>
          <cell r="AD332">
            <v>7</v>
          </cell>
          <cell r="AE332">
            <v>461.56</v>
          </cell>
          <cell r="AF332">
            <v>115.39</v>
          </cell>
          <cell r="AG332">
            <v>461.56</v>
          </cell>
          <cell r="AH332">
            <v>461.56</v>
          </cell>
          <cell r="AI332">
            <v>0</v>
          </cell>
          <cell r="AM332">
            <v>0</v>
          </cell>
          <cell r="AQ332">
            <v>0</v>
          </cell>
          <cell r="AR332">
            <v>5743.665</v>
          </cell>
          <cell r="AS332">
            <v>5689.48</v>
          </cell>
          <cell r="AT332">
            <v>5743.665</v>
          </cell>
          <cell r="AU332">
            <v>5743.665</v>
          </cell>
          <cell r="AV332">
            <v>5743.665</v>
          </cell>
        </row>
        <row r="333">
          <cell r="A333">
            <v>2255</v>
          </cell>
          <cell r="B333">
            <v>2255</v>
          </cell>
          <cell r="C333" t="str">
            <v>36030</v>
          </cell>
          <cell r="D333" t="str">
            <v>Yamhill</v>
          </cell>
          <cell r="E333" t="str">
            <v>Willamina SD 30J</v>
          </cell>
          <cell r="G333">
            <v>756.9</v>
          </cell>
          <cell r="H333">
            <v>756.9</v>
          </cell>
          <cell r="I333">
            <v>756.9</v>
          </cell>
          <cell r="J333">
            <v>0</v>
          </cell>
          <cell r="K333" t="str">
            <v>--ADMw_P--&gt;</v>
          </cell>
          <cell r="L333">
            <v>756.9</v>
          </cell>
          <cell r="M333">
            <v>756.9</v>
          </cell>
          <cell r="N333">
            <v>756.9</v>
          </cell>
          <cell r="O333">
            <v>0</v>
          </cell>
          <cell r="P333">
            <v>110</v>
          </cell>
          <cell r="Q333">
            <v>83.26</v>
          </cell>
          <cell r="R333">
            <v>7.5</v>
          </cell>
          <cell r="S333">
            <v>0</v>
          </cell>
          <cell r="T333">
            <v>0</v>
          </cell>
          <cell r="U333">
            <v>0</v>
          </cell>
          <cell r="V333">
            <v>0</v>
          </cell>
          <cell r="W333">
            <v>0</v>
          </cell>
          <cell r="X333">
            <v>0.66</v>
          </cell>
          <cell r="Y333">
            <v>0.66</v>
          </cell>
          <cell r="Z333">
            <v>0.66</v>
          </cell>
          <cell r="AA333">
            <v>0.66</v>
          </cell>
          <cell r="AB333">
            <v>0</v>
          </cell>
          <cell r="AC333">
            <v>21</v>
          </cell>
          <cell r="AD333">
            <v>5.25</v>
          </cell>
          <cell r="AE333">
            <v>108.69</v>
          </cell>
          <cell r="AF333">
            <v>27.172499999999999</v>
          </cell>
          <cell r="AG333">
            <v>108.69</v>
          </cell>
          <cell r="AH333">
            <v>108.69</v>
          </cell>
          <cell r="AI333">
            <v>0</v>
          </cell>
          <cell r="AM333">
            <v>0</v>
          </cell>
          <cell r="AN333">
            <v>82</v>
          </cell>
          <cell r="AO333">
            <v>82</v>
          </cell>
          <cell r="AP333">
            <v>82</v>
          </cell>
          <cell r="AQ333">
            <v>0</v>
          </cell>
          <cell r="AR333">
            <v>962.74199999999996</v>
          </cell>
          <cell r="AS333">
            <v>946.18299999999999</v>
          </cell>
          <cell r="AT333">
            <v>962.74199999999996</v>
          </cell>
          <cell r="AU333">
            <v>962.74199999999996</v>
          </cell>
          <cell r="AV333">
            <v>962.74199999999996</v>
          </cell>
        </row>
        <row r="334">
          <cell r="A334">
            <v>2256</v>
          </cell>
          <cell r="B334">
            <v>2256</v>
          </cell>
          <cell r="C334" t="str">
            <v>36040</v>
          </cell>
          <cell r="D334" t="str">
            <v>Yamhill</v>
          </cell>
          <cell r="E334" t="str">
            <v>McMinnville SD 40</v>
          </cell>
          <cell r="G334">
            <v>6269.17</v>
          </cell>
          <cell r="H334">
            <v>6269.17</v>
          </cell>
          <cell r="I334">
            <v>6269.17</v>
          </cell>
          <cell r="J334">
            <v>0</v>
          </cell>
          <cell r="K334" t="str">
            <v>--ADMw_P--&gt;</v>
          </cell>
          <cell r="L334">
            <v>6269.17</v>
          </cell>
          <cell r="M334">
            <v>6269.17</v>
          </cell>
          <cell r="N334">
            <v>6269.17</v>
          </cell>
          <cell r="O334">
            <v>0</v>
          </cell>
          <cell r="P334">
            <v>817</v>
          </cell>
          <cell r="Q334">
            <v>689.61</v>
          </cell>
          <cell r="R334">
            <v>14</v>
          </cell>
          <cell r="S334">
            <v>889.79</v>
          </cell>
          <cell r="T334">
            <v>444.89499999999998</v>
          </cell>
          <cell r="U334">
            <v>889.79</v>
          </cell>
          <cell r="V334">
            <v>889.79</v>
          </cell>
          <cell r="W334">
            <v>0</v>
          </cell>
          <cell r="X334">
            <v>12.59</v>
          </cell>
          <cell r="Y334">
            <v>12.59</v>
          </cell>
          <cell r="Z334">
            <v>12.59</v>
          </cell>
          <cell r="AA334">
            <v>12.59</v>
          </cell>
          <cell r="AB334">
            <v>0</v>
          </cell>
          <cell r="AC334">
            <v>37</v>
          </cell>
          <cell r="AD334">
            <v>9.25</v>
          </cell>
          <cell r="AE334">
            <v>1023.29</v>
          </cell>
          <cell r="AF334">
            <v>255.82249999999999</v>
          </cell>
          <cell r="AG334">
            <v>1023.29</v>
          </cell>
          <cell r="AH334">
            <v>1023.29</v>
          </cell>
          <cell r="AI334">
            <v>0</v>
          </cell>
          <cell r="AM334">
            <v>0</v>
          </cell>
          <cell r="AQ334">
            <v>0</v>
          </cell>
          <cell r="AR334">
            <v>7695.3370000000004</v>
          </cell>
          <cell r="AS334">
            <v>7557.5230000000001</v>
          </cell>
          <cell r="AT334">
            <v>7695.3370000000004</v>
          </cell>
          <cell r="AU334">
            <v>7695.3370000000004</v>
          </cell>
          <cell r="AV334">
            <v>7695.3370000000004</v>
          </cell>
        </row>
        <row r="335">
          <cell r="A335">
            <v>2257</v>
          </cell>
          <cell r="B335">
            <v>2257</v>
          </cell>
          <cell r="C335" t="str">
            <v>36048</v>
          </cell>
          <cell r="D335" t="str">
            <v>Yamhill</v>
          </cell>
          <cell r="E335" t="str">
            <v>Sheridan SD 48J</v>
          </cell>
          <cell r="G335">
            <v>856.95</v>
          </cell>
          <cell r="H335">
            <v>1014.37</v>
          </cell>
          <cell r="I335">
            <v>856.95</v>
          </cell>
          <cell r="J335">
            <v>157.41999999999999</v>
          </cell>
          <cell r="K335" t="str">
            <v>--ADMw_P--&gt;</v>
          </cell>
          <cell r="L335">
            <v>856.95</v>
          </cell>
          <cell r="M335">
            <v>1014.37</v>
          </cell>
          <cell r="N335">
            <v>856.95</v>
          </cell>
          <cell r="O335">
            <v>157.41999999999999</v>
          </cell>
          <cell r="P335">
            <v>126</v>
          </cell>
          <cell r="Q335">
            <v>111.58</v>
          </cell>
          <cell r="R335">
            <v>1</v>
          </cell>
          <cell r="S335">
            <v>14.01</v>
          </cell>
          <cell r="T335">
            <v>7.0049999999999999</v>
          </cell>
          <cell r="U335">
            <v>14.01</v>
          </cell>
          <cell r="V335">
            <v>14.01</v>
          </cell>
          <cell r="W335">
            <v>0</v>
          </cell>
          <cell r="X335">
            <v>9.31</v>
          </cell>
          <cell r="Y335">
            <v>9.31</v>
          </cell>
          <cell r="Z335">
            <v>9.31</v>
          </cell>
          <cell r="AA335">
            <v>9.31</v>
          </cell>
          <cell r="AB335">
            <v>0</v>
          </cell>
          <cell r="AC335">
            <v>10</v>
          </cell>
          <cell r="AD335">
            <v>2.5</v>
          </cell>
          <cell r="AE335">
            <v>135.44999999999999</v>
          </cell>
          <cell r="AF335">
            <v>33.862499999999997</v>
          </cell>
          <cell r="AG335">
            <v>160.33000000000001</v>
          </cell>
          <cell r="AH335">
            <v>135.44999999999999</v>
          </cell>
          <cell r="AI335">
            <v>24.88</v>
          </cell>
          <cell r="AM335">
            <v>0</v>
          </cell>
          <cell r="AN335">
            <v>81.53</v>
          </cell>
          <cell r="AO335">
            <v>81.53</v>
          </cell>
          <cell r="AP335">
            <v>81.53</v>
          </cell>
          <cell r="AQ335">
            <v>0</v>
          </cell>
          <cell r="AR335">
            <v>1103.739</v>
          </cell>
          <cell r="AS335">
            <v>1144.309</v>
          </cell>
          <cell r="AT335">
            <v>1144.309</v>
          </cell>
          <cell r="AU335">
            <v>1308.2370000000001</v>
          </cell>
          <cell r="AV335">
            <v>1144.309</v>
          </cell>
        </row>
        <row r="336">
          <cell r="A336">
            <v>2728</v>
          </cell>
          <cell r="B336">
            <v>2257</v>
          </cell>
          <cell r="D336" t="str">
            <v>Yamhill</v>
          </cell>
          <cell r="E336" t="str">
            <v>Sheridan SD 48J</v>
          </cell>
          <cell r="F336" t="str">
            <v>Sheridan Japanese School</v>
          </cell>
          <cell r="G336">
            <v>87.12</v>
          </cell>
          <cell r="K336" t="str">
            <v>--ADMw_P--&gt;</v>
          </cell>
          <cell r="L336">
            <v>87.12</v>
          </cell>
          <cell r="P336">
            <v>0</v>
          </cell>
          <cell r="Q336">
            <v>0</v>
          </cell>
          <cell r="R336">
            <v>0</v>
          </cell>
          <cell r="S336">
            <v>0</v>
          </cell>
          <cell r="T336">
            <v>0</v>
          </cell>
          <cell r="X336">
            <v>0</v>
          </cell>
          <cell r="Y336">
            <v>0</v>
          </cell>
          <cell r="AC336">
            <v>0</v>
          </cell>
          <cell r="AD336">
            <v>0</v>
          </cell>
          <cell r="AE336">
            <v>13.77</v>
          </cell>
          <cell r="AF336">
            <v>3.4424999999999999</v>
          </cell>
          <cell r="AR336">
            <v>90.563000000000002</v>
          </cell>
          <cell r="AS336">
            <v>90.85</v>
          </cell>
          <cell r="AT336">
            <v>90.85</v>
          </cell>
          <cell r="AV336">
            <v>90.85</v>
          </cell>
        </row>
        <row r="337">
          <cell r="A337">
            <v>4833</v>
          </cell>
          <cell r="B337">
            <v>2257</v>
          </cell>
          <cell r="D337" t="str">
            <v>Yamhill</v>
          </cell>
          <cell r="E337" t="str">
            <v>Sheridan SD 48J</v>
          </cell>
          <cell r="F337" t="str">
            <v>Sheridan AllPrep Academy</v>
          </cell>
          <cell r="G337">
            <v>70.3</v>
          </cell>
          <cell r="K337" t="str">
            <v>--ADMw_P--&gt;</v>
          </cell>
          <cell r="L337">
            <v>70.3</v>
          </cell>
          <cell r="P337">
            <v>0</v>
          </cell>
          <cell r="Q337">
            <v>0</v>
          </cell>
          <cell r="R337">
            <v>0</v>
          </cell>
          <cell r="S337">
            <v>0</v>
          </cell>
          <cell r="T337">
            <v>0</v>
          </cell>
          <cell r="X337">
            <v>0</v>
          </cell>
          <cell r="Y337">
            <v>0</v>
          </cell>
          <cell r="AC337">
            <v>0</v>
          </cell>
          <cell r="AD337">
            <v>0</v>
          </cell>
          <cell r="AE337">
            <v>11.11</v>
          </cell>
          <cell r="AF337">
            <v>2.7774999999999999</v>
          </cell>
          <cell r="AR337">
            <v>73.078000000000003</v>
          </cell>
          <cell r="AS337">
            <v>59.277999999999999</v>
          </cell>
          <cell r="AT337">
            <v>73.078000000000003</v>
          </cell>
          <cell r="AV337">
            <v>73.078000000000003</v>
          </cell>
        </row>
        <row r="338">
          <cell r="A338">
            <v>2336</v>
          </cell>
          <cell r="B338">
            <v>2336</v>
          </cell>
          <cell r="C338" t="str">
            <v>37001</v>
          </cell>
          <cell r="D338" t="str">
            <v>State of Oregon</v>
          </cell>
          <cell r="E338" t="str">
            <v>Oregon Department of Education</v>
          </cell>
          <cell r="G338">
            <v>0</v>
          </cell>
          <cell r="H338">
            <v>0</v>
          </cell>
          <cell r="I338">
            <v>0</v>
          </cell>
          <cell r="J338">
            <v>0</v>
          </cell>
          <cell r="K338" t="str">
            <v>--ADMw_P--&gt;</v>
          </cell>
          <cell r="L338">
            <v>0</v>
          </cell>
          <cell r="M338">
            <v>0</v>
          </cell>
          <cell r="N338">
            <v>0</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I338">
            <v>0</v>
          </cell>
          <cell r="AM338">
            <v>0</v>
          </cell>
          <cell r="AQ338">
            <v>0</v>
          </cell>
          <cell r="AR338">
            <v>0</v>
          </cell>
          <cell r="AS338">
            <v>0</v>
          </cell>
          <cell r="AT338">
            <v>0</v>
          </cell>
          <cell r="AU338">
            <v>0</v>
          </cell>
          <cell r="AV338">
            <v>0</v>
          </cell>
        </row>
        <row r="339">
          <cell r="A339">
            <v>3476</v>
          </cell>
          <cell r="B339">
            <v>3476</v>
          </cell>
          <cell r="D339" t="str">
            <v>State of Oregon</v>
          </cell>
          <cell r="E339" t="str">
            <v>ODE JDEP District</v>
          </cell>
          <cell r="G339">
            <v>191.89</v>
          </cell>
          <cell r="H339">
            <v>191.89</v>
          </cell>
          <cell r="I339">
            <v>191.89</v>
          </cell>
          <cell r="J339">
            <v>0</v>
          </cell>
          <cell r="K339" t="str">
            <v>--ADMw_P--&gt;</v>
          </cell>
          <cell r="L339">
            <v>287.83</v>
          </cell>
          <cell r="M339">
            <v>287.83</v>
          </cell>
          <cell r="N339">
            <v>287.83</v>
          </cell>
          <cell r="O339">
            <v>0</v>
          </cell>
          <cell r="P339">
            <v>0</v>
          </cell>
          <cell r="Q339">
            <v>0</v>
          </cell>
          <cell r="R339">
            <v>0</v>
          </cell>
          <cell r="S339">
            <v>0</v>
          </cell>
          <cell r="T339">
            <v>0</v>
          </cell>
          <cell r="U339">
            <v>0</v>
          </cell>
          <cell r="V339">
            <v>0</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287.83</v>
          </cell>
          <cell r="AS339">
            <v>292.5</v>
          </cell>
          <cell r="AT339">
            <v>287.83</v>
          </cell>
          <cell r="AU339">
            <v>287.83</v>
          </cell>
          <cell r="AV339">
            <v>287.83</v>
          </cell>
        </row>
        <row r="340">
          <cell r="A340">
            <v>3477</v>
          </cell>
          <cell r="B340">
            <v>3477</v>
          </cell>
          <cell r="D340" t="str">
            <v>State of Oregon</v>
          </cell>
          <cell r="E340" t="str">
            <v>ODE YCEP District</v>
          </cell>
          <cell r="G340">
            <v>407.9</v>
          </cell>
          <cell r="H340">
            <v>407.9</v>
          </cell>
          <cell r="I340">
            <v>407.9</v>
          </cell>
          <cell r="J340">
            <v>0</v>
          </cell>
          <cell r="K340" t="str">
            <v>--ADMw_P--&gt;</v>
          </cell>
          <cell r="L340">
            <v>815.8</v>
          </cell>
          <cell r="M340">
            <v>815.8</v>
          </cell>
          <cell r="N340">
            <v>815.8</v>
          </cell>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815.8</v>
          </cell>
          <cell r="AS340">
            <v>874.14</v>
          </cell>
          <cell r="AT340">
            <v>815.8</v>
          </cell>
          <cell r="AU340">
            <v>815.8</v>
          </cell>
          <cell r="AV340">
            <v>815.8</v>
          </cell>
        </row>
      </sheetData>
      <sheetData sheetId="4">
        <row r="5">
          <cell r="N5">
            <v>1894</v>
          </cell>
          <cell r="O5" t="str">
            <v>Baker 5J School</v>
          </cell>
          <cell r="P5">
            <v>971322359</v>
          </cell>
        </row>
        <row r="6">
          <cell r="N6">
            <v>1895</v>
          </cell>
          <cell r="O6" t="str">
            <v>Huntington 16J School</v>
          </cell>
          <cell r="P6">
            <v>62387200</v>
          </cell>
        </row>
        <row r="7">
          <cell r="N7">
            <v>1896</v>
          </cell>
          <cell r="O7" t="str">
            <v>Burnt River 30J School</v>
          </cell>
          <cell r="P7">
            <v>55422054</v>
          </cell>
        </row>
        <row r="8">
          <cell r="N8">
            <v>1897</v>
          </cell>
          <cell r="O8" t="str">
            <v>Pine-Eagle 61 School</v>
          </cell>
          <cell r="P8">
            <v>185937493</v>
          </cell>
        </row>
        <row r="9">
          <cell r="N9">
            <v>1898</v>
          </cell>
          <cell r="O9" t="str">
            <v>Monroe 1J School</v>
          </cell>
          <cell r="P9">
            <v>227020586</v>
          </cell>
        </row>
        <row r="10">
          <cell r="N10">
            <v>1899</v>
          </cell>
          <cell r="O10" t="str">
            <v>Alsea 7J School</v>
          </cell>
          <cell r="P10">
            <v>70821737</v>
          </cell>
        </row>
        <row r="11">
          <cell r="N11">
            <v>1900</v>
          </cell>
          <cell r="O11" t="str">
            <v>Philomath 17J School</v>
          </cell>
          <cell r="P11">
            <v>670661611</v>
          </cell>
        </row>
        <row r="12">
          <cell r="N12">
            <v>1901</v>
          </cell>
          <cell r="O12" t="str">
            <v>Corvallis 509J School</v>
          </cell>
          <cell r="P12">
            <v>5385618438</v>
          </cell>
        </row>
        <row r="13">
          <cell r="N13">
            <v>1922</v>
          </cell>
          <cell r="O13" t="str">
            <v>West Linn 3J School</v>
          </cell>
          <cell r="P13">
            <v>6561007302</v>
          </cell>
        </row>
        <row r="14">
          <cell r="N14">
            <v>1923</v>
          </cell>
          <cell r="O14" t="str">
            <v>Lake Oswego 7J School</v>
          </cell>
          <cell r="P14">
            <v>6757280255</v>
          </cell>
        </row>
        <row r="15">
          <cell r="N15">
            <v>1924</v>
          </cell>
          <cell r="O15" t="str">
            <v>North Clackamas 12 School</v>
          </cell>
          <cell r="P15">
            <v>11386200321</v>
          </cell>
        </row>
        <row r="16">
          <cell r="N16">
            <v>1925</v>
          </cell>
          <cell r="O16" t="str">
            <v>Molalla River 4 School</v>
          </cell>
          <cell r="P16">
            <v>1505023014</v>
          </cell>
        </row>
        <row r="17">
          <cell r="N17">
            <v>1926</v>
          </cell>
          <cell r="O17" t="str">
            <v>Oregon Trail School</v>
          </cell>
          <cell r="P17">
            <v>2772701700</v>
          </cell>
        </row>
        <row r="18">
          <cell r="N18">
            <v>1927</v>
          </cell>
          <cell r="O18" t="str">
            <v>Colton 53 School</v>
          </cell>
          <cell r="P18">
            <v>298943390</v>
          </cell>
        </row>
        <row r="19">
          <cell r="N19">
            <v>1928</v>
          </cell>
          <cell r="O19" t="str">
            <v>Oregon City 62 School</v>
          </cell>
          <cell r="P19">
            <v>4634467300</v>
          </cell>
        </row>
        <row r="20">
          <cell r="N20">
            <v>1929</v>
          </cell>
          <cell r="O20" t="str">
            <v>Canby 86 School</v>
          </cell>
          <cell r="P20">
            <v>2825983941</v>
          </cell>
        </row>
        <row r="21">
          <cell r="N21">
            <v>1930</v>
          </cell>
          <cell r="O21" t="str">
            <v>Estacada 108 School</v>
          </cell>
          <cell r="P21">
            <v>1177846209</v>
          </cell>
        </row>
        <row r="22">
          <cell r="N22">
            <v>1931</v>
          </cell>
          <cell r="O22" t="str">
            <v>Gladstone 115 School</v>
          </cell>
          <cell r="P22">
            <v>771273575</v>
          </cell>
        </row>
        <row r="23">
          <cell r="N23">
            <v>1933</v>
          </cell>
          <cell r="O23" t="str">
            <v>Astoria 1 School</v>
          </cell>
          <cell r="P23">
            <v>1060478124</v>
          </cell>
        </row>
        <row r="24">
          <cell r="N24">
            <v>1934</v>
          </cell>
          <cell r="O24" t="str">
            <v>Jewell 8 School</v>
          </cell>
          <cell r="P24">
            <v>119963073</v>
          </cell>
        </row>
        <row r="25">
          <cell r="N25">
            <v>1935</v>
          </cell>
          <cell r="O25" t="str">
            <v>Seaside 10 School</v>
          </cell>
          <cell r="P25">
            <v>3019161232</v>
          </cell>
        </row>
        <row r="26">
          <cell r="N26">
            <v>1936</v>
          </cell>
          <cell r="O26" t="str">
            <v>Warrenton-Hammond 30 School</v>
          </cell>
          <cell r="P26">
            <v>573978578</v>
          </cell>
        </row>
        <row r="27">
          <cell r="N27">
            <v>1944</v>
          </cell>
          <cell r="O27" t="str">
            <v>Scappoose 1J School</v>
          </cell>
          <cell r="P27">
            <v>1434868285</v>
          </cell>
        </row>
        <row r="28">
          <cell r="N28">
            <v>1945</v>
          </cell>
          <cell r="O28" t="str">
            <v>Clatskanie 6J School</v>
          </cell>
          <cell r="P28">
            <v>1037737724</v>
          </cell>
        </row>
        <row r="29">
          <cell r="N29">
            <v>1946</v>
          </cell>
          <cell r="O29" t="str">
            <v>Rainier 13 School</v>
          </cell>
          <cell r="P29">
            <v>630429410</v>
          </cell>
        </row>
        <row r="30">
          <cell r="N30">
            <v>1947</v>
          </cell>
          <cell r="O30" t="str">
            <v>Vernonia 47J School</v>
          </cell>
          <cell r="P30">
            <v>441241742</v>
          </cell>
        </row>
        <row r="31">
          <cell r="N31">
            <v>1948</v>
          </cell>
          <cell r="O31" t="str">
            <v>St. Helens 502 School</v>
          </cell>
          <cell r="P31">
            <v>1526307727</v>
          </cell>
        </row>
        <row r="32">
          <cell r="N32">
            <v>1964</v>
          </cell>
          <cell r="O32" t="str">
            <v>Coquille 8 School</v>
          </cell>
          <cell r="P32">
            <v>451140878</v>
          </cell>
        </row>
        <row r="33">
          <cell r="N33">
            <v>1965</v>
          </cell>
          <cell r="O33" t="str">
            <v>Coos Bay 9 School</v>
          </cell>
          <cell r="P33">
            <v>1796717562</v>
          </cell>
        </row>
        <row r="34">
          <cell r="N34">
            <v>1966</v>
          </cell>
          <cell r="O34" t="str">
            <v>North Bend 13 School</v>
          </cell>
          <cell r="P34">
            <v>1180179320</v>
          </cell>
        </row>
        <row r="35">
          <cell r="N35">
            <v>1967</v>
          </cell>
          <cell r="O35" t="str">
            <v>Powers 31 School</v>
          </cell>
          <cell r="P35">
            <v>50309262</v>
          </cell>
        </row>
        <row r="36">
          <cell r="N36">
            <v>1968</v>
          </cell>
          <cell r="O36" t="str">
            <v>Myrtle Point 41 School</v>
          </cell>
          <cell r="P36">
            <v>349111435</v>
          </cell>
        </row>
        <row r="37">
          <cell r="N37">
            <v>1969</v>
          </cell>
          <cell r="O37" t="str">
            <v>Bandon 54 School</v>
          </cell>
          <cell r="P37">
            <v>867596752</v>
          </cell>
        </row>
        <row r="38">
          <cell r="N38">
            <v>1970</v>
          </cell>
          <cell r="O38" t="str">
            <v>Crook County School</v>
          </cell>
          <cell r="P38">
            <v>1627331420</v>
          </cell>
        </row>
        <row r="39">
          <cell r="N39">
            <v>1972</v>
          </cell>
          <cell r="O39" t="str">
            <v>Central Curry 1 School</v>
          </cell>
          <cell r="P39">
            <v>694324994</v>
          </cell>
        </row>
        <row r="40">
          <cell r="N40">
            <v>1973</v>
          </cell>
          <cell r="O40" t="str">
            <v>Port Orford-Langlois 2J School</v>
          </cell>
          <cell r="P40">
            <v>380820247</v>
          </cell>
        </row>
        <row r="41">
          <cell r="N41">
            <v>1974</v>
          </cell>
          <cell r="O41" t="str">
            <v>Brookings-Harbor 17 School</v>
          </cell>
          <cell r="P41">
            <v>1612624847</v>
          </cell>
        </row>
        <row r="42">
          <cell r="N42">
            <v>1976</v>
          </cell>
          <cell r="O42" t="str">
            <v>Bend 1 School</v>
          </cell>
          <cell r="P42">
            <v>13213392921</v>
          </cell>
        </row>
        <row r="43">
          <cell r="N43">
            <v>1977</v>
          </cell>
          <cell r="O43" t="str">
            <v>Redmond 2J School</v>
          </cell>
          <cell r="P43">
            <v>3897119725</v>
          </cell>
        </row>
        <row r="44">
          <cell r="N44">
            <v>1978</v>
          </cell>
          <cell r="O44" t="str">
            <v>Sisters 6J School</v>
          </cell>
          <cell r="P44">
            <v>1722526449</v>
          </cell>
        </row>
        <row r="45">
          <cell r="N45">
            <v>1990</v>
          </cell>
          <cell r="O45" t="str">
            <v>Oakland 1 School</v>
          </cell>
          <cell r="P45">
            <v>271472779</v>
          </cell>
        </row>
        <row r="46">
          <cell r="N46">
            <v>1991</v>
          </cell>
          <cell r="O46" t="str">
            <v>Roseburg 4 School</v>
          </cell>
          <cell r="P46">
            <v>3707799498</v>
          </cell>
        </row>
        <row r="47">
          <cell r="N47">
            <v>1992</v>
          </cell>
          <cell r="O47" t="str">
            <v>Glide 12 School</v>
          </cell>
          <cell r="P47">
            <v>816427574</v>
          </cell>
        </row>
        <row r="48">
          <cell r="N48">
            <v>1993</v>
          </cell>
          <cell r="O48" t="str">
            <v>Days Creek 15 School</v>
          </cell>
          <cell r="P48">
            <v>90855138</v>
          </cell>
        </row>
        <row r="49">
          <cell r="N49">
            <v>1994</v>
          </cell>
          <cell r="O49" t="str">
            <v>South Umpqua 19 School</v>
          </cell>
          <cell r="P49">
            <v>637517814</v>
          </cell>
        </row>
        <row r="50">
          <cell r="N50">
            <v>1995</v>
          </cell>
          <cell r="O50" t="str">
            <v>Camas Valley 21 School</v>
          </cell>
          <cell r="P50">
            <v>53406784</v>
          </cell>
        </row>
        <row r="51">
          <cell r="N51">
            <v>1996</v>
          </cell>
          <cell r="O51" t="str">
            <v>North Douglas 22 School</v>
          </cell>
          <cell r="P51">
            <v>179928638</v>
          </cell>
        </row>
        <row r="52">
          <cell r="N52">
            <v>1997</v>
          </cell>
          <cell r="O52" t="str">
            <v>Yoncalla 32 School</v>
          </cell>
          <cell r="P52">
            <v>189288912</v>
          </cell>
        </row>
        <row r="53">
          <cell r="N53">
            <v>1998</v>
          </cell>
          <cell r="O53" t="str">
            <v>Elkton 34 School</v>
          </cell>
          <cell r="P53">
            <v>160836287</v>
          </cell>
        </row>
        <row r="54">
          <cell r="N54">
            <v>1999</v>
          </cell>
          <cell r="O54" t="str">
            <v>Riddle 70 School</v>
          </cell>
          <cell r="P54">
            <v>183463842</v>
          </cell>
        </row>
        <row r="55">
          <cell r="N55">
            <v>2000</v>
          </cell>
          <cell r="O55" t="str">
            <v>Glendale 77 School</v>
          </cell>
          <cell r="P55">
            <v>186208826</v>
          </cell>
        </row>
        <row r="56">
          <cell r="N56">
            <v>2001</v>
          </cell>
          <cell r="O56" t="str">
            <v>Reedsport 105 School</v>
          </cell>
          <cell r="P56">
            <v>445186931</v>
          </cell>
        </row>
        <row r="57">
          <cell r="N57">
            <v>2002</v>
          </cell>
          <cell r="O57" t="str">
            <v>Winston-Dillard 116 School</v>
          </cell>
          <cell r="P57">
            <v>596469647</v>
          </cell>
        </row>
        <row r="58">
          <cell r="N58">
            <v>2003</v>
          </cell>
          <cell r="O58" t="str">
            <v>Sutherlin 130 School</v>
          </cell>
          <cell r="P58">
            <v>615788177</v>
          </cell>
        </row>
        <row r="59">
          <cell r="N59">
            <v>2005</v>
          </cell>
          <cell r="O59" t="str">
            <v>Arlington 3 School</v>
          </cell>
          <cell r="P59">
            <v>590939059</v>
          </cell>
        </row>
        <row r="60">
          <cell r="N60">
            <v>2006</v>
          </cell>
          <cell r="O60" t="str">
            <v>Condon 25J School</v>
          </cell>
          <cell r="P60">
            <v>162404108</v>
          </cell>
        </row>
        <row r="61">
          <cell r="N61">
            <v>2008</v>
          </cell>
          <cell r="O61" t="str">
            <v>John Day 3 School</v>
          </cell>
          <cell r="P61">
            <v>318241160</v>
          </cell>
        </row>
        <row r="62">
          <cell r="N62">
            <v>2009</v>
          </cell>
          <cell r="O62" t="str">
            <v>Prairie City 4 School</v>
          </cell>
          <cell r="P62">
            <v>80535856</v>
          </cell>
        </row>
        <row r="63">
          <cell r="N63">
            <v>2010</v>
          </cell>
          <cell r="O63" t="str">
            <v>Monument 8 School</v>
          </cell>
          <cell r="P63">
            <v>37710126</v>
          </cell>
        </row>
        <row r="64">
          <cell r="N64">
            <v>2011</v>
          </cell>
          <cell r="O64" t="str">
            <v>Dayville 16J School</v>
          </cell>
          <cell r="P64">
            <v>30474818</v>
          </cell>
        </row>
        <row r="65">
          <cell r="N65">
            <v>2012</v>
          </cell>
          <cell r="O65" t="str">
            <v>Long Creek 17 School</v>
          </cell>
          <cell r="P65">
            <v>39024069</v>
          </cell>
        </row>
        <row r="66">
          <cell r="N66">
            <v>2014</v>
          </cell>
          <cell r="O66" t="str">
            <v>Burns 3 School</v>
          </cell>
          <cell r="P66">
            <v>325788686</v>
          </cell>
        </row>
        <row r="67">
          <cell r="N67">
            <v>2015</v>
          </cell>
          <cell r="O67" t="str">
            <v>Crane 4 School</v>
          </cell>
          <cell r="P67">
            <v>73911518</v>
          </cell>
        </row>
        <row r="68">
          <cell r="N68">
            <v>2016</v>
          </cell>
          <cell r="O68" t="str">
            <v>Pine Creek 5 School</v>
          </cell>
          <cell r="P68">
            <v>7368623</v>
          </cell>
        </row>
        <row r="69">
          <cell r="N69">
            <v>2017</v>
          </cell>
          <cell r="O69" t="str">
            <v>Diamond 7 School</v>
          </cell>
          <cell r="P69">
            <v>10326767</v>
          </cell>
        </row>
        <row r="70">
          <cell r="N70">
            <v>2018</v>
          </cell>
          <cell r="O70" t="str">
            <v>Suntex 10 School</v>
          </cell>
          <cell r="P70">
            <v>18577565</v>
          </cell>
        </row>
        <row r="71">
          <cell r="N71">
            <v>2019</v>
          </cell>
          <cell r="O71" t="str">
            <v>Drewsey 13 School</v>
          </cell>
          <cell r="P71">
            <v>15693607</v>
          </cell>
        </row>
        <row r="72">
          <cell r="N72">
            <v>2020</v>
          </cell>
          <cell r="O72" t="str">
            <v>Frenchglen 16 School</v>
          </cell>
          <cell r="P72">
            <v>17064991</v>
          </cell>
        </row>
        <row r="73">
          <cell r="N73">
            <v>2021</v>
          </cell>
          <cell r="O73" t="str">
            <v>Double O 28 School</v>
          </cell>
          <cell r="P73">
            <v>3436482</v>
          </cell>
        </row>
        <row r="74">
          <cell r="N74">
            <v>2022</v>
          </cell>
          <cell r="O74" t="str">
            <v>South Harney 33 School</v>
          </cell>
          <cell r="P74">
            <v>18574231</v>
          </cell>
        </row>
        <row r="75">
          <cell r="N75">
            <v>2023</v>
          </cell>
          <cell r="O75" t="str">
            <v>Crane Uh1J School</v>
          </cell>
          <cell r="P75">
            <v>172318476</v>
          </cell>
        </row>
        <row r="76">
          <cell r="N76">
            <v>2024</v>
          </cell>
          <cell r="O76" t="str">
            <v>Hood River 1 School</v>
          </cell>
          <cell r="P76">
            <v>2048897255</v>
          </cell>
        </row>
        <row r="77">
          <cell r="N77">
            <v>2039</v>
          </cell>
          <cell r="O77" t="str">
            <v>Phoenix/Talent Sd #4</v>
          </cell>
          <cell r="P77">
            <v>1815282626</v>
          </cell>
        </row>
        <row r="78">
          <cell r="N78">
            <v>2041</v>
          </cell>
          <cell r="O78" t="str">
            <v>Ashland Sd #5</v>
          </cell>
          <cell r="P78">
            <v>2828744311</v>
          </cell>
        </row>
        <row r="79">
          <cell r="N79">
            <v>2042</v>
          </cell>
          <cell r="O79" t="str">
            <v>Central Point Sd #6</v>
          </cell>
          <cell r="P79">
            <v>2218735151</v>
          </cell>
        </row>
        <row r="80">
          <cell r="N80">
            <v>2043</v>
          </cell>
          <cell r="O80" t="str">
            <v>Eagle Point Sd #9</v>
          </cell>
          <cell r="P80">
            <v>1837356673</v>
          </cell>
        </row>
        <row r="81">
          <cell r="N81">
            <v>2044</v>
          </cell>
          <cell r="O81" t="str">
            <v>Rogue River Sd #35</v>
          </cell>
          <cell r="P81">
            <v>692814223</v>
          </cell>
        </row>
        <row r="82">
          <cell r="N82">
            <v>2045</v>
          </cell>
          <cell r="O82" t="str">
            <v>Prospect Sd #59</v>
          </cell>
          <cell r="P82">
            <v>107702102</v>
          </cell>
        </row>
        <row r="83">
          <cell r="N83">
            <v>2046</v>
          </cell>
          <cell r="O83" t="str">
            <v>Butte Falls Sd #91</v>
          </cell>
          <cell r="P83">
            <v>84055359</v>
          </cell>
        </row>
        <row r="84">
          <cell r="N84">
            <v>2047</v>
          </cell>
          <cell r="O84" t="str">
            <v>Pinehurst School Dist 94</v>
          </cell>
          <cell r="P84">
            <v>37638699</v>
          </cell>
        </row>
        <row r="85">
          <cell r="N85">
            <v>2048</v>
          </cell>
          <cell r="O85" t="str">
            <v>Medford School Dist 549C</v>
          </cell>
          <cell r="P85">
            <v>7174518254</v>
          </cell>
        </row>
        <row r="86">
          <cell r="N86">
            <v>2050</v>
          </cell>
          <cell r="O86" t="str">
            <v>Culver 4 School</v>
          </cell>
          <cell r="P86">
            <v>274321345</v>
          </cell>
        </row>
        <row r="87">
          <cell r="N87">
            <v>2051</v>
          </cell>
          <cell r="O87" t="str">
            <v>Ashwood 8 School</v>
          </cell>
          <cell r="P87">
            <v>7848523</v>
          </cell>
        </row>
        <row r="88">
          <cell r="N88">
            <v>2052</v>
          </cell>
          <cell r="O88" t="str">
            <v>Black Butte 41 School</v>
          </cell>
          <cell r="P88">
            <v>82643639</v>
          </cell>
        </row>
        <row r="89">
          <cell r="N89">
            <v>2053</v>
          </cell>
          <cell r="O89" t="str">
            <v>Madras 509J School</v>
          </cell>
          <cell r="P89">
            <v>889094395</v>
          </cell>
        </row>
        <row r="90">
          <cell r="N90">
            <v>2054</v>
          </cell>
          <cell r="O90" t="str">
            <v>Grants Pass 7 School</v>
          </cell>
          <cell r="P90">
            <v>2838621099</v>
          </cell>
        </row>
        <row r="91">
          <cell r="N91">
            <v>2055</v>
          </cell>
          <cell r="O91" t="str">
            <v>Three Rivers Sd #40J</v>
          </cell>
          <cell r="P91">
            <v>3724749601</v>
          </cell>
        </row>
        <row r="92">
          <cell r="N92">
            <v>2056</v>
          </cell>
          <cell r="O92" t="str">
            <v>Klamath Falls City Schools</v>
          </cell>
          <cell r="P92">
            <v>1830089758</v>
          </cell>
        </row>
        <row r="93">
          <cell r="N93">
            <v>2057</v>
          </cell>
          <cell r="O93" t="str">
            <v>Klamath County Schools</v>
          </cell>
          <cell r="P93">
            <v>3373077429</v>
          </cell>
        </row>
        <row r="94">
          <cell r="N94">
            <v>2059</v>
          </cell>
          <cell r="O94" t="str">
            <v>Lakeview 7 School</v>
          </cell>
          <cell r="P94">
            <v>617962342</v>
          </cell>
        </row>
        <row r="95">
          <cell r="N95">
            <v>2060</v>
          </cell>
          <cell r="O95" t="str">
            <v>Painsley 11 School</v>
          </cell>
          <cell r="P95">
            <v>65200665</v>
          </cell>
        </row>
        <row r="96">
          <cell r="N96">
            <v>2061</v>
          </cell>
          <cell r="O96" t="str">
            <v>North Lake 14 School</v>
          </cell>
          <cell r="P96">
            <v>193496163</v>
          </cell>
        </row>
        <row r="97">
          <cell r="N97">
            <v>2062</v>
          </cell>
          <cell r="O97" t="str">
            <v>Plush 18 School</v>
          </cell>
          <cell r="P97">
            <v>12494512</v>
          </cell>
        </row>
        <row r="98">
          <cell r="N98">
            <v>2063</v>
          </cell>
          <cell r="O98" t="str">
            <v>Adel 21 School</v>
          </cell>
          <cell r="P98">
            <v>54987715</v>
          </cell>
        </row>
        <row r="99">
          <cell r="N99">
            <v>2081</v>
          </cell>
          <cell r="O99" t="str">
            <v>Pleasant Hill 1 School</v>
          </cell>
          <cell r="P99">
            <v>538292908</v>
          </cell>
        </row>
        <row r="100">
          <cell r="N100">
            <v>2082</v>
          </cell>
          <cell r="O100" t="str">
            <v>Eugene 4J School</v>
          </cell>
          <cell r="P100">
            <v>12979440888</v>
          </cell>
        </row>
        <row r="101">
          <cell r="N101">
            <v>2083</v>
          </cell>
          <cell r="O101" t="str">
            <v>Springfield 19 School</v>
          </cell>
          <cell r="P101">
            <v>4880275603</v>
          </cell>
        </row>
        <row r="102">
          <cell r="N102">
            <v>2084</v>
          </cell>
          <cell r="O102" t="str">
            <v>Fern Ridge 28J School</v>
          </cell>
          <cell r="P102">
            <v>816013724</v>
          </cell>
        </row>
        <row r="103">
          <cell r="N103">
            <v>2085</v>
          </cell>
          <cell r="O103" t="str">
            <v>Mapleton 32 School</v>
          </cell>
          <cell r="P103">
            <v>119546002</v>
          </cell>
        </row>
        <row r="104">
          <cell r="N104">
            <v>2086</v>
          </cell>
          <cell r="O104" t="str">
            <v>Creswell 40 School</v>
          </cell>
          <cell r="P104">
            <v>601489424</v>
          </cell>
        </row>
        <row r="105">
          <cell r="N105">
            <v>2087</v>
          </cell>
          <cell r="O105" t="str">
            <v>South Lane 45J School</v>
          </cell>
          <cell r="P105">
            <v>1288596903</v>
          </cell>
        </row>
        <row r="106">
          <cell r="N106">
            <v>2088</v>
          </cell>
          <cell r="O106" t="str">
            <v>Bethel 52 School</v>
          </cell>
          <cell r="P106">
            <v>2897301084</v>
          </cell>
        </row>
        <row r="107">
          <cell r="N107">
            <v>2089</v>
          </cell>
          <cell r="O107" t="str">
            <v>Crow-Applegate-Lorane 66 School</v>
          </cell>
          <cell r="P107">
            <v>215355628</v>
          </cell>
        </row>
        <row r="108">
          <cell r="N108">
            <v>2090</v>
          </cell>
          <cell r="O108" t="str">
            <v>Mckenzie 68 School</v>
          </cell>
          <cell r="P108">
            <v>337663372</v>
          </cell>
        </row>
        <row r="109">
          <cell r="N109">
            <v>2091</v>
          </cell>
          <cell r="O109" t="str">
            <v>Junction 69 School</v>
          </cell>
          <cell r="P109">
            <v>929398075</v>
          </cell>
        </row>
        <row r="110">
          <cell r="N110">
            <v>2092</v>
          </cell>
          <cell r="O110" t="str">
            <v>Lowell 71 School</v>
          </cell>
          <cell r="P110">
            <v>188554293</v>
          </cell>
        </row>
        <row r="111">
          <cell r="N111">
            <v>2093</v>
          </cell>
          <cell r="O111" t="str">
            <v>Oakridge 76 School</v>
          </cell>
          <cell r="P111">
            <v>222124745</v>
          </cell>
        </row>
        <row r="112">
          <cell r="N112">
            <v>2094</v>
          </cell>
          <cell r="O112" t="str">
            <v>Marcola 79J School</v>
          </cell>
          <cell r="P112">
            <v>154154698</v>
          </cell>
        </row>
        <row r="113">
          <cell r="N113">
            <v>2095</v>
          </cell>
          <cell r="O113" t="str">
            <v>Blachly 90 School</v>
          </cell>
          <cell r="P113">
            <v>51140914</v>
          </cell>
        </row>
        <row r="114">
          <cell r="N114">
            <v>2096</v>
          </cell>
          <cell r="O114" t="str">
            <v>Siuslaw 97J School</v>
          </cell>
          <cell r="P114">
            <v>1635210792</v>
          </cell>
        </row>
        <row r="115">
          <cell r="N115">
            <v>2097</v>
          </cell>
          <cell r="O115" t="str">
            <v>Lincoln Cu School</v>
          </cell>
          <cell r="P115">
            <v>6818730991</v>
          </cell>
        </row>
        <row r="116">
          <cell r="N116">
            <v>2099</v>
          </cell>
          <cell r="O116" t="str">
            <v>Harrisburg 7J School</v>
          </cell>
          <cell r="P116">
            <v>364847205</v>
          </cell>
        </row>
        <row r="117">
          <cell r="N117">
            <v>2100</v>
          </cell>
          <cell r="O117" t="str">
            <v>Greater Albany 8J School</v>
          </cell>
          <cell r="P117">
            <v>4758279226</v>
          </cell>
        </row>
        <row r="118">
          <cell r="N118">
            <v>2101</v>
          </cell>
          <cell r="O118" t="str">
            <v>Lebanon Community 9 School</v>
          </cell>
          <cell r="P118">
            <v>1851633753</v>
          </cell>
        </row>
        <row r="119">
          <cell r="N119">
            <v>2102</v>
          </cell>
          <cell r="O119" t="str">
            <v>Sweet Home 55 School</v>
          </cell>
          <cell r="P119">
            <v>817426674</v>
          </cell>
        </row>
        <row r="120">
          <cell r="N120">
            <v>2103</v>
          </cell>
          <cell r="O120" t="str">
            <v>Scio 95 School</v>
          </cell>
          <cell r="P120">
            <v>261704122</v>
          </cell>
        </row>
        <row r="121">
          <cell r="N121">
            <v>2104</v>
          </cell>
          <cell r="O121" t="str">
            <v>Santiam Canyon J School</v>
          </cell>
          <cell r="P121">
            <v>327385518</v>
          </cell>
        </row>
        <row r="122">
          <cell r="N122">
            <v>2105</v>
          </cell>
          <cell r="O122" t="str">
            <v>Central Linn 552 School</v>
          </cell>
          <cell r="P122">
            <v>600404460</v>
          </cell>
        </row>
        <row r="123">
          <cell r="N123">
            <v>2107</v>
          </cell>
          <cell r="O123" t="str">
            <v>Jordan Valley 3 School</v>
          </cell>
          <cell r="P123">
            <v>31454150</v>
          </cell>
        </row>
        <row r="124">
          <cell r="N124">
            <v>2108</v>
          </cell>
          <cell r="O124" t="str">
            <v>Ontario 8 School</v>
          </cell>
          <cell r="P124">
            <v>999863967</v>
          </cell>
        </row>
        <row r="125">
          <cell r="N125">
            <v>2109</v>
          </cell>
          <cell r="P125">
            <v>14911564</v>
          </cell>
        </row>
        <row r="126">
          <cell r="N126">
            <v>2110</v>
          </cell>
          <cell r="O126" t="str">
            <v>Nyssa 26 School</v>
          </cell>
          <cell r="P126">
            <v>201743431</v>
          </cell>
        </row>
        <row r="127">
          <cell r="N127">
            <v>2111</v>
          </cell>
          <cell r="O127" t="str">
            <v>Annex 29 School</v>
          </cell>
          <cell r="P127">
            <v>41157041</v>
          </cell>
        </row>
        <row r="128">
          <cell r="N128">
            <v>2112</v>
          </cell>
          <cell r="O128" t="str">
            <v>Mcdermitt 51 School</v>
          </cell>
          <cell r="P128">
            <v>5998250</v>
          </cell>
        </row>
        <row r="129">
          <cell r="N129">
            <v>2113</v>
          </cell>
          <cell r="O129" t="str">
            <v>Adrian 61 School</v>
          </cell>
          <cell r="P129">
            <v>78215523</v>
          </cell>
        </row>
        <row r="130">
          <cell r="N130">
            <v>2114</v>
          </cell>
          <cell r="P130">
            <v>28933907</v>
          </cell>
        </row>
        <row r="131">
          <cell r="N131">
            <v>2115</v>
          </cell>
          <cell r="O131" t="str">
            <v>Arock 81 School</v>
          </cell>
          <cell r="P131">
            <v>14216631</v>
          </cell>
        </row>
        <row r="132">
          <cell r="N132">
            <v>2116</v>
          </cell>
          <cell r="O132" t="str">
            <v>Vale 84 School</v>
          </cell>
          <cell r="P132">
            <v>270724400</v>
          </cell>
        </row>
        <row r="133">
          <cell r="N133">
            <v>2137</v>
          </cell>
          <cell r="O133" t="str">
            <v>Gervais 1 School</v>
          </cell>
          <cell r="P133">
            <v>467276435</v>
          </cell>
        </row>
        <row r="134">
          <cell r="N134">
            <v>2138</v>
          </cell>
          <cell r="O134" t="str">
            <v>Silver Falls 7J School (Clack)</v>
          </cell>
          <cell r="P134">
            <v>1472170912</v>
          </cell>
        </row>
        <row r="135">
          <cell r="N135">
            <v>2139</v>
          </cell>
          <cell r="O135" t="str">
            <v>Cascade 5 School</v>
          </cell>
          <cell r="P135">
            <v>952547620</v>
          </cell>
        </row>
        <row r="136">
          <cell r="N136">
            <v>2140</v>
          </cell>
          <cell r="O136" t="str">
            <v>Jefferson 14J School</v>
          </cell>
          <cell r="P136">
            <v>407964504</v>
          </cell>
        </row>
        <row r="137">
          <cell r="N137">
            <v>2141</v>
          </cell>
          <cell r="O137" t="str">
            <v>North Marion 15 School</v>
          </cell>
          <cell r="P137">
            <v>832774398</v>
          </cell>
        </row>
        <row r="138">
          <cell r="N138">
            <v>2142</v>
          </cell>
          <cell r="O138" t="str">
            <v>Salem 24J School</v>
          </cell>
          <cell r="P138">
            <v>15854291025</v>
          </cell>
        </row>
        <row r="139">
          <cell r="N139">
            <v>2143</v>
          </cell>
          <cell r="O139" t="str">
            <v>North Santiam 27J School</v>
          </cell>
          <cell r="P139">
            <v>1190755349</v>
          </cell>
        </row>
        <row r="140">
          <cell r="N140">
            <v>2144</v>
          </cell>
          <cell r="O140" t="str">
            <v>St. Paul 45 School</v>
          </cell>
          <cell r="P140">
            <v>139554680</v>
          </cell>
        </row>
        <row r="141">
          <cell r="N141">
            <v>2145</v>
          </cell>
          <cell r="O141" t="str">
            <v>Mt. Angel 91 School</v>
          </cell>
          <cell r="P141">
            <v>220950207</v>
          </cell>
        </row>
        <row r="142">
          <cell r="N142">
            <v>2146</v>
          </cell>
          <cell r="O142" t="str">
            <v>Woodburn 103 School</v>
          </cell>
          <cell r="P142">
            <v>1526345033</v>
          </cell>
        </row>
        <row r="143">
          <cell r="N143">
            <v>2147</v>
          </cell>
          <cell r="O143" t="str">
            <v>Morrow 1 School</v>
          </cell>
          <cell r="P143">
            <v>1526631097</v>
          </cell>
        </row>
        <row r="144">
          <cell r="N144">
            <v>2180</v>
          </cell>
          <cell r="O144" t="str">
            <v>Portland 1J School</v>
          </cell>
          <cell r="P144">
            <v>46558625510</v>
          </cell>
        </row>
        <row r="145">
          <cell r="N145">
            <v>2181</v>
          </cell>
          <cell r="O145" t="str">
            <v>Parkrose 3 School</v>
          </cell>
          <cell r="P145">
            <v>3217818650</v>
          </cell>
        </row>
        <row r="146">
          <cell r="N146">
            <v>2182</v>
          </cell>
          <cell r="O146" t="str">
            <v>Reynolds 7 School</v>
          </cell>
          <cell r="P146">
            <v>5294179833</v>
          </cell>
        </row>
        <row r="147">
          <cell r="N147">
            <v>2183</v>
          </cell>
          <cell r="O147" t="str">
            <v>Gresham-Barlow 26J School</v>
          </cell>
          <cell r="P147">
            <v>5539135237</v>
          </cell>
        </row>
        <row r="148">
          <cell r="N148">
            <v>2185</v>
          </cell>
          <cell r="O148" t="str">
            <v>Centennial 28J School</v>
          </cell>
          <cell r="P148">
            <v>2330560295</v>
          </cell>
        </row>
        <row r="149">
          <cell r="N149">
            <v>2186</v>
          </cell>
          <cell r="O149" t="str">
            <v>Corbett 39 School</v>
          </cell>
          <cell r="P149">
            <v>350759120</v>
          </cell>
        </row>
        <row r="150">
          <cell r="N150">
            <v>2187</v>
          </cell>
          <cell r="O150" t="str">
            <v>David Douglas 40 School</v>
          </cell>
          <cell r="P150">
            <v>3293819662</v>
          </cell>
        </row>
        <row r="151">
          <cell r="N151">
            <v>2188</v>
          </cell>
          <cell r="O151" t="str">
            <v>Riverdale 51J School</v>
          </cell>
          <cell r="P151">
            <v>595351042</v>
          </cell>
        </row>
        <row r="152">
          <cell r="N152">
            <v>2190</v>
          </cell>
          <cell r="O152" t="str">
            <v>Dallas 2 School</v>
          </cell>
          <cell r="P152">
            <v>1307625196</v>
          </cell>
        </row>
        <row r="153">
          <cell r="N153">
            <v>2191</v>
          </cell>
          <cell r="O153" t="str">
            <v>Central 13J School</v>
          </cell>
          <cell r="P153">
            <v>1148386728</v>
          </cell>
        </row>
        <row r="154">
          <cell r="N154">
            <v>2192</v>
          </cell>
          <cell r="O154" t="str">
            <v>Perrydale 21 School</v>
          </cell>
          <cell r="P154">
            <v>90671566</v>
          </cell>
        </row>
        <row r="155">
          <cell r="N155">
            <v>2193</v>
          </cell>
          <cell r="O155" t="str">
            <v>Falls City 57 School</v>
          </cell>
          <cell r="P155">
            <v>76419598</v>
          </cell>
        </row>
        <row r="156">
          <cell r="N156">
            <v>2195</v>
          </cell>
          <cell r="O156" t="str">
            <v>Sherman 1J School</v>
          </cell>
          <cell r="P156">
            <v>409663252</v>
          </cell>
        </row>
        <row r="157">
          <cell r="N157">
            <v>2197</v>
          </cell>
          <cell r="O157" t="str">
            <v>Tillamook 9 School</v>
          </cell>
          <cell r="P157">
            <v>1450245836</v>
          </cell>
        </row>
        <row r="158">
          <cell r="N158">
            <v>2198</v>
          </cell>
          <cell r="O158" t="str">
            <v>Neah-Kah-Nie 56 School</v>
          </cell>
          <cell r="P158">
            <v>1749798552</v>
          </cell>
        </row>
        <row r="159">
          <cell r="N159">
            <v>2199</v>
          </cell>
          <cell r="O159" t="str">
            <v>Nestucca Valley 101J School</v>
          </cell>
          <cell r="P159">
            <v>1057426721</v>
          </cell>
        </row>
        <row r="160">
          <cell r="N160">
            <v>2201</v>
          </cell>
          <cell r="O160" t="str">
            <v>Helix 1 School</v>
          </cell>
          <cell r="P160">
            <v>139501704</v>
          </cell>
        </row>
        <row r="161">
          <cell r="N161">
            <v>2202</v>
          </cell>
          <cell r="O161" t="str">
            <v>Pilot Rock 2 School</v>
          </cell>
          <cell r="P161">
            <v>114309070</v>
          </cell>
        </row>
        <row r="162">
          <cell r="N162">
            <v>2203</v>
          </cell>
          <cell r="O162" t="str">
            <v>Echo 5 School</v>
          </cell>
          <cell r="P162">
            <v>102001753</v>
          </cell>
        </row>
        <row r="163">
          <cell r="N163">
            <v>2204</v>
          </cell>
          <cell r="O163" t="str">
            <v>Umatilla 6 School</v>
          </cell>
          <cell r="P163">
            <v>301382245</v>
          </cell>
        </row>
        <row r="164">
          <cell r="N164">
            <v>2205</v>
          </cell>
          <cell r="O164" t="str">
            <v>Milton-Freewater 7 School</v>
          </cell>
          <cell r="P164">
            <v>606694896</v>
          </cell>
        </row>
        <row r="165">
          <cell r="N165">
            <v>2206</v>
          </cell>
          <cell r="O165" t="str">
            <v>Hermiston 8 School</v>
          </cell>
          <cell r="P165">
            <v>1799934145</v>
          </cell>
        </row>
        <row r="166">
          <cell r="N166">
            <v>2207</v>
          </cell>
          <cell r="O166" t="str">
            <v>Pendleton 16 School</v>
          </cell>
          <cell r="P166">
            <v>1244157964</v>
          </cell>
        </row>
        <row r="167">
          <cell r="N167">
            <v>2208</v>
          </cell>
          <cell r="O167" t="str">
            <v>Athena-Weston 29J School</v>
          </cell>
          <cell r="P167">
            <v>263822500</v>
          </cell>
        </row>
        <row r="168">
          <cell r="N168">
            <v>2209</v>
          </cell>
          <cell r="O168" t="str">
            <v>Stanfield 61 School</v>
          </cell>
          <cell r="P168">
            <v>241468210</v>
          </cell>
        </row>
        <row r="169">
          <cell r="N169">
            <v>2210</v>
          </cell>
          <cell r="O169" t="str">
            <v>Ukiah 80 School</v>
          </cell>
          <cell r="P169">
            <v>16452547</v>
          </cell>
        </row>
        <row r="170">
          <cell r="N170">
            <v>2212</v>
          </cell>
          <cell r="O170" t="str">
            <v>La Grande 1 School</v>
          </cell>
          <cell r="P170">
            <v>1071309653</v>
          </cell>
        </row>
        <row r="171">
          <cell r="N171">
            <v>2213</v>
          </cell>
          <cell r="O171" t="str">
            <v>Union 5 School</v>
          </cell>
          <cell r="P171">
            <v>165615211</v>
          </cell>
        </row>
        <row r="172">
          <cell r="N172">
            <v>2214</v>
          </cell>
          <cell r="O172" t="str">
            <v>North Powder 8J School</v>
          </cell>
          <cell r="P172">
            <v>73868869</v>
          </cell>
        </row>
        <row r="173">
          <cell r="N173">
            <v>2215</v>
          </cell>
          <cell r="O173" t="str">
            <v>Imbler 11 School</v>
          </cell>
          <cell r="P173">
            <v>99912627</v>
          </cell>
        </row>
        <row r="174">
          <cell r="N174">
            <v>2216</v>
          </cell>
          <cell r="O174" t="str">
            <v>Cove 15 School</v>
          </cell>
          <cell r="P174">
            <v>120161602</v>
          </cell>
        </row>
        <row r="175">
          <cell r="N175">
            <v>2217</v>
          </cell>
          <cell r="O175" t="str">
            <v>Elgin 23 School</v>
          </cell>
          <cell r="P175">
            <v>135502627</v>
          </cell>
        </row>
        <row r="176">
          <cell r="N176">
            <v>2219</v>
          </cell>
          <cell r="O176" t="str">
            <v>Joseph 6 School</v>
          </cell>
          <cell r="P176">
            <v>305024641</v>
          </cell>
        </row>
        <row r="177">
          <cell r="N177">
            <v>2220</v>
          </cell>
          <cell r="O177" t="str">
            <v>Wallowa 12 School</v>
          </cell>
          <cell r="P177">
            <v>120575823</v>
          </cell>
        </row>
        <row r="178">
          <cell r="N178">
            <v>2221</v>
          </cell>
          <cell r="O178" t="str">
            <v>Enterprise 21 School</v>
          </cell>
          <cell r="P178">
            <v>244448197</v>
          </cell>
        </row>
        <row r="179">
          <cell r="N179">
            <v>2222</v>
          </cell>
          <cell r="O179" t="str">
            <v>Troy 54 School</v>
          </cell>
          <cell r="P179">
            <v>8024683</v>
          </cell>
        </row>
        <row r="180">
          <cell r="N180">
            <v>2225</v>
          </cell>
          <cell r="O180" t="str">
            <v>South Wasco County 1 School</v>
          </cell>
          <cell r="P180">
            <v>279010903</v>
          </cell>
        </row>
        <row r="181">
          <cell r="N181">
            <v>2229</v>
          </cell>
          <cell r="O181" t="str">
            <v>Dufur 29 School</v>
          </cell>
          <cell r="P181">
            <v>206792871</v>
          </cell>
        </row>
        <row r="182">
          <cell r="N182">
            <v>2239</v>
          </cell>
          <cell r="O182" t="str">
            <v>Hillsboro 1J School</v>
          </cell>
          <cell r="P182">
            <v>11984033679</v>
          </cell>
        </row>
        <row r="183">
          <cell r="N183">
            <v>2240</v>
          </cell>
          <cell r="O183" t="str">
            <v>Banks 13 School</v>
          </cell>
          <cell r="P183">
            <v>512944831</v>
          </cell>
        </row>
        <row r="184">
          <cell r="N184">
            <v>2241</v>
          </cell>
          <cell r="O184" t="str">
            <v>Forest Grove 15 School</v>
          </cell>
          <cell r="P184">
            <v>2108508571</v>
          </cell>
        </row>
        <row r="185">
          <cell r="N185">
            <v>2242</v>
          </cell>
          <cell r="O185" t="str">
            <v>Tigard 23J School</v>
          </cell>
          <cell r="P185">
            <v>9354448731</v>
          </cell>
        </row>
        <row r="186">
          <cell r="N186">
            <v>2243</v>
          </cell>
          <cell r="O186" t="str">
            <v>Beaverton 48J School</v>
          </cell>
          <cell r="P186">
            <v>24218673261</v>
          </cell>
        </row>
        <row r="187">
          <cell r="N187">
            <v>2244</v>
          </cell>
          <cell r="O187" t="str">
            <v>Sherwood 88J School</v>
          </cell>
          <cell r="P187">
            <v>2874098851</v>
          </cell>
        </row>
        <row r="188">
          <cell r="N188">
            <v>2245</v>
          </cell>
          <cell r="O188" t="str">
            <v>Gaston 511J School</v>
          </cell>
          <cell r="P188">
            <v>209775674</v>
          </cell>
        </row>
        <row r="189">
          <cell r="N189">
            <v>2247</v>
          </cell>
          <cell r="O189" t="str">
            <v>Spray 1 School</v>
          </cell>
          <cell r="P189">
            <v>37268292</v>
          </cell>
        </row>
        <row r="190">
          <cell r="N190">
            <v>2248</v>
          </cell>
          <cell r="O190" t="str">
            <v>Fossil 21J School</v>
          </cell>
          <cell r="P190">
            <v>44584551</v>
          </cell>
        </row>
        <row r="191">
          <cell r="N191">
            <v>2249</v>
          </cell>
          <cell r="O191" t="str">
            <v>Mitchell 55 School</v>
          </cell>
          <cell r="P191">
            <v>38727529</v>
          </cell>
        </row>
        <row r="192">
          <cell r="N192">
            <v>2251</v>
          </cell>
          <cell r="O192" t="str">
            <v>Yamhill-Carlton 1 School</v>
          </cell>
          <cell r="P192">
            <v>565421402</v>
          </cell>
        </row>
        <row r="193">
          <cell r="N193">
            <v>2252</v>
          </cell>
          <cell r="O193" t="str">
            <v>Amity 4J School</v>
          </cell>
          <cell r="P193">
            <v>327761509</v>
          </cell>
        </row>
        <row r="194">
          <cell r="N194">
            <v>2253</v>
          </cell>
          <cell r="O194" t="str">
            <v>Dayton 8 School</v>
          </cell>
          <cell r="P194">
            <v>357719847</v>
          </cell>
        </row>
        <row r="195">
          <cell r="N195">
            <v>2254</v>
          </cell>
          <cell r="O195" t="str">
            <v>Newberg 29J School</v>
          </cell>
          <cell r="P195">
            <v>2913638423</v>
          </cell>
        </row>
        <row r="196">
          <cell r="N196">
            <v>2255</v>
          </cell>
          <cell r="O196" t="str">
            <v>Willamina 30J School</v>
          </cell>
          <cell r="P196">
            <v>346542936</v>
          </cell>
        </row>
        <row r="197">
          <cell r="N197">
            <v>2256</v>
          </cell>
          <cell r="O197" t="str">
            <v>Mcminnville 40 School</v>
          </cell>
          <cell r="P197">
            <v>2825967489</v>
          </cell>
        </row>
        <row r="198">
          <cell r="N198">
            <v>2257</v>
          </cell>
          <cell r="O198" t="str">
            <v>Sheridan 48J School</v>
          </cell>
          <cell r="P198">
            <v>278327401</v>
          </cell>
        </row>
        <row r="199">
          <cell r="N199">
            <v>2262</v>
          </cell>
          <cell r="O199" t="str">
            <v>Knappa School</v>
          </cell>
          <cell r="P199">
            <v>230032723</v>
          </cell>
        </row>
        <row r="200">
          <cell r="N200">
            <v>3997</v>
          </cell>
          <cell r="O200" t="str">
            <v>Ione School</v>
          </cell>
          <cell r="P200">
            <v>164709131</v>
          </cell>
        </row>
        <row r="201">
          <cell r="N201">
            <v>4131</v>
          </cell>
          <cell r="O201" t="str">
            <v>North Wasco 21 School</v>
          </cell>
          <cell r="P201">
            <v>1472202752</v>
          </cell>
        </row>
        <row r="202">
          <cell r="N202" t="str">
            <v>(blank)</v>
          </cell>
          <cell r="O202" t="str">
            <v>Corbett 39 School (Corb/Bnvl 1994 Bond)</v>
          </cell>
          <cell r="P202">
            <v>24367205</v>
          </cell>
        </row>
        <row r="203">
          <cell r="O203" t="str">
            <v>Corbett Schl Dist 94 Bond</v>
          </cell>
          <cell r="P203">
            <v>326391915</v>
          </cell>
        </row>
        <row r="204">
          <cell r="O204" t="str">
            <v>Morrow 1 School (Bonds)</v>
          </cell>
          <cell r="P204">
            <v>1691340228</v>
          </cell>
        </row>
        <row r="205">
          <cell r="O205" t="str">
            <v>Philomath 17J Bonds</v>
          </cell>
          <cell r="P205">
            <v>669024662</v>
          </cell>
        </row>
        <row r="206">
          <cell r="O206" t="str">
            <v>Portland Public Sd (Partial Ur Excluded)</v>
          </cell>
          <cell r="P206">
            <v>46558625510</v>
          </cell>
        </row>
        <row r="207">
          <cell r="O207" t="str">
            <v>Scio 95 (Scio 95 Bond)</v>
          </cell>
          <cell r="P207">
            <v>247685621</v>
          </cell>
        </row>
        <row r="208">
          <cell r="O208" t="str">
            <v>Sd#509J Madras Bonds</v>
          </cell>
          <cell r="P208">
            <v>893304755</v>
          </cell>
        </row>
        <row r="209">
          <cell r="O209" t="str">
            <v>The Dalles 12 School (Bonds) merged with South Wasco</v>
          </cell>
          <cell r="P209">
            <v>1023817497</v>
          </cell>
        </row>
        <row r="210">
          <cell r="O210" t="str">
            <v>Tigard-Tualatin 23J Bond Pocket</v>
          </cell>
          <cell r="P210">
            <v>54187064</v>
          </cell>
        </row>
        <row r="211">
          <cell r="O211" t="str">
            <v>(blank)</v>
          </cell>
        </row>
        <row r="212">
          <cell r="N212" t="str">
            <v>Grand Total</v>
          </cell>
          <cell r="P212">
            <v>391292695725</v>
          </cell>
        </row>
      </sheetData>
      <sheetData sheetId="5">
        <row r="2">
          <cell r="A2">
            <v>1894</v>
          </cell>
          <cell r="B2" t="str">
            <v>Baker SD 5J</v>
          </cell>
          <cell r="C2">
            <v>2228</v>
          </cell>
          <cell r="D2">
            <v>1981</v>
          </cell>
          <cell r="E2">
            <v>1</v>
          </cell>
          <cell r="F2">
            <v>472</v>
          </cell>
          <cell r="G2">
            <v>472</v>
          </cell>
          <cell r="H2">
            <v>118</v>
          </cell>
          <cell r="I2">
            <v>472</v>
          </cell>
        </row>
        <row r="3">
          <cell r="A3">
            <v>1895</v>
          </cell>
          <cell r="B3" t="str">
            <v>Huntington SD 16J</v>
          </cell>
          <cell r="C3">
            <v>61.5</v>
          </cell>
          <cell r="D3">
            <v>60</v>
          </cell>
          <cell r="E3">
            <v>1</v>
          </cell>
          <cell r="F3">
            <v>18</v>
          </cell>
          <cell r="G3">
            <v>18</v>
          </cell>
          <cell r="H3">
            <v>4.5</v>
          </cell>
          <cell r="I3">
            <v>18</v>
          </cell>
        </row>
        <row r="4">
          <cell r="A4">
            <v>1896</v>
          </cell>
          <cell r="B4" t="str">
            <v>Burnt River SD 30J</v>
          </cell>
          <cell r="C4">
            <v>27</v>
          </cell>
          <cell r="D4">
            <v>39</v>
          </cell>
          <cell r="E4">
            <v>0.69230769230769229</v>
          </cell>
          <cell r="F4">
            <v>10</v>
          </cell>
          <cell r="G4">
            <v>6.9230769230769234</v>
          </cell>
          <cell r="H4">
            <v>1.7307692307692308</v>
          </cell>
          <cell r="I4">
            <v>7</v>
          </cell>
        </row>
        <row r="5">
          <cell r="A5">
            <v>1897</v>
          </cell>
          <cell r="B5" t="str">
            <v>Pine Eagle SD 61</v>
          </cell>
          <cell r="C5">
            <v>180</v>
          </cell>
          <cell r="D5">
            <v>189</v>
          </cell>
          <cell r="E5">
            <v>0.95238095238095233</v>
          </cell>
          <cell r="F5">
            <v>45</v>
          </cell>
          <cell r="G5">
            <v>42.857142857142854</v>
          </cell>
          <cell r="H5">
            <v>10.714285714285714</v>
          </cell>
          <cell r="I5">
            <v>43</v>
          </cell>
        </row>
        <row r="6">
          <cell r="A6">
            <v>1898</v>
          </cell>
          <cell r="B6" t="str">
            <v>Monroe SD 1J</v>
          </cell>
          <cell r="C6">
            <v>430.5</v>
          </cell>
          <cell r="D6">
            <v>514</v>
          </cell>
          <cell r="E6">
            <v>0.83754863813229574</v>
          </cell>
          <cell r="F6">
            <v>114</v>
          </cell>
          <cell r="G6">
            <v>95.480544747081709</v>
          </cell>
          <cell r="H6">
            <v>23.870136186770427</v>
          </cell>
          <cell r="I6">
            <v>95</v>
          </cell>
        </row>
        <row r="7">
          <cell r="A7">
            <v>1899</v>
          </cell>
          <cell r="B7" t="str">
            <v>Alsea SD 7J</v>
          </cell>
          <cell r="C7">
            <v>153</v>
          </cell>
          <cell r="D7">
            <v>156</v>
          </cell>
          <cell r="E7">
            <v>0.98076923076923073</v>
          </cell>
          <cell r="F7">
            <v>25</v>
          </cell>
          <cell r="G7">
            <v>24.519230769230766</v>
          </cell>
          <cell r="H7">
            <v>6.1298076923076916</v>
          </cell>
          <cell r="I7">
            <v>25</v>
          </cell>
        </row>
        <row r="8">
          <cell r="A8">
            <v>1900</v>
          </cell>
          <cell r="B8" t="str">
            <v>Philomath SD 17J</v>
          </cell>
          <cell r="C8">
            <v>1517.9</v>
          </cell>
          <cell r="D8">
            <v>1569</v>
          </cell>
          <cell r="E8">
            <v>0.96743148502230725</v>
          </cell>
          <cell r="F8">
            <v>177</v>
          </cell>
          <cell r="G8">
            <v>171.23537284894837</v>
          </cell>
          <cell r="H8">
            <v>42.808843212237093</v>
          </cell>
          <cell r="I8">
            <v>171</v>
          </cell>
        </row>
        <row r="9">
          <cell r="A9">
            <v>1901</v>
          </cell>
          <cell r="B9" t="str">
            <v>Corvallis SD 509J</v>
          </cell>
          <cell r="C9">
            <v>6249.1</v>
          </cell>
          <cell r="D9">
            <v>7341</v>
          </cell>
          <cell r="E9">
            <v>0.85126004631521601</v>
          </cell>
          <cell r="F9">
            <v>1027</v>
          </cell>
          <cell r="G9">
            <v>874.24406756572682</v>
          </cell>
          <cell r="H9">
            <v>218.56101689143171</v>
          </cell>
          <cell r="I9">
            <v>874</v>
          </cell>
        </row>
        <row r="10">
          <cell r="A10">
            <v>1922</v>
          </cell>
          <cell r="B10" t="str">
            <v>West Linn-Wilsonville SD 3J</v>
          </cell>
          <cell r="C10">
            <v>8830</v>
          </cell>
          <cell r="D10">
            <v>9072</v>
          </cell>
          <cell r="E10">
            <v>0.97332451499118167</v>
          </cell>
          <cell r="F10">
            <v>553</v>
          </cell>
          <cell r="G10">
            <v>538.24845679012344</v>
          </cell>
          <cell r="H10">
            <v>134.56211419753086</v>
          </cell>
          <cell r="I10">
            <v>538</v>
          </cell>
        </row>
        <row r="11">
          <cell r="A11">
            <v>1923</v>
          </cell>
          <cell r="B11" t="str">
            <v>Lake Oswego SD 7J</v>
          </cell>
          <cell r="C11">
            <v>6575</v>
          </cell>
          <cell r="D11">
            <v>7343</v>
          </cell>
          <cell r="E11">
            <v>0.89541059512460852</v>
          </cell>
          <cell r="F11">
            <v>390</v>
          </cell>
          <cell r="G11">
            <v>349.21013209859734</v>
          </cell>
          <cell r="H11">
            <v>87.302533024649335</v>
          </cell>
          <cell r="I11">
            <v>349</v>
          </cell>
        </row>
        <row r="12">
          <cell r="A12">
            <v>1924</v>
          </cell>
          <cell r="B12" t="str">
            <v>North Clackamas SD 12</v>
          </cell>
          <cell r="C12">
            <v>16535</v>
          </cell>
          <cell r="D12">
            <v>19100</v>
          </cell>
          <cell r="E12">
            <v>0.86570680628272256</v>
          </cell>
          <cell r="F12">
            <v>1858</v>
          </cell>
          <cell r="G12">
            <v>1608.4832460732985</v>
          </cell>
          <cell r="H12">
            <v>402.12081151832462</v>
          </cell>
          <cell r="I12">
            <v>1608</v>
          </cell>
        </row>
        <row r="13">
          <cell r="A13">
            <v>1925</v>
          </cell>
          <cell r="B13" t="str">
            <v>Molalla River SD 35</v>
          </cell>
          <cell r="C13">
            <v>2528.5</v>
          </cell>
          <cell r="D13">
            <v>3528</v>
          </cell>
          <cell r="E13">
            <v>0.7166950113378685</v>
          </cell>
          <cell r="F13">
            <v>328</v>
          </cell>
          <cell r="G13">
            <v>235.07596371882087</v>
          </cell>
          <cell r="H13">
            <v>58.768990929705218</v>
          </cell>
          <cell r="I13">
            <v>235</v>
          </cell>
        </row>
        <row r="14">
          <cell r="A14">
            <v>1926</v>
          </cell>
          <cell r="B14" t="str">
            <v>Oregon Trail SD 46</v>
          </cell>
          <cell r="C14">
            <v>4068.5</v>
          </cell>
          <cell r="D14">
            <v>4796</v>
          </cell>
          <cell r="E14">
            <v>0.84831109257714765</v>
          </cell>
          <cell r="F14">
            <v>437</v>
          </cell>
          <cell r="G14">
            <v>370.71194745621352</v>
          </cell>
          <cell r="H14">
            <v>92.677986864053381</v>
          </cell>
          <cell r="I14">
            <v>371</v>
          </cell>
        </row>
        <row r="15">
          <cell r="A15">
            <v>1927</v>
          </cell>
          <cell r="B15" t="str">
            <v>Colton SD 53</v>
          </cell>
          <cell r="C15">
            <v>610</v>
          </cell>
          <cell r="D15">
            <v>753</v>
          </cell>
          <cell r="E15">
            <v>0.81009296148738374</v>
          </cell>
          <cell r="F15">
            <v>52</v>
          </cell>
          <cell r="G15">
            <v>42.124833997343956</v>
          </cell>
          <cell r="H15">
            <v>10.531208499335989</v>
          </cell>
          <cell r="I15">
            <v>42</v>
          </cell>
        </row>
        <row r="16">
          <cell r="A16">
            <v>1928</v>
          </cell>
          <cell r="B16" t="str">
            <v>Oregon City SD 62</v>
          </cell>
          <cell r="C16">
            <v>7750</v>
          </cell>
          <cell r="D16">
            <v>9686</v>
          </cell>
          <cell r="E16">
            <v>0.80012389015073304</v>
          </cell>
          <cell r="F16">
            <v>872</v>
          </cell>
          <cell r="G16">
            <v>697.70803221143922</v>
          </cell>
          <cell r="H16">
            <v>174.4270080528598</v>
          </cell>
          <cell r="I16">
            <v>698</v>
          </cell>
        </row>
        <row r="17">
          <cell r="A17">
            <v>1929</v>
          </cell>
          <cell r="B17" t="str">
            <v>Canby SD 86</v>
          </cell>
          <cell r="C17">
            <v>4527</v>
          </cell>
          <cell r="D17">
            <v>5400</v>
          </cell>
          <cell r="E17">
            <v>0.83833333333333337</v>
          </cell>
          <cell r="F17">
            <v>694</v>
          </cell>
          <cell r="G17">
            <v>581.8033333333334</v>
          </cell>
          <cell r="H17">
            <v>145.45083333333335</v>
          </cell>
          <cell r="I17">
            <v>582</v>
          </cell>
        </row>
        <row r="18">
          <cell r="A18">
            <v>1930</v>
          </cell>
          <cell r="B18" t="str">
            <v>Estacada SD 108</v>
          </cell>
          <cell r="C18">
            <v>2525</v>
          </cell>
          <cell r="D18">
            <v>2187</v>
          </cell>
          <cell r="E18">
            <v>1</v>
          </cell>
          <cell r="F18">
            <v>228</v>
          </cell>
          <cell r="G18">
            <v>228</v>
          </cell>
          <cell r="H18">
            <v>57</v>
          </cell>
          <cell r="I18">
            <v>228</v>
          </cell>
        </row>
        <row r="19">
          <cell r="A19">
            <v>1931</v>
          </cell>
          <cell r="B19" t="str">
            <v>Gladstone SD 115</v>
          </cell>
          <cell r="C19">
            <v>2134</v>
          </cell>
          <cell r="D19">
            <v>1928</v>
          </cell>
          <cell r="E19">
            <v>1</v>
          </cell>
          <cell r="F19">
            <v>219</v>
          </cell>
          <cell r="G19">
            <v>219</v>
          </cell>
          <cell r="H19">
            <v>54.75</v>
          </cell>
          <cell r="I19">
            <v>219</v>
          </cell>
        </row>
        <row r="20">
          <cell r="A20">
            <v>1933</v>
          </cell>
          <cell r="B20" t="str">
            <v>Astoria SD 1</v>
          </cell>
          <cell r="C20">
            <v>1800</v>
          </cell>
          <cell r="D20">
            <v>1988</v>
          </cell>
          <cell r="E20">
            <v>0.90543259557344069</v>
          </cell>
          <cell r="F20">
            <v>407</v>
          </cell>
          <cell r="G20">
            <v>368.51106639839037</v>
          </cell>
          <cell r="H20">
            <v>92.127766599597592</v>
          </cell>
          <cell r="I20">
            <v>369</v>
          </cell>
        </row>
        <row r="21">
          <cell r="A21">
            <v>1934</v>
          </cell>
          <cell r="B21" t="str">
            <v>Jewell SD 8</v>
          </cell>
          <cell r="C21">
            <v>134</v>
          </cell>
          <cell r="D21">
            <v>173</v>
          </cell>
          <cell r="E21">
            <v>0.77456647398843925</v>
          </cell>
          <cell r="F21">
            <v>23</v>
          </cell>
          <cell r="G21">
            <v>17.815028901734102</v>
          </cell>
          <cell r="H21">
            <v>4.4537572254335256</v>
          </cell>
          <cell r="I21">
            <v>18</v>
          </cell>
        </row>
        <row r="22">
          <cell r="A22">
            <v>1935</v>
          </cell>
          <cell r="B22" t="str">
            <v>Seaside SD 10</v>
          </cell>
          <cell r="C22">
            <v>1474</v>
          </cell>
          <cell r="D22">
            <v>1559</v>
          </cell>
          <cell r="E22">
            <v>0.94547787042976272</v>
          </cell>
          <cell r="F22">
            <v>328</v>
          </cell>
          <cell r="G22">
            <v>310.11674150096218</v>
          </cell>
          <cell r="H22">
            <v>77.529185375240544</v>
          </cell>
          <cell r="I22">
            <v>310</v>
          </cell>
        </row>
        <row r="23">
          <cell r="A23">
            <v>1936</v>
          </cell>
          <cell r="B23" t="str">
            <v>Warrenton-Hammond SD 30</v>
          </cell>
          <cell r="C23">
            <v>860</v>
          </cell>
          <cell r="D23">
            <v>971</v>
          </cell>
          <cell r="E23">
            <v>0.88568486096807419</v>
          </cell>
          <cell r="F23">
            <v>255</v>
          </cell>
          <cell r="G23">
            <v>225.84963954685892</v>
          </cell>
          <cell r="H23">
            <v>56.462409886714731</v>
          </cell>
          <cell r="I23">
            <v>226</v>
          </cell>
        </row>
        <row r="24">
          <cell r="A24">
            <v>2262</v>
          </cell>
          <cell r="B24" t="str">
            <v>Knappa SD 4</v>
          </cell>
          <cell r="C24">
            <v>505</v>
          </cell>
          <cell r="D24">
            <v>531</v>
          </cell>
          <cell r="E24">
            <v>0.95103578154425616</v>
          </cell>
          <cell r="F24">
            <v>86</v>
          </cell>
          <cell r="G24">
            <v>81.789077212806035</v>
          </cell>
          <cell r="H24">
            <v>20.447269303201509</v>
          </cell>
          <cell r="I24">
            <v>82</v>
          </cell>
        </row>
        <row r="25">
          <cell r="A25">
            <v>1944</v>
          </cell>
          <cell r="B25" t="str">
            <v>Scappoose SD 1J</v>
          </cell>
          <cell r="C25">
            <v>2262</v>
          </cell>
          <cell r="D25">
            <v>2337</v>
          </cell>
          <cell r="E25">
            <v>0.96790757381258019</v>
          </cell>
          <cell r="F25">
            <v>293</v>
          </cell>
          <cell r="G25">
            <v>283.59691912708598</v>
          </cell>
          <cell r="H25">
            <v>70.899229781771496</v>
          </cell>
          <cell r="I25">
            <v>284</v>
          </cell>
        </row>
        <row r="26">
          <cell r="A26">
            <v>1945</v>
          </cell>
          <cell r="B26" t="str">
            <v>Clatskanie SD 6J</v>
          </cell>
          <cell r="C26">
            <v>661</v>
          </cell>
          <cell r="D26">
            <v>859</v>
          </cell>
          <cell r="E26">
            <v>0.76949941792782306</v>
          </cell>
          <cell r="F26">
            <v>139</v>
          </cell>
          <cell r="G26">
            <v>106.96041909196741</v>
          </cell>
          <cell r="H26">
            <v>26.740104772991852</v>
          </cell>
          <cell r="I26">
            <v>107</v>
          </cell>
        </row>
        <row r="27">
          <cell r="A27">
            <v>1946</v>
          </cell>
          <cell r="B27" t="str">
            <v>Rainier SD 13</v>
          </cell>
          <cell r="C27">
            <v>972</v>
          </cell>
          <cell r="D27">
            <v>1218</v>
          </cell>
          <cell r="E27">
            <v>0.79802955665024633</v>
          </cell>
          <cell r="F27">
            <v>137</v>
          </cell>
          <cell r="G27">
            <v>109.33004926108374</v>
          </cell>
          <cell r="H27">
            <v>27.332512315270936</v>
          </cell>
          <cell r="I27">
            <v>109</v>
          </cell>
        </row>
        <row r="28">
          <cell r="A28">
            <v>1947</v>
          </cell>
          <cell r="B28" t="str">
            <v>Vernonia SD 47J</v>
          </cell>
          <cell r="C28">
            <v>550</v>
          </cell>
          <cell r="D28">
            <v>684</v>
          </cell>
          <cell r="E28">
            <v>0.80409356725146197</v>
          </cell>
          <cell r="F28">
            <v>112</v>
          </cell>
          <cell r="G28">
            <v>90.058479532163744</v>
          </cell>
          <cell r="H28">
            <v>22.514619883040936</v>
          </cell>
          <cell r="I28">
            <v>90</v>
          </cell>
        </row>
        <row r="29">
          <cell r="A29">
            <v>1948</v>
          </cell>
          <cell r="B29" t="str">
            <v>St Helens SD 502</v>
          </cell>
          <cell r="C29">
            <v>2975</v>
          </cell>
          <cell r="D29">
            <v>3769</v>
          </cell>
          <cell r="E29">
            <v>0.78933404085964443</v>
          </cell>
          <cell r="F29">
            <v>574</v>
          </cell>
          <cell r="G29">
            <v>453.07773945343592</v>
          </cell>
          <cell r="H29">
            <v>113.26943486335898</v>
          </cell>
          <cell r="I29">
            <v>453</v>
          </cell>
        </row>
        <row r="30">
          <cell r="A30">
            <v>1964</v>
          </cell>
          <cell r="B30" t="str">
            <v>Coquille SD 8</v>
          </cell>
          <cell r="C30">
            <v>810</v>
          </cell>
          <cell r="D30">
            <v>1006</v>
          </cell>
          <cell r="E30">
            <v>0.80516898608349896</v>
          </cell>
          <cell r="F30">
            <v>182</v>
          </cell>
          <cell r="G30">
            <v>146.54075546719682</v>
          </cell>
          <cell r="H30">
            <v>36.635188866799204</v>
          </cell>
          <cell r="I30">
            <v>147</v>
          </cell>
        </row>
        <row r="31">
          <cell r="A31">
            <v>1965</v>
          </cell>
          <cell r="B31" t="str">
            <v>Coos Bay SD 9</v>
          </cell>
          <cell r="C31">
            <v>2875</v>
          </cell>
          <cell r="D31">
            <v>3656</v>
          </cell>
          <cell r="E31">
            <v>0.7863785557986871</v>
          </cell>
          <cell r="F31">
            <v>951</v>
          </cell>
          <cell r="G31">
            <v>747.84600656455143</v>
          </cell>
          <cell r="H31">
            <v>186.96150164113786</v>
          </cell>
          <cell r="I31">
            <v>748</v>
          </cell>
        </row>
        <row r="32">
          <cell r="A32">
            <v>1966</v>
          </cell>
          <cell r="B32" t="str">
            <v>North Bend SD 13</v>
          </cell>
          <cell r="C32">
            <v>4039</v>
          </cell>
          <cell r="D32">
            <v>2128</v>
          </cell>
          <cell r="E32">
            <v>1</v>
          </cell>
          <cell r="F32">
            <v>476</v>
          </cell>
          <cell r="G32">
            <v>476</v>
          </cell>
          <cell r="H32">
            <v>119</v>
          </cell>
          <cell r="I32">
            <v>476</v>
          </cell>
        </row>
        <row r="33">
          <cell r="A33">
            <v>1967</v>
          </cell>
          <cell r="B33" t="str">
            <v>Powers SD 31</v>
          </cell>
          <cell r="C33">
            <v>129</v>
          </cell>
          <cell r="D33">
            <v>115</v>
          </cell>
          <cell r="E33">
            <v>1</v>
          </cell>
          <cell r="F33">
            <v>32</v>
          </cell>
          <cell r="G33">
            <v>32</v>
          </cell>
          <cell r="H33">
            <v>8</v>
          </cell>
          <cell r="I33">
            <v>32</v>
          </cell>
        </row>
        <row r="34">
          <cell r="A34">
            <v>1968</v>
          </cell>
          <cell r="B34" t="str">
            <v>Myrtle Point SD 41</v>
          </cell>
          <cell r="C34">
            <v>622</v>
          </cell>
          <cell r="D34">
            <v>741</v>
          </cell>
          <cell r="E34">
            <v>0.8394062078272605</v>
          </cell>
          <cell r="F34">
            <v>264</v>
          </cell>
          <cell r="G34">
            <v>221.60323886639677</v>
          </cell>
          <cell r="H34">
            <v>55.400809716599191</v>
          </cell>
          <cell r="I34">
            <v>222</v>
          </cell>
        </row>
        <row r="35">
          <cell r="A35">
            <v>1969</v>
          </cell>
          <cell r="B35" t="str">
            <v>Bandon SD 54</v>
          </cell>
          <cell r="C35">
            <v>691</v>
          </cell>
          <cell r="D35">
            <v>742</v>
          </cell>
          <cell r="E35">
            <v>0.93126684636118595</v>
          </cell>
          <cell r="F35">
            <v>125</v>
          </cell>
          <cell r="G35">
            <v>116.40835579514824</v>
          </cell>
          <cell r="H35">
            <v>29.10208894878706</v>
          </cell>
          <cell r="I35">
            <v>116</v>
          </cell>
        </row>
        <row r="36">
          <cell r="A36">
            <v>1970</v>
          </cell>
          <cell r="B36" t="str">
            <v>Crook County SD</v>
          </cell>
          <cell r="C36">
            <v>3373.9</v>
          </cell>
          <cell r="D36">
            <v>3153</v>
          </cell>
          <cell r="E36">
            <v>1</v>
          </cell>
          <cell r="F36">
            <v>731</v>
          </cell>
          <cell r="G36">
            <v>731</v>
          </cell>
          <cell r="H36">
            <v>182.75</v>
          </cell>
          <cell r="I36">
            <v>731</v>
          </cell>
        </row>
        <row r="37">
          <cell r="A37">
            <v>1972</v>
          </cell>
          <cell r="B37" t="str">
            <v>Central Curry SD 1</v>
          </cell>
          <cell r="C37">
            <v>426</v>
          </cell>
          <cell r="D37">
            <v>566</v>
          </cell>
          <cell r="E37">
            <v>0.75265017667844525</v>
          </cell>
          <cell r="F37">
            <v>129</v>
          </cell>
          <cell r="G37">
            <v>97.091872791519435</v>
          </cell>
          <cell r="H37">
            <v>24.272968197879859</v>
          </cell>
          <cell r="I37">
            <v>97</v>
          </cell>
        </row>
        <row r="38">
          <cell r="A38">
            <v>1973</v>
          </cell>
          <cell r="B38" t="str">
            <v>Port Orford-Langlois SD 2CJ</v>
          </cell>
          <cell r="C38">
            <v>218</v>
          </cell>
          <cell r="D38">
            <v>332</v>
          </cell>
          <cell r="E38">
            <v>0.65662650602409633</v>
          </cell>
          <cell r="F38">
            <v>183</v>
          </cell>
          <cell r="G38">
            <v>120.16265060240963</v>
          </cell>
          <cell r="H38">
            <v>30.040662650602407</v>
          </cell>
          <cell r="I38">
            <v>120</v>
          </cell>
        </row>
        <row r="39">
          <cell r="A39">
            <v>1974</v>
          </cell>
          <cell r="B39" t="str">
            <v>Brookings-Harbor SD 17C</v>
          </cell>
          <cell r="C39">
            <v>1544</v>
          </cell>
          <cell r="D39">
            <v>1717</v>
          </cell>
          <cell r="E39">
            <v>0.8992428654630169</v>
          </cell>
          <cell r="F39">
            <v>347</v>
          </cell>
          <cell r="G39">
            <v>312.03727431566688</v>
          </cell>
          <cell r="H39">
            <v>78.009318578916719</v>
          </cell>
          <cell r="I39">
            <v>312</v>
          </cell>
        </row>
        <row r="40">
          <cell r="A40">
            <v>1976</v>
          </cell>
          <cell r="B40" t="str">
            <v>Bend-LaPine Administrative SD 1</v>
          </cell>
          <cell r="C40">
            <v>16200</v>
          </cell>
          <cell r="D40">
            <v>18022</v>
          </cell>
          <cell r="E40">
            <v>0.89890134280324052</v>
          </cell>
          <cell r="F40">
            <v>2605</v>
          </cell>
          <cell r="G40">
            <v>2341.6379980024417</v>
          </cell>
          <cell r="H40">
            <v>585.40949950061042</v>
          </cell>
          <cell r="I40">
            <v>2342</v>
          </cell>
        </row>
        <row r="41">
          <cell r="A41">
            <v>1977</v>
          </cell>
          <cell r="B41" t="str">
            <v>Redmond SD 2J</v>
          </cell>
          <cell r="C41">
            <v>6942.5</v>
          </cell>
          <cell r="D41">
            <v>8197</v>
          </cell>
          <cell r="E41">
            <v>0.84695620348908141</v>
          </cell>
          <cell r="F41">
            <v>2048</v>
          </cell>
          <cell r="G41">
            <v>1734.5663047456387</v>
          </cell>
          <cell r="H41">
            <v>433.64157618640968</v>
          </cell>
          <cell r="I41">
            <v>1735</v>
          </cell>
        </row>
        <row r="42">
          <cell r="A42">
            <v>1978</v>
          </cell>
          <cell r="B42" t="str">
            <v>Sisters SD 6</v>
          </cell>
          <cell r="C42">
            <v>1094.5</v>
          </cell>
          <cell r="D42">
            <v>1355</v>
          </cell>
          <cell r="E42">
            <v>0.80774907749077496</v>
          </cell>
          <cell r="F42">
            <v>159</v>
          </cell>
          <cell r="G42">
            <v>128.43210332103322</v>
          </cell>
          <cell r="H42">
            <v>32.108025830258306</v>
          </cell>
          <cell r="I42">
            <v>128</v>
          </cell>
        </row>
        <row r="43">
          <cell r="A43">
            <v>1990</v>
          </cell>
          <cell r="B43" t="str">
            <v>Oakland SD 1</v>
          </cell>
          <cell r="C43">
            <v>471</v>
          </cell>
          <cell r="D43">
            <v>442</v>
          </cell>
          <cell r="E43">
            <v>1</v>
          </cell>
          <cell r="F43">
            <v>151</v>
          </cell>
          <cell r="G43">
            <v>151</v>
          </cell>
          <cell r="H43">
            <v>37.75</v>
          </cell>
          <cell r="I43">
            <v>151</v>
          </cell>
        </row>
        <row r="44">
          <cell r="A44">
            <v>1991</v>
          </cell>
          <cell r="B44" t="str">
            <v>Douglas County SD 4</v>
          </cell>
          <cell r="C44">
            <v>5866</v>
          </cell>
          <cell r="D44">
            <v>6767</v>
          </cell>
          <cell r="E44">
            <v>0.86685384956406086</v>
          </cell>
          <cell r="F44">
            <v>1394</v>
          </cell>
          <cell r="G44">
            <v>1208.3942662923009</v>
          </cell>
          <cell r="H44">
            <v>302.09856657307523</v>
          </cell>
          <cell r="I44">
            <v>1208</v>
          </cell>
        </row>
        <row r="45">
          <cell r="A45">
            <v>1992</v>
          </cell>
          <cell r="B45" t="str">
            <v>Glide SD 12</v>
          </cell>
          <cell r="C45">
            <v>617</v>
          </cell>
          <cell r="D45">
            <v>704</v>
          </cell>
          <cell r="E45">
            <v>0.87642045454545459</v>
          </cell>
          <cell r="F45">
            <v>166</v>
          </cell>
          <cell r="G45">
            <v>145.48579545454547</v>
          </cell>
          <cell r="H45">
            <v>36.371448863636367</v>
          </cell>
          <cell r="I45">
            <v>145</v>
          </cell>
        </row>
        <row r="46">
          <cell r="A46">
            <v>1993</v>
          </cell>
          <cell r="B46" t="str">
            <v>Douglas County SD 15</v>
          </cell>
          <cell r="C46">
            <v>162.5</v>
          </cell>
          <cell r="D46">
            <v>169</v>
          </cell>
          <cell r="E46">
            <v>0.96153846153846156</v>
          </cell>
          <cell r="F46">
            <v>41</v>
          </cell>
          <cell r="G46">
            <v>39.423076923076927</v>
          </cell>
          <cell r="H46">
            <v>9.8557692307692317</v>
          </cell>
          <cell r="I46">
            <v>39</v>
          </cell>
        </row>
        <row r="47">
          <cell r="A47">
            <v>1994</v>
          </cell>
          <cell r="B47" t="str">
            <v>South Umpqua SD 19</v>
          </cell>
          <cell r="C47">
            <v>1375</v>
          </cell>
          <cell r="D47">
            <v>1873</v>
          </cell>
          <cell r="E47">
            <v>0.7341163908168713</v>
          </cell>
          <cell r="F47">
            <v>524</v>
          </cell>
          <cell r="G47">
            <v>384.67698878804055</v>
          </cell>
          <cell r="H47">
            <v>96.169247197010137</v>
          </cell>
          <cell r="I47">
            <v>385</v>
          </cell>
        </row>
        <row r="48">
          <cell r="A48">
            <v>1995</v>
          </cell>
          <cell r="B48" t="str">
            <v>Camas Valley SD 21J</v>
          </cell>
          <cell r="C48">
            <v>178</v>
          </cell>
          <cell r="D48">
            <v>153</v>
          </cell>
          <cell r="E48">
            <v>1</v>
          </cell>
          <cell r="F48">
            <v>57</v>
          </cell>
          <cell r="G48">
            <v>57</v>
          </cell>
          <cell r="H48">
            <v>14.25</v>
          </cell>
          <cell r="I48">
            <v>57</v>
          </cell>
        </row>
        <row r="49">
          <cell r="A49">
            <v>1996</v>
          </cell>
          <cell r="B49" t="str">
            <v>North Douglas SD 22</v>
          </cell>
          <cell r="C49">
            <v>321</v>
          </cell>
          <cell r="D49">
            <v>395</v>
          </cell>
          <cell r="E49">
            <v>0.81265822784810127</v>
          </cell>
          <cell r="F49">
            <v>74</v>
          </cell>
          <cell r="G49">
            <v>60.136708860759491</v>
          </cell>
          <cell r="H49">
            <v>15.034177215189873</v>
          </cell>
          <cell r="I49">
            <v>60</v>
          </cell>
        </row>
        <row r="50">
          <cell r="A50">
            <v>1997</v>
          </cell>
          <cell r="B50" t="str">
            <v>Yoncalla SD 32</v>
          </cell>
          <cell r="C50">
            <v>274</v>
          </cell>
          <cell r="D50">
            <v>375</v>
          </cell>
          <cell r="E50">
            <v>0.73066666666666669</v>
          </cell>
          <cell r="F50">
            <v>107</v>
          </cell>
          <cell r="G50">
            <v>78.181333333333342</v>
          </cell>
          <cell r="H50">
            <v>19.545333333333335</v>
          </cell>
          <cell r="I50">
            <v>78</v>
          </cell>
        </row>
        <row r="51">
          <cell r="A51">
            <v>1998</v>
          </cell>
          <cell r="B51" t="str">
            <v>Elkton SD 34</v>
          </cell>
          <cell r="C51">
            <v>494</v>
          </cell>
          <cell r="D51">
            <v>165</v>
          </cell>
          <cell r="E51">
            <v>1</v>
          </cell>
          <cell r="F51">
            <v>25</v>
          </cell>
          <cell r="G51">
            <v>25</v>
          </cell>
          <cell r="H51">
            <v>6.25</v>
          </cell>
          <cell r="I51">
            <v>25</v>
          </cell>
        </row>
        <row r="52">
          <cell r="A52">
            <v>1999</v>
          </cell>
          <cell r="B52" t="str">
            <v>Riddle SD 70</v>
          </cell>
          <cell r="C52">
            <v>313</v>
          </cell>
          <cell r="D52">
            <v>369</v>
          </cell>
          <cell r="E52">
            <v>0.8482384823848238</v>
          </cell>
          <cell r="F52">
            <v>121</v>
          </cell>
          <cell r="G52">
            <v>102.63685636856368</v>
          </cell>
          <cell r="H52">
            <v>25.659214092140921</v>
          </cell>
          <cell r="I52">
            <v>103</v>
          </cell>
        </row>
        <row r="53">
          <cell r="A53">
            <v>2000</v>
          </cell>
          <cell r="B53" t="str">
            <v>Glendale SD 77</v>
          </cell>
          <cell r="C53">
            <v>308</v>
          </cell>
          <cell r="D53">
            <v>427</v>
          </cell>
          <cell r="E53">
            <v>0.72131147540983609</v>
          </cell>
          <cell r="F53">
            <v>108</v>
          </cell>
          <cell r="G53">
            <v>77.901639344262293</v>
          </cell>
          <cell r="H53">
            <v>19.475409836065573</v>
          </cell>
          <cell r="I53">
            <v>78</v>
          </cell>
        </row>
        <row r="54">
          <cell r="A54">
            <v>2001</v>
          </cell>
          <cell r="B54" t="str">
            <v>Reedsport SD 105</v>
          </cell>
          <cell r="C54">
            <v>545</v>
          </cell>
          <cell r="D54">
            <v>673</v>
          </cell>
          <cell r="E54">
            <v>0.80980683506686479</v>
          </cell>
          <cell r="F54">
            <v>178</v>
          </cell>
          <cell r="G54">
            <v>144.14561664190194</v>
          </cell>
          <cell r="H54">
            <v>36.036404160475485</v>
          </cell>
          <cell r="I54">
            <v>144</v>
          </cell>
        </row>
        <row r="55">
          <cell r="A55">
            <v>2002</v>
          </cell>
          <cell r="B55" t="str">
            <v>Winston-Dillard SD 116</v>
          </cell>
          <cell r="C55">
            <v>1383.5</v>
          </cell>
          <cell r="D55">
            <v>1558</v>
          </cell>
          <cell r="E55">
            <v>0.88799743260590502</v>
          </cell>
          <cell r="F55">
            <v>328</v>
          </cell>
          <cell r="G55">
            <v>291.26315789473682</v>
          </cell>
          <cell r="H55">
            <v>72.815789473684205</v>
          </cell>
          <cell r="I55">
            <v>291</v>
          </cell>
        </row>
        <row r="56">
          <cell r="A56">
            <v>2003</v>
          </cell>
          <cell r="B56" t="str">
            <v>Sutherlin SD 130</v>
          </cell>
          <cell r="C56">
            <v>1280</v>
          </cell>
          <cell r="D56">
            <v>1410</v>
          </cell>
          <cell r="E56">
            <v>0.90780141843971629</v>
          </cell>
          <cell r="F56">
            <v>339</v>
          </cell>
          <cell r="G56">
            <v>307.74468085106383</v>
          </cell>
          <cell r="H56">
            <v>76.936170212765958</v>
          </cell>
          <cell r="I56">
            <v>308</v>
          </cell>
        </row>
        <row r="57">
          <cell r="A57">
            <v>2005</v>
          </cell>
          <cell r="B57" t="str">
            <v>Arlington SD 3</v>
          </cell>
          <cell r="C57">
            <v>157</v>
          </cell>
          <cell r="D57">
            <v>127</v>
          </cell>
          <cell r="E57">
            <v>1</v>
          </cell>
          <cell r="F57">
            <v>36</v>
          </cell>
          <cell r="G57">
            <v>36</v>
          </cell>
          <cell r="H57">
            <v>9</v>
          </cell>
          <cell r="I57">
            <v>36</v>
          </cell>
        </row>
        <row r="58">
          <cell r="A58">
            <v>2006</v>
          </cell>
          <cell r="B58" t="str">
            <v>Condon SD 25J</v>
          </cell>
          <cell r="C58">
            <v>124</v>
          </cell>
          <cell r="D58">
            <v>135</v>
          </cell>
          <cell r="E58">
            <v>0.91851851851851851</v>
          </cell>
          <cell r="F58">
            <v>13</v>
          </cell>
          <cell r="G58">
            <v>11.94074074074074</v>
          </cell>
          <cell r="H58">
            <v>2.9851851851851849</v>
          </cell>
          <cell r="I58">
            <v>12</v>
          </cell>
        </row>
        <row r="59">
          <cell r="A59">
            <v>2008</v>
          </cell>
          <cell r="B59" t="str">
            <v>John Day SD 3</v>
          </cell>
          <cell r="C59">
            <v>583</v>
          </cell>
          <cell r="D59">
            <v>685</v>
          </cell>
          <cell r="E59">
            <v>0.85109489051094889</v>
          </cell>
          <cell r="F59">
            <v>184</v>
          </cell>
          <cell r="G59">
            <v>156.60145985401459</v>
          </cell>
          <cell r="H59">
            <v>39.150364963503648</v>
          </cell>
          <cell r="I59">
            <v>157</v>
          </cell>
        </row>
        <row r="60">
          <cell r="A60">
            <v>2009</v>
          </cell>
          <cell r="B60" t="str">
            <v>Prairie City SD 4</v>
          </cell>
          <cell r="C60">
            <v>140</v>
          </cell>
          <cell r="D60">
            <v>162</v>
          </cell>
          <cell r="E60">
            <v>0.86419753086419748</v>
          </cell>
          <cell r="F60">
            <v>44</v>
          </cell>
          <cell r="G60">
            <v>38.02469135802469</v>
          </cell>
          <cell r="H60">
            <v>9.5061728395061724</v>
          </cell>
          <cell r="I60">
            <v>38</v>
          </cell>
        </row>
        <row r="61">
          <cell r="A61">
            <v>2010</v>
          </cell>
          <cell r="B61" t="str">
            <v>Monument SD 8</v>
          </cell>
          <cell r="C61">
            <v>46</v>
          </cell>
          <cell r="D61">
            <v>74</v>
          </cell>
          <cell r="E61">
            <v>0.6216216216216216</v>
          </cell>
          <cell r="F61">
            <v>15</v>
          </cell>
          <cell r="G61">
            <v>9.3243243243243246</v>
          </cell>
          <cell r="H61">
            <v>2.3310810810810811</v>
          </cell>
          <cell r="I61">
            <v>9</v>
          </cell>
        </row>
        <row r="62">
          <cell r="A62">
            <v>2011</v>
          </cell>
          <cell r="B62" t="str">
            <v>Dayville SD 16J</v>
          </cell>
          <cell r="C62">
            <v>53</v>
          </cell>
          <cell r="D62">
            <v>48</v>
          </cell>
          <cell r="E62">
            <v>1</v>
          </cell>
          <cell r="F62">
            <v>16</v>
          </cell>
          <cell r="G62">
            <v>16</v>
          </cell>
          <cell r="H62">
            <v>4</v>
          </cell>
          <cell r="I62">
            <v>16</v>
          </cell>
        </row>
        <row r="63">
          <cell r="A63">
            <v>2012</v>
          </cell>
          <cell r="B63" t="str">
            <v>Long Creek SD 17</v>
          </cell>
          <cell r="C63">
            <v>18</v>
          </cell>
          <cell r="D63">
            <v>51</v>
          </cell>
          <cell r="E63">
            <v>0.35294117647058826</v>
          </cell>
          <cell r="F63">
            <v>10</v>
          </cell>
          <cell r="G63">
            <v>3.5294117647058827</v>
          </cell>
          <cell r="H63">
            <v>0.88235294117647067</v>
          </cell>
          <cell r="I63">
            <v>4</v>
          </cell>
        </row>
        <row r="64">
          <cell r="A64">
            <v>2014</v>
          </cell>
          <cell r="B64" t="str">
            <v>Harney County SD 3</v>
          </cell>
          <cell r="C64">
            <v>778.5</v>
          </cell>
          <cell r="D64">
            <v>880</v>
          </cell>
          <cell r="E64">
            <v>0.88465909090909089</v>
          </cell>
          <cell r="F64">
            <v>198</v>
          </cell>
          <cell r="G64">
            <v>175.16249999999999</v>
          </cell>
          <cell r="H64">
            <v>43.790624999999999</v>
          </cell>
          <cell r="I64">
            <v>175</v>
          </cell>
        </row>
        <row r="65">
          <cell r="A65">
            <v>2015</v>
          </cell>
          <cell r="B65" t="str">
            <v>Harney County SD 4</v>
          </cell>
          <cell r="C65">
            <v>48</v>
          </cell>
          <cell r="D65">
            <v>70</v>
          </cell>
          <cell r="E65">
            <v>0.68571428571428572</v>
          </cell>
          <cell r="F65">
            <v>18</v>
          </cell>
          <cell r="G65">
            <v>12.342857142857143</v>
          </cell>
          <cell r="H65">
            <v>3.0857142857142859</v>
          </cell>
          <cell r="I65">
            <v>12</v>
          </cell>
        </row>
        <row r="66">
          <cell r="A66">
            <v>2016</v>
          </cell>
          <cell r="B66" t="str">
            <v>Pine Creek SD 5</v>
          </cell>
          <cell r="C66">
            <v>4.5</v>
          </cell>
          <cell r="D66">
            <v>11</v>
          </cell>
          <cell r="E66">
            <v>0.40909090909090912</v>
          </cell>
          <cell r="F66">
            <v>4</v>
          </cell>
          <cell r="G66">
            <v>1.6363636363636365</v>
          </cell>
          <cell r="H66">
            <v>0.40909090909090912</v>
          </cell>
          <cell r="I66">
            <v>2</v>
          </cell>
        </row>
        <row r="67">
          <cell r="A67">
            <v>2017</v>
          </cell>
          <cell r="B67" t="str">
            <v>Diamond SD 7</v>
          </cell>
          <cell r="C67">
            <v>11</v>
          </cell>
          <cell r="D67">
            <v>15</v>
          </cell>
          <cell r="E67">
            <v>0.73333333333333328</v>
          </cell>
          <cell r="F67">
            <v>5</v>
          </cell>
          <cell r="G67">
            <v>3.6666666666666665</v>
          </cell>
          <cell r="H67">
            <v>0.91666666666666663</v>
          </cell>
          <cell r="I67">
            <v>4</v>
          </cell>
        </row>
        <row r="68">
          <cell r="A68">
            <v>2018</v>
          </cell>
          <cell r="B68" t="str">
            <v>Suntex SD 10</v>
          </cell>
          <cell r="C68">
            <v>18</v>
          </cell>
          <cell r="D68">
            <v>11</v>
          </cell>
          <cell r="E68">
            <v>1</v>
          </cell>
          <cell r="F68">
            <v>3</v>
          </cell>
          <cell r="G68">
            <v>3</v>
          </cell>
          <cell r="H68">
            <v>0.75</v>
          </cell>
          <cell r="I68">
            <v>3</v>
          </cell>
        </row>
        <row r="69">
          <cell r="A69">
            <v>2019</v>
          </cell>
          <cell r="B69" t="str">
            <v>Drewsey SD 13</v>
          </cell>
          <cell r="C69">
            <v>10</v>
          </cell>
          <cell r="D69">
            <v>16</v>
          </cell>
          <cell r="E69">
            <v>0.625</v>
          </cell>
          <cell r="F69">
            <v>3</v>
          </cell>
          <cell r="G69">
            <v>1.875</v>
          </cell>
          <cell r="H69">
            <v>0.46875</v>
          </cell>
          <cell r="I69">
            <v>2</v>
          </cell>
        </row>
        <row r="70">
          <cell r="A70">
            <v>2020</v>
          </cell>
          <cell r="B70" t="str">
            <v>Frenchglen SD 16</v>
          </cell>
          <cell r="C70">
            <v>71</v>
          </cell>
          <cell r="D70">
            <v>13</v>
          </cell>
          <cell r="E70">
            <v>1</v>
          </cell>
          <cell r="F70">
            <v>3</v>
          </cell>
          <cell r="G70">
            <v>3</v>
          </cell>
          <cell r="H70">
            <v>0.75</v>
          </cell>
          <cell r="I70">
            <v>3</v>
          </cell>
        </row>
        <row r="71">
          <cell r="A71">
            <v>2021</v>
          </cell>
          <cell r="B71" t="str">
            <v>Double O SD 28</v>
          </cell>
          <cell r="C71">
            <v>4</v>
          </cell>
          <cell r="D71">
            <v>3</v>
          </cell>
          <cell r="E71">
            <v>1</v>
          </cell>
          <cell r="F71">
            <v>1</v>
          </cell>
          <cell r="G71">
            <v>1</v>
          </cell>
          <cell r="H71">
            <v>0.25</v>
          </cell>
          <cell r="I71">
            <v>1</v>
          </cell>
        </row>
        <row r="72">
          <cell r="A72">
            <v>2022</v>
          </cell>
          <cell r="B72" t="str">
            <v>South Harney SD 33</v>
          </cell>
          <cell r="C72">
            <v>16</v>
          </cell>
          <cell r="D72">
            <v>17</v>
          </cell>
          <cell r="E72">
            <v>0.94117647058823528</v>
          </cell>
          <cell r="F72">
            <v>7</v>
          </cell>
          <cell r="G72">
            <v>6.5882352941176467</v>
          </cell>
          <cell r="H72">
            <v>1.6470588235294117</v>
          </cell>
          <cell r="I72">
            <v>7</v>
          </cell>
        </row>
        <row r="73">
          <cell r="A73">
            <v>2023</v>
          </cell>
          <cell r="B73" t="str">
            <v>Harney County Union High SD 1J</v>
          </cell>
          <cell r="C73">
            <v>53</v>
          </cell>
          <cell r="D73">
            <v>77</v>
          </cell>
          <cell r="E73">
            <v>0.68831168831168832</v>
          </cell>
          <cell r="F73">
            <v>24</v>
          </cell>
          <cell r="G73">
            <v>16.519480519480521</v>
          </cell>
          <cell r="H73">
            <v>4.1298701298701301</v>
          </cell>
          <cell r="I73">
            <v>17</v>
          </cell>
        </row>
        <row r="74">
          <cell r="A74">
            <v>2024</v>
          </cell>
          <cell r="B74" t="str">
            <v>Hood River County SD</v>
          </cell>
          <cell r="C74">
            <v>3987.2</v>
          </cell>
          <cell r="D74">
            <v>4218</v>
          </cell>
          <cell r="E74">
            <v>0.94528212422949265</v>
          </cell>
          <cell r="F74">
            <v>766</v>
          </cell>
          <cell r="G74">
            <v>724.08610715979137</v>
          </cell>
          <cell r="H74">
            <v>181.02152678994784</v>
          </cell>
          <cell r="I74">
            <v>724</v>
          </cell>
        </row>
        <row r="75">
          <cell r="A75">
            <v>2039</v>
          </cell>
          <cell r="B75" t="str">
            <v>Phoenix-Talent SD 4</v>
          </cell>
          <cell r="C75">
            <v>2550</v>
          </cell>
          <cell r="D75">
            <v>3417</v>
          </cell>
          <cell r="E75">
            <v>0.74626865671641796</v>
          </cell>
          <cell r="F75">
            <v>839</v>
          </cell>
          <cell r="G75">
            <v>626.11940298507466</v>
          </cell>
          <cell r="H75">
            <v>156.52985074626866</v>
          </cell>
          <cell r="I75">
            <v>626</v>
          </cell>
        </row>
        <row r="76">
          <cell r="A76">
            <v>2041</v>
          </cell>
          <cell r="B76" t="str">
            <v>Ashland SD 5</v>
          </cell>
          <cell r="C76">
            <v>2603</v>
          </cell>
          <cell r="D76">
            <v>3060</v>
          </cell>
          <cell r="E76">
            <v>0.85065359477124181</v>
          </cell>
          <cell r="F76">
            <v>664</v>
          </cell>
          <cell r="G76">
            <v>564.83398692810454</v>
          </cell>
          <cell r="H76">
            <v>141.20849673202613</v>
          </cell>
          <cell r="I76">
            <v>565</v>
          </cell>
        </row>
        <row r="77">
          <cell r="A77">
            <v>2042</v>
          </cell>
          <cell r="B77" t="str">
            <v>Central Point SD 6</v>
          </cell>
          <cell r="C77">
            <v>4410.5</v>
          </cell>
          <cell r="D77">
            <v>4937</v>
          </cell>
          <cell r="E77">
            <v>0.89335628924448041</v>
          </cell>
          <cell r="F77">
            <v>913</v>
          </cell>
          <cell r="G77">
            <v>815.63429208021057</v>
          </cell>
          <cell r="H77">
            <v>203.90857302005264</v>
          </cell>
          <cell r="I77">
            <v>816</v>
          </cell>
        </row>
        <row r="78">
          <cell r="A78">
            <v>2043</v>
          </cell>
          <cell r="B78" t="str">
            <v>Eagle Point SD 9</v>
          </cell>
          <cell r="C78">
            <v>3935</v>
          </cell>
          <cell r="D78">
            <v>4984</v>
          </cell>
          <cell r="E78">
            <v>0.78952648475120391</v>
          </cell>
          <cell r="F78">
            <v>1372</v>
          </cell>
          <cell r="G78">
            <v>1083.2303370786517</v>
          </cell>
          <cell r="H78">
            <v>270.80758426966293</v>
          </cell>
          <cell r="I78">
            <v>1083</v>
          </cell>
        </row>
        <row r="79">
          <cell r="A79">
            <v>2044</v>
          </cell>
          <cell r="B79" t="str">
            <v>Rogue River SD 35</v>
          </cell>
          <cell r="C79">
            <v>887</v>
          </cell>
          <cell r="D79">
            <v>1165</v>
          </cell>
          <cell r="E79">
            <v>0.76137339055793996</v>
          </cell>
          <cell r="F79">
            <v>332</v>
          </cell>
          <cell r="G79">
            <v>252.77596566523607</v>
          </cell>
          <cell r="H79">
            <v>63.193991416309018</v>
          </cell>
          <cell r="I79">
            <v>253</v>
          </cell>
        </row>
        <row r="80">
          <cell r="A80">
            <v>2045</v>
          </cell>
          <cell r="B80" t="str">
            <v>Prospect SD 59</v>
          </cell>
          <cell r="C80">
            <v>235</v>
          </cell>
          <cell r="D80">
            <v>120</v>
          </cell>
          <cell r="E80">
            <v>1</v>
          </cell>
          <cell r="F80">
            <v>31</v>
          </cell>
          <cell r="G80">
            <v>31</v>
          </cell>
          <cell r="H80">
            <v>7.75</v>
          </cell>
          <cell r="I80">
            <v>31</v>
          </cell>
        </row>
        <row r="81">
          <cell r="A81">
            <v>2046</v>
          </cell>
          <cell r="B81" t="str">
            <v>Butte Falls SD 91</v>
          </cell>
          <cell r="C81">
            <v>144</v>
          </cell>
          <cell r="D81">
            <v>186</v>
          </cell>
          <cell r="E81">
            <v>0.77419354838709675</v>
          </cell>
          <cell r="F81">
            <v>35</v>
          </cell>
          <cell r="G81">
            <v>27.096774193548388</v>
          </cell>
          <cell r="H81">
            <v>6.774193548387097</v>
          </cell>
          <cell r="I81">
            <v>27</v>
          </cell>
        </row>
        <row r="82">
          <cell r="A82">
            <v>2047</v>
          </cell>
          <cell r="B82" t="str">
            <v>Pinehurst SD 94</v>
          </cell>
          <cell r="C82">
            <v>41.5</v>
          </cell>
          <cell r="D82">
            <v>28</v>
          </cell>
          <cell r="E82">
            <v>1</v>
          </cell>
          <cell r="F82">
            <v>5</v>
          </cell>
          <cell r="G82">
            <v>5</v>
          </cell>
          <cell r="H82">
            <v>1.25</v>
          </cell>
          <cell r="I82">
            <v>5</v>
          </cell>
        </row>
        <row r="83">
          <cell r="A83">
            <v>2048</v>
          </cell>
          <cell r="B83" t="str">
            <v>Medford SD 549C</v>
          </cell>
          <cell r="C83">
            <v>12887</v>
          </cell>
          <cell r="D83">
            <v>14251</v>
          </cell>
          <cell r="E83">
            <v>0.90428741842677707</v>
          </cell>
          <cell r="F83">
            <v>3329</v>
          </cell>
          <cell r="G83">
            <v>3010.372815942741</v>
          </cell>
          <cell r="H83">
            <v>752.59320398568525</v>
          </cell>
          <cell r="I83">
            <v>3010</v>
          </cell>
        </row>
        <row r="84">
          <cell r="A84">
            <v>2050</v>
          </cell>
          <cell r="B84" t="str">
            <v>Culver SD 4</v>
          </cell>
          <cell r="C84">
            <v>640</v>
          </cell>
          <cell r="D84">
            <v>619</v>
          </cell>
          <cell r="E84">
            <v>1</v>
          </cell>
          <cell r="F84">
            <v>222</v>
          </cell>
          <cell r="G84">
            <v>222</v>
          </cell>
          <cell r="H84">
            <v>55.5</v>
          </cell>
          <cell r="I84">
            <v>222</v>
          </cell>
        </row>
        <row r="85">
          <cell r="A85">
            <v>2051</v>
          </cell>
          <cell r="B85" t="str">
            <v>Ashwood SD 8</v>
          </cell>
          <cell r="C85">
            <v>10</v>
          </cell>
          <cell r="D85">
            <v>9</v>
          </cell>
          <cell r="E85">
            <v>1</v>
          </cell>
          <cell r="F85">
            <v>4</v>
          </cell>
          <cell r="G85">
            <v>4</v>
          </cell>
          <cell r="H85">
            <v>1</v>
          </cell>
          <cell r="I85">
            <v>4</v>
          </cell>
        </row>
        <row r="86">
          <cell r="A86">
            <v>2052</v>
          </cell>
          <cell r="B86" t="str">
            <v>Black Butte SD 41</v>
          </cell>
          <cell r="C86">
            <v>24</v>
          </cell>
          <cell r="D86">
            <v>26</v>
          </cell>
          <cell r="E86">
            <v>0.92307692307692313</v>
          </cell>
          <cell r="F86">
            <v>6</v>
          </cell>
          <cell r="G86">
            <v>5.5384615384615383</v>
          </cell>
          <cell r="H86">
            <v>1.3846153846153846</v>
          </cell>
          <cell r="I86">
            <v>6</v>
          </cell>
        </row>
        <row r="87">
          <cell r="A87">
            <v>2053</v>
          </cell>
          <cell r="B87" t="str">
            <v>Jefferson County SD 509J</v>
          </cell>
          <cell r="C87">
            <v>2741</v>
          </cell>
          <cell r="D87">
            <v>3025</v>
          </cell>
          <cell r="E87">
            <v>0.90611570247933881</v>
          </cell>
          <cell r="F87">
            <v>886</v>
          </cell>
          <cell r="G87">
            <v>802.81851239669425</v>
          </cell>
          <cell r="H87">
            <v>200.70462809917356</v>
          </cell>
          <cell r="I87">
            <v>803</v>
          </cell>
        </row>
        <row r="88">
          <cell r="A88">
            <v>2054</v>
          </cell>
          <cell r="B88" t="str">
            <v>Grants Pass SD 7</v>
          </cell>
          <cell r="C88">
            <v>5605</v>
          </cell>
          <cell r="D88">
            <v>6147</v>
          </cell>
          <cell r="E88">
            <v>0.91182690743452088</v>
          </cell>
          <cell r="F88">
            <v>1439</v>
          </cell>
          <cell r="G88">
            <v>1312.1189197982756</v>
          </cell>
          <cell r="H88">
            <v>328.02972994956889</v>
          </cell>
          <cell r="I88">
            <v>1312</v>
          </cell>
        </row>
        <row r="89">
          <cell r="A89">
            <v>2055</v>
          </cell>
          <cell r="B89" t="str">
            <v>Three Rivers/Josephine County SD</v>
          </cell>
          <cell r="C89">
            <v>4544.5</v>
          </cell>
          <cell r="D89">
            <v>6340</v>
          </cell>
          <cell r="E89">
            <v>0.71679810725552051</v>
          </cell>
          <cell r="F89">
            <v>1501</v>
          </cell>
          <cell r="G89">
            <v>1075.9139589905362</v>
          </cell>
          <cell r="H89">
            <v>268.97848974763406</v>
          </cell>
          <cell r="I89">
            <v>1076</v>
          </cell>
        </row>
        <row r="90">
          <cell r="A90">
            <v>2056</v>
          </cell>
          <cell r="B90" t="str">
            <v>Klamath Falls City Schools</v>
          </cell>
          <cell r="C90">
            <v>2987</v>
          </cell>
          <cell r="D90">
            <v>3641</v>
          </cell>
          <cell r="E90">
            <v>0.82037901675363911</v>
          </cell>
          <cell r="F90">
            <v>1140</v>
          </cell>
          <cell r="G90">
            <v>935.23207909914856</v>
          </cell>
          <cell r="H90">
            <v>233.80801977478714</v>
          </cell>
          <cell r="I90">
            <v>935</v>
          </cell>
        </row>
        <row r="91">
          <cell r="A91">
            <v>2057</v>
          </cell>
          <cell r="B91" t="str">
            <v>Klamath County SD</v>
          </cell>
          <cell r="C91">
            <v>5931</v>
          </cell>
          <cell r="D91">
            <v>6658</v>
          </cell>
          <cell r="E91">
            <v>0.89080805046560529</v>
          </cell>
          <cell r="F91">
            <v>1424</v>
          </cell>
          <cell r="G91">
            <v>1268.510663863022</v>
          </cell>
          <cell r="H91">
            <v>317.12766596575551</v>
          </cell>
          <cell r="I91">
            <v>1269</v>
          </cell>
        </row>
        <row r="92">
          <cell r="A92">
            <v>2059</v>
          </cell>
          <cell r="B92" t="str">
            <v>Lake County SD 7</v>
          </cell>
          <cell r="C92">
            <v>702</v>
          </cell>
          <cell r="D92">
            <v>690</v>
          </cell>
          <cell r="E92">
            <v>1</v>
          </cell>
          <cell r="F92">
            <v>187</v>
          </cell>
          <cell r="G92">
            <v>187</v>
          </cell>
          <cell r="H92">
            <v>46.75</v>
          </cell>
          <cell r="I92">
            <v>187</v>
          </cell>
        </row>
        <row r="93">
          <cell r="A93">
            <v>2060</v>
          </cell>
          <cell r="B93" t="str">
            <v>Paisley SD 11</v>
          </cell>
          <cell r="C93">
            <v>199</v>
          </cell>
          <cell r="D93">
            <v>70</v>
          </cell>
          <cell r="E93">
            <v>1</v>
          </cell>
          <cell r="F93">
            <v>25</v>
          </cell>
          <cell r="G93">
            <v>25</v>
          </cell>
          <cell r="H93">
            <v>6.25</v>
          </cell>
          <cell r="I93">
            <v>25</v>
          </cell>
        </row>
        <row r="94">
          <cell r="A94">
            <v>2061</v>
          </cell>
          <cell r="B94" t="str">
            <v>North Lake SD 14</v>
          </cell>
          <cell r="C94">
            <v>210</v>
          </cell>
          <cell r="D94">
            <v>306</v>
          </cell>
          <cell r="E94">
            <v>0.68627450980392157</v>
          </cell>
          <cell r="F94">
            <v>49</v>
          </cell>
          <cell r="G94">
            <v>33.627450980392155</v>
          </cell>
          <cell r="H94">
            <v>8.4068627450980387</v>
          </cell>
          <cell r="I94">
            <v>34</v>
          </cell>
        </row>
        <row r="95">
          <cell r="A95">
            <v>2062</v>
          </cell>
          <cell r="B95" t="str">
            <v>Plush SD 18</v>
          </cell>
          <cell r="C95">
            <v>3</v>
          </cell>
          <cell r="D95">
            <v>8</v>
          </cell>
          <cell r="E95">
            <v>0.375</v>
          </cell>
          <cell r="F95">
            <v>2</v>
          </cell>
          <cell r="G95">
            <v>0.75</v>
          </cell>
          <cell r="H95">
            <v>0.1875</v>
          </cell>
          <cell r="I95">
            <v>1</v>
          </cell>
        </row>
        <row r="96">
          <cell r="A96">
            <v>2063</v>
          </cell>
          <cell r="B96" t="str">
            <v>Adel SD 21</v>
          </cell>
          <cell r="C96">
            <v>16</v>
          </cell>
          <cell r="D96">
            <v>13</v>
          </cell>
          <cell r="E96">
            <v>1</v>
          </cell>
          <cell r="F96">
            <v>3</v>
          </cell>
          <cell r="G96">
            <v>3</v>
          </cell>
          <cell r="H96">
            <v>0.75</v>
          </cell>
          <cell r="I96">
            <v>3</v>
          </cell>
        </row>
        <row r="97">
          <cell r="A97">
            <v>2081</v>
          </cell>
          <cell r="B97" t="str">
            <v>Pleasant Hill SD 1</v>
          </cell>
          <cell r="C97">
            <v>892.6</v>
          </cell>
          <cell r="D97">
            <v>978</v>
          </cell>
          <cell r="E97">
            <v>0.91267893660531696</v>
          </cell>
          <cell r="F97">
            <v>138</v>
          </cell>
          <cell r="G97">
            <v>125.94969325153374</v>
          </cell>
          <cell r="H97">
            <v>31.487423312883436</v>
          </cell>
          <cell r="I97">
            <v>126</v>
          </cell>
        </row>
        <row r="98">
          <cell r="A98">
            <v>2082</v>
          </cell>
          <cell r="B98" t="str">
            <v>Eugene SD 4J</v>
          </cell>
          <cell r="C98">
            <v>16141</v>
          </cell>
          <cell r="D98">
            <v>18973</v>
          </cell>
          <cell r="E98">
            <v>0.85073525536288408</v>
          </cell>
          <cell r="F98">
            <v>3103</v>
          </cell>
          <cell r="G98">
            <v>2639.8314973910292</v>
          </cell>
          <cell r="H98">
            <v>659.9578743477573</v>
          </cell>
          <cell r="I98">
            <v>2640</v>
          </cell>
        </row>
        <row r="99">
          <cell r="A99">
            <v>2083</v>
          </cell>
          <cell r="B99" t="str">
            <v>Springfield SD 19</v>
          </cell>
          <cell r="C99">
            <v>10337.799999999999</v>
          </cell>
          <cell r="D99">
            <v>11958</v>
          </cell>
          <cell r="E99">
            <v>0.86450911523666163</v>
          </cell>
          <cell r="F99">
            <v>2854</v>
          </cell>
          <cell r="G99">
            <v>2467.3090148854321</v>
          </cell>
          <cell r="H99">
            <v>616.82725372135803</v>
          </cell>
          <cell r="I99">
            <v>2467</v>
          </cell>
        </row>
        <row r="100">
          <cell r="A100">
            <v>2084</v>
          </cell>
          <cell r="B100" t="str">
            <v>Fern Ridge SD 28J</v>
          </cell>
          <cell r="C100">
            <v>1475</v>
          </cell>
          <cell r="D100">
            <v>1900</v>
          </cell>
          <cell r="E100">
            <v>0.77631578947368418</v>
          </cell>
          <cell r="F100">
            <v>330</v>
          </cell>
          <cell r="G100">
            <v>256.18421052631578</v>
          </cell>
          <cell r="H100">
            <v>64.046052631578945</v>
          </cell>
          <cell r="I100">
            <v>256</v>
          </cell>
        </row>
        <row r="101">
          <cell r="A101">
            <v>2085</v>
          </cell>
          <cell r="B101" t="str">
            <v>Mapleton SD 32</v>
          </cell>
          <cell r="C101">
            <v>160</v>
          </cell>
          <cell r="D101">
            <v>186</v>
          </cell>
          <cell r="E101">
            <v>0.86021505376344087</v>
          </cell>
          <cell r="F101">
            <v>55</v>
          </cell>
          <cell r="G101">
            <v>47.311827956989248</v>
          </cell>
          <cell r="H101">
            <v>11.827956989247312</v>
          </cell>
          <cell r="I101">
            <v>47</v>
          </cell>
        </row>
        <row r="102">
          <cell r="A102">
            <v>2086</v>
          </cell>
          <cell r="B102" t="str">
            <v>Creswell SD 40</v>
          </cell>
          <cell r="C102">
            <v>1215</v>
          </cell>
          <cell r="D102">
            <v>1546</v>
          </cell>
          <cell r="E102">
            <v>0.78589909443725747</v>
          </cell>
          <cell r="F102">
            <v>238</v>
          </cell>
          <cell r="G102">
            <v>187.04398447606727</v>
          </cell>
          <cell r="H102">
            <v>46.760996119016816</v>
          </cell>
          <cell r="I102">
            <v>187</v>
          </cell>
        </row>
        <row r="103">
          <cell r="A103">
            <v>2087</v>
          </cell>
          <cell r="B103" t="str">
            <v>South Lane SD 45J3</v>
          </cell>
          <cell r="C103">
            <v>2600</v>
          </cell>
          <cell r="D103">
            <v>3001</v>
          </cell>
          <cell r="E103">
            <v>0.86637787404198596</v>
          </cell>
          <cell r="F103">
            <v>637</v>
          </cell>
          <cell r="G103">
            <v>551.88270576474508</v>
          </cell>
          <cell r="H103">
            <v>137.97067644118627</v>
          </cell>
          <cell r="I103">
            <v>552</v>
          </cell>
        </row>
        <row r="104">
          <cell r="A104">
            <v>2088</v>
          </cell>
          <cell r="B104" t="str">
            <v>Bethel SD 52</v>
          </cell>
          <cell r="C104">
            <v>5430</v>
          </cell>
          <cell r="D104">
            <v>6621</v>
          </cell>
          <cell r="E104">
            <v>0.8201178069777979</v>
          </cell>
          <cell r="F104">
            <v>1608</v>
          </cell>
          <cell r="G104">
            <v>1318.749433620299</v>
          </cell>
          <cell r="H104">
            <v>329.68735840507475</v>
          </cell>
          <cell r="I104">
            <v>1319</v>
          </cell>
        </row>
        <row r="105">
          <cell r="A105">
            <v>2089</v>
          </cell>
          <cell r="B105" t="str">
            <v>Crow-Applegate-Lorane SD 66</v>
          </cell>
          <cell r="C105">
            <v>256</v>
          </cell>
          <cell r="D105">
            <v>360</v>
          </cell>
          <cell r="E105">
            <v>0.71111111111111114</v>
          </cell>
          <cell r="F105">
            <v>92</v>
          </cell>
          <cell r="G105">
            <v>65.422222222222231</v>
          </cell>
          <cell r="H105">
            <v>16.355555555555558</v>
          </cell>
          <cell r="I105">
            <v>65</v>
          </cell>
        </row>
        <row r="106">
          <cell r="A106">
            <v>2090</v>
          </cell>
          <cell r="B106" t="str">
            <v>McKenzie SD 68</v>
          </cell>
          <cell r="C106">
            <v>200</v>
          </cell>
          <cell r="D106">
            <v>272</v>
          </cell>
          <cell r="E106">
            <v>0.73529411764705888</v>
          </cell>
          <cell r="F106">
            <v>96</v>
          </cell>
          <cell r="G106">
            <v>70.588235294117652</v>
          </cell>
          <cell r="H106">
            <v>17.647058823529413</v>
          </cell>
          <cell r="I106">
            <v>71</v>
          </cell>
        </row>
        <row r="107">
          <cell r="A107">
            <v>2091</v>
          </cell>
          <cell r="B107" t="str">
            <v>Junction City SD 69</v>
          </cell>
          <cell r="C107">
            <v>1616</v>
          </cell>
          <cell r="D107">
            <v>2000</v>
          </cell>
          <cell r="E107">
            <v>0.80800000000000005</v>
          </cell>
          <cell r="F107">
            <v>351</v>
          </cell>
          <cell r="G107">
            <v>283.608</v>
          </cell>
          <cell r="H107">
            <v>70.902000000000001</v>
          </cell>
          <cell r="I107">
            <v>284</v>
          </cell>
        </row>
        <row r="108">
          <cell r="A108">
            <v>2092</v>
          </cell>
          <cell r="B108" t="str">
            <v>Lowell SD 71</v>
          </cell>
          <cell r="C108">
            <v>297</v>
          </cell>
          <cell r="D108">
            <v>414</v>
          </cell>
          <cell r="E108">
            <v>0.71739130434782605</v>
          </cell>
          <cell r="F108">
            <v>80</v>
          </cell>
          <cell r="G108">
            <v>57.391304347826086</v>
          </cell>
          <cell r="H108">
            <v>14.347826086956522</v>
          </cell>
          <cell r="I108">
            <v>57</v>
          </cell>
        </row>
        <row r="109">
          <cell r="A109">
            <v>2093</v>
          </cell>
          <cell r="B109" t="str">
            <v>Oakridge SD 76</v>
          </cell>
          <cell r="C109">
            <v>464</v>
          </cell>
          <cell r="D109">
            <v>635</v>
          </cell>
          <cell r="E109">
            <v>0.73070866141732282</v>
          </cell>
          <cell r="F109">
            <v>251</v>
          </cell>
          <cell r="G109">
            <v>183.40787401574804</v>
          </cell>
          <cell r="H109">
            <v>45.851968503937009</v>
          </cell>
          <cell r="I109">
            <v>183</v>
          </cell>
        </row>
        <row r="110">
          <cell r="A110">
            <v>2094</v>
          </cell>
          <cell r="B110" t="str">
            <v>Marcola SD 79J</v>
          </cell>
          <cell r="C110">
            <v>195</v>
          </cell>
          <cell r="D110">
            <v>231</v>
          </cell>
          <cell r="E110">
            <v>0.8441558441558441</v>
          </cell>
          <cell r="F110">
            <v>37</v>
          </cell>
          <cell r="G110">
            <v>31.233766233766232</v>
          </cell>
          <cell r="H110">
            <v>7.8084415584415581</v>
          </cell>
          <cell r="I110">
            <v>31</v>
          </cell>
        </row>
        <row r="111">
          <cell r="A111">
            <v>2095</v>
          </cell>
          <cell r="B111" t="str">
            <v>Blachly SD 90</v>
          </cell>
          <cell r="C111">
            <v>250</v>
          </cell>
          <cell r="D111">
            <v>100</v>
          </cell>
          <cell r="E111">
            <v>1</v>
          </cell>
          <cell r="F111">
            <v>28</v>
          </cell>
          <cell r="G111">
            <v>28</v>
          </cell>
          <cell r="H111">
            <v>7</v>
          </cell>
          <cell r="I111">
            <v>28</v>
          </cell>
        </row>
        <row r="112">
          <cell r="A112">
            <v>2096</v>
          </cell>
          <cell r="B112" t="str">
            <v>Siuslaw SD 97J</v>
          </cell>
          <cell r="C112">
            <v>1257</v>
          </cell>
          <cell r="D112">
            <v>1441</v>
          </cell>
          <cell r="E112">
            <v>0.87231089521165861</v>
          </cell>
          <cell r="F112">
            <v>393</v>
          </cell>
          <cell r="G112">
            <v>342.81818181818181</v>
          </cell>
          <cell r="H112">
            <v>85.704545454545453</v>
          </cell>
          <cell r="I112">
            <v>343</v>
          </cell>
        </row>
        <row r="113">
          <cell r="A113">
            <v>2097</v>
          </cell>
          <cell r="B113" t="str">
            <v>Lincoln County SD</v>
          </cell>
          <cell r="C113">
            <v>5045.5</v>
          </cell>
          <cell r="D113">
            <v>5709</v>
          </cell>
          <cell r="E113">
            <v>0.88377999649675953</v>
          </cell>
          <cell r="F113">
            <v>1644</v>
          </cell>
          <cell r="G113">
            <v>1452.9343142406726</v>
          </cell>
          <cell r="H113">
            <v>363.23357856016816</v>
          </cell>
          <cell r="I113">
            <v>1453</v>
          </cell>
        </row>
        <row r="114">
          <cell r="A114">
            <v>2099</v>
          </cell>
          <cell r="B114" t="str">
            <v>Harrisburg SD 7J</v>
          </cell>
          <cell r="C114">
            <v>828</v>
          </cell>
          <cell r="D114">
            <v>1073</v>
          </cell>
          <cell r="E114">
            <v>0.77166821994408197</v>
          </cell>
          <cell r="F114">
            <v>179</v>
          </cell>
          <cell r="G114">
            <v>138.12861136999067</v>
          </cell>
          <cell r="H114">
            <v>34.532152842497666</v>
          </cell>
          <cell r="I114">
            <v>138</v>
          </cell>
        </row>
        <row r="115">
          <cell r="A115">
            <v>2100</v>
          </cell>
          <cell r="B115" t="str">
            <v>Greater Albany Public SD 8J</v>
          </cell>
          <cell r="C115">
            <v>8750</v>
          </cell>
          <cell r="D115">
            <v>10665</v>
          </cell>
          <cell r="E115">
            <v>0.82044069385841534</v>
          </cell>
          <cell r="F115">
            <v>2390</v>
          </cell>
          <cell r="G115">
            <v>1960.8532583216127</v>
          </cell>
          <cell r="H115">
            <v>490.21331458040316</v>
          </cell>
          <cell r="I115">
            <v>1961</v>
          </cell>
        </row>
        <row r="116">
          <cell r="A116">
            <v>2101</v>
          </cell>
          <cell r="B116" t="str">
            <v>Lebanon Community SD 9</v>
          </cell>
          <cell r="C116">
            <v>4142</v>
          </cell>
          <cell r="D116">
            <v>4881</v>
          </cell>
          <cell r="E116">
            <v>0.84859659905757012</v>
          </cell>
          <cell r="F116">
            <v>1088</v>
          </cell>
          <cell r="G116">
            <v>923.27309977463631</v>
          </cell>
          <cell r="H116">
            <v>230.81827494365908</v>
          </cell>
          <cell r="I116">
            <v>923</v>
          </cell>
        </row>
        <row r="117">
          <cell r="A117">
            <v>2102</v>
          </cell>
          <cell r="B117" t="str">
            <v>Sweet Home SD 55</v>
          </cell>
          <cell r="C117">
            <v>2225</v>
          </cell>
          <cell r="D117">
            <v>2577</v>
          </cell>
          <cell r="E117">
            <v>0.86340706247574694</v>
          </cell>
          <cell r="F117">
            <v>613</v>
          </cell>
          <cell r="G117">
            <v>529.26852929763288</v>
          </cell>
          <cell r="H117">
            <v>132.31713232440822</v>
          </cell>
          <cell r="I117">
            <v>529</v>
          </cell>
        </row>
        <row r="118">
          <cell r="A118">
            <v>2103</v>
          </cell>
          <cell r="B118" t="str">
            <v>Scio SD 95</v>
          </cell>
          <cell r="C118">
            <v>4617</v>
          </cell>
          <cell r="D118">
            <v>744</v>
          </cell>
          <cell r="E118">
            <v>1</v>
          </cell>
          <cell r="F118">
            <v>86</v>
          </cell>
          <cell r="G118">
            <v>86</v>
          </cell>
          <cell r="H118">
            <v>21.5</v>
          </cell>
          <cell r="I118">
            <v>86</v>
          </cell>
        </row>
        <row r="119">
          <cell r="A119">
            <v>2104</v>
          </cell>
          <cell r="B119" t="str">
            <v>Santiam Canyon SD 129J</v>
          </cell>
          <cell r="C119">
            <v>501</v>
          </cell>
          <cell r="D119">
            <v>693</v>
          </cell>
          <cell r="E119">
            <v>0.72294372294372289</v>
          </cell>
          <cell r="F119">
            <v>106</v>
          </cell>
          <cell r="G119">
            <v>76.632034632034632</v>
          </cell>
          <cell r="H119">
            <v>19.158008658008658</v>
          </cell>
          <cell r="I119">
            <v>77</v>
          </cell>
        </row>
        <row r="120">
          <cell r="A120">
            <v>2105</v>
          </cell>
          <cell r="B120" t="str">
            <v>Central Linn SD 552</v>
          </cell>
          <cell r="C120">
            <v>675.9</v>
          </cell>
          <cell r="D120">
            <v>1018</v>
          </cell>
          <cell r="E120">
            <v>0.66394891944990175</v>
          </cell>
          <cell r="F120">
            <v>172</v>
          </cell>
          <cell r="G120">
            <v>114.1992141453831</v>
          </cell>
          <cell r="H120">
            <v>28.549803536345774</v>
          </cell>
          <cell r="I120">
            <v>114</v>
          </cell>
        </row>
        <row r="121">
          <cell r="A121">
            <v>2107</v>
          </cell>
          <cell r="B121" t="str">
            <v>Jordan Valley SD 3</v>
          </cell>
          <cell r="C121">
            <v>69</v>
          </cell>
          <cell r="D121">
            <v>71</v>
          </cell>
          <cell r="E121">
            <v>0.971830985915493</v>
          </cell>
          <cell r="F121">
            <v>15</v>
          </cell>
          <cell r="G121">
            <v>14.577464788732396</v>
          </cell>
          <cell r="H121">
            <v>3.644366197183099</v>
          </cell>
          <cell r="I121">
            <v>15</v>
          </cell>
        </row>
        <row r="122">
          <cell r="A122">
            <v>2108</v>
          </cell>
          <cell r="B122" t="str">
            <v>Ontario SD 8C</v>
          </cell>
          <cell r="C122">
            <v>2530</v>
          </cell>
          <cell r="D122">
            <v>3001</v>
          </cell>
          <cell r="E122">
            <v>0.84305231589470175</v>
          </cell>
          <cell r="F122">
            <v>1175</v>
          </cell>
          <cell r="G122">
            <v>990.58647117627459</v>
          </cell>
          <cell r="H122">
            <v>247.64661779406865</v>
          </cell>
          <cell r="I122">
            <v>991</v>
          </cell>
        </row>
        <row r="123">
          <cell r="A123">
            <v>2109</v>
          </cell>
          <cell r="B123" t="str">
            <v>Juntura SD 12</v>
          </cell>
          <cell r="C123">
            <v>6</v>
          </cell>
          <cell r="D123">
            <v>20</v>
          </cell>
          <cell r="E123">
            <v>0.3</v>
          </cell>
          <cell r="F123">
            <v>8</v>
          </cell>
          <cell r="G123">
            <v>2.4</v>
          </cell>
          <cell r="H123">
            <v>0.6</v>
          </cell>
          <cell r="I123">
            <v>2</v>
          </cell>
        </row>
        <row r="124">
          <cell r="A124">
            <v>2110</v>
          </cell>
          <cell r="B124" t="str">
            <v>Nyssa SD 26</v>
          </cell>
          <cell r="C124">
            <v>1091.5</v>
          </cell>
          <cell r="D124">
            <v>1179</v>
          </cell>
          <cell r="E124">
            <v>0.92578456318914337</v>
          </cell>
          <cell r="F124">
            <v>303</v>
          </cell>
          <cell r="G124">
            <v>280.51272264631046</v>
          </cell>
          <cell r="H124">
            <v>70.128180661577616</v>
          </cell>
          <cell r="I124">
            <v>281</v>
          </cell>
        </row>
        <row r="125">
          <cell r="A125">
            <v>2111</v>
          </cell>
          <cell r="B125" t="str">
            <v>Annex SD 29</v>
          </cell>
          <cell r="C125">
            <v>75.5</v>
          </cell>
          <cell r="D125">
            <v>54</v>
          </cell>
          <cell r="E125">
            <v>1</v>
          </cell>
          <cell r="F125">
            <v>18</v>
          </cell>
          <cell r="G125">
            <v>18</v>
          </cell>
          <cell r="H125">
            <v>4.5</v>
          </cell>
          <cell r="I125">
            <v>18</v>
          </cell>
        </row>
        <row r="126">
          <cell r="A126">
            <v>2112</v>
          </cell>
          <cell r="B126" t="str">
            <v>Malheur County SD 51</v>
          </cell>
          <cell r="C126">
            <v>10</v>
          </cell>
          <cell r="D126">
            <v>12</v>
          </cell>
          <cell r="E126">
            <v>0.83333333333333337</v>
          </cell>
          <cell r="F126">
            <v>3</v>
          </cell>
          <cell r="G126">
            <v>2.5</v>
          </cell>
          <cell r="H126">
            <v>0.625</v>
          </cell>
          <cell r="I126">
            <v>3</v>
          </cell>
        </row>
        <row r="127">
          <cell r="A127">
            <v>2113</v>
          </cell>
          <cell r="B127" t="str">
            <v>Adrian SD 61</v>
          </cell>
          <cell r="C127">
            <v>252.4</v>
          </cell>
          <cell r="D127">
            <v>214</v>
          </cell>
          <cell r="E127">
            <v>1</v>
          </cell>
          <cell r="F127">
            <v>47</v>
          </cell>
          <cell r="G127">
            <v>47</v>
          </cell>
          <cell r="H127">
            <v>11.75</v>
          </cell>
          <cell r="I127">
            <v>47</v>
          </cell>
        </row>
        <row r="128">
          <cell r="A128">
            <v>2114</v>
          </cell>
          <cell r="B128" t="str">
            <v>Harper SD 66</v>
          </cell>
          <cell r="C128">
            <v>81.5</v>
          </cell>
          <cell r="D128">
            <v>56</v>
          </cell>
          <cell r="E128">
            <v>1</v>
          </cell>
          <cell r="F128">
            <v>18</v>
          </cell>
          <cell r="G128">
            <v>18</v>
          </cell>
          <cell r="H128">
            <v>4.5</v>
          </cell>
          <cell r="I128">
            <v>18</v>
          </cell>
        </row>
        <row r="129">
          <cell r="A129">
            <v>2115</v>
          </cell>
          <cell r="B129" t="str">
            <v>Arock SD 81</v>
          </cell>
          <cell r="C129">
            <v>11</v>
          </cell>
          <cell r="D129">
            <v>24</v>
          </cell>
          <cell r="E129">
            <v>0.45833333333333331</v>
          </cell>
          <cell r="F129">
            <v>10</v>
          </cell>
          <cell r="G129">
            <v>4.583333333333333</v>
          </cell>
          <cell r="H129">
            <v>1.1458333333333333</v>
          </cell>
          <cell r="I129">
            <v>5</v>
          </cell>
        </row>
        <row r="130">
          <cell r="A130">
            <v>2116</v>
          </cell>
          <cell r="B130" t="str">
            <v>Vale SD 84</v>
          </cell>
          <cell r="C130">
            <v>891</v>
          </cell>
          <cell r="D130">
            <v>895</v>
          </cell>
          <cell r="E130">
            <v>0.99553072625698324</v>
          </cell>
          <cell r="F130">
            <v>270</v>
          </cell>
          <cell r="G130">
            <v>268.79329608938548</v>
          </cell>
          <cell r="H130">
            <v>67.19832402234637</v>
          </cell>
          <cell r="I130">
            <v>269</v>
          </cell>
        </row>
        <row r="131">
          <cell r="A131">
            <v>2137</v>
          </cell>
          <cell r="B131" t="str">
            <v>Gervais SD 1</v>
          </cell>
          <cell r="C131">
            <v>1015</v>
          </cell>
          <cell r="D131">
            <v>1429</v>
          </cell>
          <cell r="E131">
            <v>0.71028691392582222</v>
          </cell>
          <cell r="F131">
            <v>329</v>
          </cell>
          <cell r="G131">
            <v>233.68439468159551</v>
          </cell>
          <cell r="H131">
            <v>58.421098670398877</v>
          </cell>
          <cell r="I131">
            <v>234</v>
          </cell>
        </row>
        <row r="132">
          <cell r="A132">
            <v>2138</v>
          </cell>
          <cell r="B132" t="str">
            <v>Silver Falls SD 4J</v>
          </cell>
          <cell r="C132">
            <v>3650</v>
          </cell>
          <cell r="D132">
            <v>3876</v>
          </cell>
          <cell r="E132">
            <v>0.94169246646026827</v>
          </cell>
          <cell r="F132">
            <v>700</v>
          </cell>
          <cell r="G132">
            <v>659.18472652218782</v>
          </cell>
          <cell r="H132">
            <v>164.79618163054695</v>
          </cell>
          <cell r="I132">
            <v>659</v>
          </cell>
        </row>
        <row r="133">
          <cell r="A133">
            <v>2139</v>
          </cell>
          <cell r="B133" t="str">
            <v>Cascade SD 5</v>
          </cell>
          <cell r="C133">
            <v>2125</v>
          </cell>
          <cell r="D133">
            <v>2571</v>
          </cell>
          <cell r="E133">
            <v>0.82652664332944381</v>
          </cell>
          <cell r="F133">
            <v>352</v>
          </cell>
          <cell r="G133">
            <v>290.93737845196421</v>
          </cell>
          <cell r="H133">
            <v>72.734344612991052</v>
          </cell>
          <cell r="I133">
            <v>291</v>
          </cell>
        </row>
        <row r="134">
          <cell r="A134">
            <v>2140</v>
          </cell>
          <cell r="B134" t="str">
            <v>Jefferson SD 14J</v>
          </cell>
          <cell r="C134">
            <v>840</v>
          </cell>
          <cell r="D134">
            <v>1177</v>
          </cell>
          <cell r="E134">
            <v>0.71367884451996599</v>
          </cell>
          <cell r="F134">
            <v>333</v>
          </cell>
          <cell r="G134">
            <v>237.65505522514869</v>
          </cell>
          <cell r="H134">
            <v>59.413763806287172</v>
          </cell>
          <cell r="I134">
            <v>238</v>
          </cell>
        </row>
        <row r="135">
          <cell r="A135">
            <v>2141</v>
          </cell>
          <cell r="B135" t="str">
            <v>North Marion SD 15</v>
          </cell>
          <cell r="C135">
            <v>1875</v>
          </cell>
          <cell r="D135">
            <v>2053</v>
          </cell>
          <cell r="E135">
            <v>0.91329761324890402</v>
          </cell>
          <cell r="F135">
            <v>385</v>
          </cell>
          <cell r="G135">
            <v>351.61958110082804</v>
          </cell>
          <cell r="H135">
            <v>87.904895275207011</v>
          </cell>
          <cell r="I135">
            <v>352</v>
          </cell>
        </row>
        <row r="136">
          <cell r="A136">
            <v>2142</v>
          </cell>
          <cell r="B136" t="str">
            <v>Salem-Keizer SD 24J</v>
          </cell>
          <cell r="C136">
            <v>38452</v>
          </cell>
          <cell r="D136">
            <v>45414</v>
          </cell>
          <cell r="E136">
            <v>0.8466992557361166</v>
          </cell>
          <cell r="F136">
            <v>11476</v>
          </cell>
          <cell r="G136">
            <v>9716.7206588276749</v>
          </cell>
          <cell r="H136">
            <v>2429.1801647069187</v>
          </cell>
          <cell r="I136">
            <v>9717</v>
          </cell>
        </row>
        <row r="137">
          <cell r="A137">
            <v>2143</v>
          </cell>
          <cell r="B137" t="str">
            <v>North Santiam SD 29J</v>
          </cell>
          <cell r="C137">
            <v>2240</v>
          </cell>
          <cell r="D137">
            <v>2953</v>
          </cell>
          <cell r="E137">
            <v>0.75855062648154414</v>
          </cell>
          <cell r="F137">
            <v>484</v>
          </cell>
          <cell r="G137">
            <v>367.13850321706735</v>
          </cell>
          <cell r="H137">
            <v>91.784625804266838</v>
          </cell>
          <cell r="I137">
            <v>367</v>
          </cell>
        </row>
        <row r="138">
          <cell r="A138">
            <v>2144</v>
          </cell>
          <cell r="B138" t="str">
            <v>St Paul SD 45</v>
          </cell>
          <cell r="C138">
            <v>242</v>
          </cell>
          <cell r="D138">
            <v>314</v>
          </cell>
          <cell r="E138">
            <v>0.77070063694267521</v>
          </cell>
          <cell r="F138">
            <v>41</v>
          </cell>
          <cell r="G138">
            <v>31.598726114649683</v>
          </cell>
          <cell r="H138">
            <v>7.8996815286624207</v>
          </cell>
          <cell r="I138">
            <v>32</v>
          </cell>
        </row>
        <row r="139">
          <cell r="A139">
            <v>2145</v>
          </cell>
          <cell r="B139" t="str">
            <v>Mt Angel SD 91</v>
          </cell>
          <cell r="C139">
            <v>668.1</v>
          </cell>
          <cell r="D139">
            <v>768</v>
          </cell>
          <cell r="E139">
            <v>0.86992187500000007</v>
          </cell>
          <cell r="F139">
            <v>124</v>
          </cell>
          <cell r="G139">
            <v>107.87031250000001</v>
          </cell>
          <cell r="H139">
            <v>26.967578125000003</v>
          </cell>
          <cell r="I139">
            <v>108</v>
          </cell>
        </row>
        <row r="140">
          <cell r="A140">
            <v>2146</v>
          </cell>
          <cell r="B140" t="str">
            <v>Woodburn SD 103</v>
          </cell>
          <cell r="C140">
            <v>5383</v>
          </cell>
          <cell r="D140">
            <v>5807</v>
          </cell>
          <cell r="E140">
            <v>0.92698467366970894</v>
          </cell>
          <cell r="F140">
            <v>2163</v>
          </cell>
          <cell r="G140">
            <v>2005.0678491475803</v>
          </cell>
          <cell r="H140">
            <v>501.26696228689508</v>
          </cell>
          <cell r="I140">
            <v>2005</v>
          </cell>
        </row>
        <row r="141">
          <cell r="A141">
            <v>2147</v>
          </cell>
          <cell r="B141" t="str">
            <v>Morrow SD 1</v>
          </cell>
          <cell r="C141">
            <v>2044</v>
          </cell>
          <cell r="D141">
            <v>2219</v>
          </cell>
          <cell r="E141">
            <v>0.92113564668769721</v>
          </cell>
          <cell r="F141">
            <v>511</v>
          </cell>
          <cell r="G141">
            <v>470.7003154574133</v>
          </cell>
          <cell r="H141">
            <v>117.67507886435332</v>
          </cell>
          <cell r="I141">
            <v>471</v>
          </cell>
        </row>
        <row r="142">
          <cell r="A142">
            <v>3997</v>
          </cell>
          <cell r="B142" t="str">
            <v>Ione SD R2</v>
          </cell>
          <cell r="C142">
            <v>207</v>
          </cell>
          <cell r="D142">
            <v>119</v>
          </cell>
          <cell r="E142">
            <v>1</v>
          </cell>
          <cell r="F142">
            <v>12</v>
          </cell>
          <cell r="G142">
            <v>12</v>
          </cell>
          <cell r="H142">
            <v>3</v>
          </cell>
          <cell r="I142">
            <v>12</v>
          </cell>
        </row>
        <row r="143">
          <cell r="A143">
            <v>2180</v>
          </cell>
          <cell r="B143" t="str">
            <v>Portland SD 1J</v>
          </cell>
          <cell r="C143">
            <v>45397.5</v>
          </cell>
          <cell r="D143">
            <v>55527</v>
          </cell>
          <cell r="E143">
            <v>0.81757523367010643</v>
          </cell>
          <cell r="F143">
            <v>9319</v>
          </cell>
          <cell r="G143">
            <v>7618.9836025717213</v>
          </cell>
          <cell r="H143">
            <v>1904.7459006429303</v>
          </cell>
          <cell r="I143">
            <v>7619</v>
          </cell>
        </row>
        <row r="144">
          <cell r="A144">
            <v>2181</v>
          </cell>
          <cell r="B144" t="str">
            <v>Parkrose SD 3</v>
          </cell>
          <cell r="C144">
            <v>3231</v>
          </cell>
          <cell r="D144">
            <v>4281</v>
          </cell>
          <cell r="E144">
            <v>0.75473020322354589</v>
          </cell>
          <cell r="F144">
            <v>1122</v>
          </cell>
          <cell r="G144">
            <v>846.80728801681846</v>
          </cell>
          <cell r="H144">
            <v>211.70182200420462</v>
          </cell>
          <cell r="I144">
            <v>847</v>
          </cell>
        </row>
        <row r="145">
          <cell r="A145">
            <v>2182</v>
          </cell>
          <cell r="B145" t="str">
            <v>Reynolds SD 7</v>
          </cell>
          <cell r="C145">
            <v>11123.5</v>
          </cell>
          <cell r="D145">
            <v>13614</v>
          </cell>
          <cell r="E145">
            <v>0.81706331717349789</v>
          </cell>
          <cell r="F145">
            <v>4067</v>
          </cell>
          <cell r="G145">
            <v>3322.9965109446161</v>
          </cell>
          <cell r="H145">
            <v>830.74912773615404</v>
          </cell>
          <cell r="I145">
            <v>3323</v>
          </cell>
        </row>
        <row r="146">
          <cell r="A146">
            <v>2183</v>
          </cell>
          <cell r="B146" t="str">
            <v>Gresham-Barlow SD 10J</v>
          </cell>
          <cell r="C146">
            <v>10932</v>
          </cell>
          <cell r="D146">
            <v>14186</v>
          </cell>
          <cell r="E146">
            <v>0.77061892006203303</v>
          </cell>
          <cell r="F146">
            <v>2560</v>
          </cell>
          <cell r="G146">
            <v>1972.7844353588046</v>
          </cell>
          <cell r="H146">
            <v>493.19610883970114</v>
          </cell>
          <cell r="I146">
            <v>1973</v>
          </cell>
        </row>
        <row r="147">
          <cell r="A147">
            <v>2185</v>
          </cell>
          <cell r="B147" t="str">
            <v>Centennial SD 28J</v>
          </cell>
          <cell r="C147">
            <v>6126</v>
          </cell>
          <cell r="D147">
            <v>8033</v>
          </cell>
          <cell r="E147">
            <v>0.76260425743806792</v>
          </cell>
          <cell r="F147">
            <v>1970</v>
          </cell>
          <cell r="G147">
            <v>1502.3303871529938</v>
          </cell>
          <cell r="H147">
            <v>375.58259678824845</v>
          </cell>
          <cell r="I147">
            <v>1502</v>
          </cell>
        </row>
        <row r="148">
          <cell r="A148">
            <v>2186</v>
          </cell>
          <cell r="B148" t="str">
            <v>Corbett SD 39</v>
          </cell>
          <cell r="C148">
            <v>1298</v>
          </cell>
          <cell r="D148">
            <v>700</v>
          </cell>
          <cell r="E148">
            <v>1</v>
          </cell>
          <cell r="F148">
            <v>110</v>
          </cell>
          <cell r="G148">
            <v>110</v>
          </cell>
          <cell r="H148">
            <v>27.5</v>
          </cell>
          <cell r="I148">
            <v>110</v>
          </cell>
        </row>
        <row r="149">
          <cell r="A149">
            <v>2187</v>
          </cell>
          <cell r="B149" t="str">
            <v>David Douglas SD 40</v>
          </cell>
          <cell r="C149">
            <v>10318.4</v>
          </cell>
          <cell r="D149">
            <v>11819</v>
          </cell>
          <cell r="E149">
            <v>0.8730349437346645</v>
          </cell>
          <cell r="F149">
            <v>4018</v>
          </cell>
          <cell r="G149">
            <v>3507.8544039258818</v>
          </cell>
          <cell r="H149">
            <v>876.96360098147045</v>
          </cell>
          <cell r="I149">
            <v>3508</v>
          </cell>
        </row>
        <row r="150">
          <cell r="A150">
            <v>2188</v>
          </cell>
          <cell r="B150" t="str">
            <v>Riverdale SD 51J</v>
          </cell>
          <cell r="C150">
            <v>403.5</v>
          </cell>
          <cell r="D150">
            <v>454</v>
          </cell>
          <cell r="E150">
            <v>0.88876651982378851</v>
          </cell>
          <cell r="F150">
            <v>36</v>
          </cell>
          <cell r="G150">
            <v>31.995594713656388</v>
          </cell>
          <cell r="H150">
            <v>7.998898678414097</v>
          </cell>
          <cell r="I150">
            <v>32</v>
          </cell>
        </row>
        <row r="151">
          <cell r="A151">
            <v>2190</v>
          </cell>
          <cell r="B151" t="str">
            <v>Dallas SD 2</v>
          </cell>
          <cell r="C151">
            <v>3065.5</v>
          </cell>
          <cell r="D151">
            <v>3704</v>
          </cell>
          <cell r="E151">
            <v>0.82761879049676024</v>
          </cell>
          <cell r="F151">
            <v>670</v>
          </cell>
          <cell r="G151">
            <v>554.50458963282938</v>
          </cell>
          <cell r="H151">
            <v>138.62614740820734</v>
          </cell>
          <cell r="I151">
            <v>555</v>
          </cell>
        </row>
        <row r="152">
          <cell r="A152">
            <v>2191</v>
          </cell>
          <cell r="B152" t="str">
            <v>Central SD 13J</v>
          </cell>
          <cell r="C152">
            <v>2875</v>
          </cell>
          <cell r="D152">
            <v>3586</v>
          </cell>
          <cell r="E152">
            <v>0.80172894590072508</v>
          </cell>
          <cell r="F152">
            <v>836</v>
          </cell>
          <cell r="G152">
            <v>670.24539877300617</v>
          </cell>
          <cell r="H152">
            <v>167.56134969325154</v>
          </cell>
          <cell r="I152">
            <v>670</v>
          </cell>
        </row>
        <row r="153">
          <cell r="A153">
            <v>2192</v>
          </cell>
          <cell r="B153" t="str">
            <v>Perrydale SD 21</v>
          </cell>
          <cell r="C153">
            <v>322</v>
          </cell>
          <cell r="D153">
            <v>166</v>
          </cell>
          <cell r="E153">
            <v>1</v>
          </cell>
          <cell r="F153">
            <v>29</v>
          </cell>
          <cell r="G153">
            <v>29</v>
          </cell>
          <cell r="H153">
            <v>7.25</v>
          </cell>
          <cell r="I153">
            <v>29</v>
          </cell>
        </row>
        <row r="154">
          <cell r="A154">
            <v>2193</v>
          </cell>
          <cell r="B154" t="str">
            <v>Falls City SD 57</v>
          </cell>
          <cell r="C154">
            <v>138</v>
          </cell>
          <cell r="D154">
            <v>219</v>
          </cell>
          <cell r="E154">
            <v>0.63013698630136983</v>
          </cell>
          <cell r="F154">
            <v>57</v>
          </cell>
          <cell r="G154">
            <v>35.917808219178077</v>
          </cell>
          <cell r="H154">
            <v>8.9794520547945194</v>
          </cell>
          <cell r="I154">
            <v>36</v>
          </cell>
        </row>
        <row r="155">
          <cell r="A155">
            <v>2195</v>
          </cell>
          <cell r="B155" t="str">
            <v>Sherman County SD</v>
          </cell>
          <cell r="C155">
            <v>235</v>
          </cell>
          <cell r="D155">
            <v>256</v>
          </cell>
          <cell r="E155">
            <v>0.91796875</v>
          </cell>
          <cell r="F155">
            <v>53</v>
          </cell>
          <cell r="G155">
            <v>48.65234375</v>
          </cell>
          <cell r="H155">
            <v>12.1630859375</v>
          </cell>
          <cell r="I155">
            <v>49</v>
          </cell>
        </row>
        <row r="156">
          <cell r="A156">
            <v>2197</v>
          </cell>
          <cell r="B156" t="str">
            <v>Tillamook SD 9</v>
          </cell>
          <cell r="C156">
            <v>1898</v>
          </cell>
          <cell r="D156">
            <v>2090</v>
          </cell>
          <cell r="E156">
            <v>0.90813397129186602</v>
          </cell>
          <cell r="F156">
            <v>483</v>
          </cell>
          <cell r="G156">
            <v>438.62870813397126</v>
          </cell>
          <cell r="H156">
            <v>109.65717703349281</v>
          </cell>
          <cell r="I156">
            <v>439</v>
          </cell>
        </row>
        <row r="157">
          <cell r="A157">
            <v>2198</v>
          </cell>
          <cell r="B157" t="str">
            <v>Neah-Kah-Nie SD 56</v>
          </cell>
          <cell r="C157">
            <v>787</v>
          </cell>
          <cell r="D157">
            <v>818</v>
          </cell>
          <cell r="E157">
            <v>0.96210268948655253</v>
          </cell>
          <cell r="F157">
            <v>201</v>
          </cell>
          <cell r="G157">
            <v>193.38264058679707</v>
          </cell>
          <cell r="H157">
            <v>48.345660146699267</v>
          </cell>
          <cell r="I157">
            <v>193</v>
          </cell>
        </row>
        <row r="158">
          <cell r="A158">
            <v>2199</v>
          </cell>
          <cell r="B158" t="str">
            <v>Nestucca Valley SD 101J</v>
          </cell>
          <cell r="C158">
            <v>462.5</v>
          </cell>
          <cell r="D158">
            <v>581</v>
          </cell>
          <cell r="E158">
            <v>0.79604130808950091</v>
          </cell>
          <cell r="F158">
            <v>103</v>
          </cell>
          <cell r="G158">
            <v>81.992254733218587</v>
          </cell>
          <cell r="H158">
            <v>20.498063683304647</v>
          </cell>
          <cell r="I158">
            <v>82</v>
          </cell>
        </row>
        <row r="159">
          <cell r="A159">
            <v>2201</v>
          </cell>
          <cell r="B159" t="str">
            <v>Helix SD 1</v>
          </cell>
          <cell r="C159">
            <v>177.5</v>
          </cell>
          <cell r="D159">
            <v>105</v>
          </cell>
          <cell r="E159">
            <v>1</v>
          </cell>
          <cell r="F159">
            <v>26</v>
          </cell>
          <cell r="G159">
            <v>26</v>
          </cell>
          <cell r="H159">
            <v>6.5</v>
          </cell>
          <cell r="I159">
            <v>26</v>
          </cell>
        </row>
        <row r="160">
          <cell r="A160">
            <v>2202</v>
          </cell>
          <cell r="B160" t="str">
            <v>Pilot Rock SD 2</v>
          </cell>
          <cell r="C160">
            <v>334</v>
          </cell>
          <cell r="D160">
            <v>367</v>
          </cell>
          <cell r="E160">
            <v>0.91008174386920981</v>
          </cell>
          <cell r="F160">
            <v>47</v>
          </cell>
          <cell r="G160">
            <v>42.77384196185286</v>
          </cell>
          <cell r="H160">
            <v>10.693460490463215</v>
          </cell>
          <cell r="I160">
            <v>43</v>
          </cell>
        </row>
        <row r="161">
          <cell r="A161">
            <v>2203</v>
          </cell>
          <cell r="B161" t="str">
            <v>Echo SD 5</v>
          </cell>
          <cell r="C161">
            <v>242</v>
          </cell>
          <cell r="D161">
            <v>220</v>
          </cell>
          <cell r="E161">
            <v>1</v>
          </cell>
          <cell r="F161">
            <v>69</v>
          </cell>
          <cell r="G161">
            <v>69</v>
          </cell>
          <cell r="H161">
            <v>17.25</v>
          </cell>
          <cell r="I161">
            <v>69</v>
          </cell>
        </row>
        <row r="162">
          <cell r="A162">
            <v>2204</v>
          </cell>
          <cell r="B162" t="str">
            <v>Umatilla SD 6R</v>
          </cell>
          <cell r="C162">
            <v>1276</v>
          </cell>
          <cell r="D162">
            <v>1468</v>
          </cell>
          <cell r="E162">
            <v>0.86920980926430513</v>
          </cell>
          <cell r="F162">
            <v>231</v>
          </cell>
          <cell r="G162">
            <v>200.78746594005449</v>
          </cell>
          <cell r="H162">
            <v>50.196866485013622</v>
          </cell>
          <cell r="I162">
            <v>201</v>
          </cell>
        </row>
        <row r="163">
          <cell r="A163">
            <v>2205</v>
          </cell>
          <cell r="B163" t="str">
            <v>Milton-Freewater Unified SD 7</v>
          </cell>
          <cell r="C163">
            <v>1788</v>
          </cell>
          <cell r="D163">
            <v>2330</v>
          </cell>
          <cell r="E163">
            <v>0.76738197424892707</v>
          </cell>
          <cell r="F163">
            <v>538</v>
          </cell>
          <cell r="G163">
            <v>412.85150214592278</v>
          </cell>
          <cell r="H163">
            <v>103.21287553648069</v>
          </cell>
          <cell r="I163">
            <v>413</v>
          </cell>
        </row>
        <row r="164">
          <cell r="A164">
            <v>2206</v>
          </cell>
          <cell r="B164" t="str">
            <v>Hermiston SD 8</v>
          </cell>
          <cell r="C164">
            <v>5040</v>
          </cell>
          <cell r="D164">
            <v>5315</v>
          </cell>
          <cell r="E164">
            <v>0.94825964252116646</v>
          </cell>
          <cell r="F164">
            <v>968</v>
          </cell>
          <cell r="G164">
            <v>917.91533396048908</v>
          </cell>
          <cell r="H164">
            <v>229.47883349012227</v>
          </cell>
          <cell r="I164">
            <v>918</v>
          </cell>
        </row>
        <row r="165">
          <cell r="A165">
            <v>2207</v>
          </cell>
          <cell r="B165" t="str">
            <v>Pendleton SD 16</v>
          </cell>
          <cell r="C165">
            <v>3170</v>
          </cell>
          <cell r="D165">
            <v>3605</v>
          </cell>
          <cell r="E165">
            <v>0.87933425797503473</v>
          </cell>
          <cell r="F165">
            <v>586</v>
          </cell>
          <cell r="G165">
            <v>515.28987517337032</v>
          </cell>
          <cell r="H165">
            <v>128.82246879334258</v>
          </cell>
          <cell r="I165">
            <v>515</v>
          </cell>
        </row>
        <row r="166">
          <cell r="A166">
            <v>2208</v>
          </cell>
          <cell r="B166" t="str">
            <v>Athena-Weston SD 29RJ</v>
          </cell>
          <cell r="C166">
            <v>530</v>
          </cell>
          <cell r="D166">
            <v>488</v>
          </cell>
          <cell r="E166">
            <v>1</v>
          </cell>
          <cell r="F166">
            <v>110</v>
          </cell>
          <cell r="G166">
            <v>110</v>
          </cell>
          <cell r="H166">
            <v>27.5</v>
          </cell>
          <cell r="I166">
            <v>110</v>
          </cell>
        </row>
        <row r="167">
          <cell r="A167">
            <v>2209</v>
          </cell>
          <cell r="B167" t="str">
            <v>Stanfield SD 61</v>
          </cell>
          <cell r="C167">
            <v>502.5</v>
          </cell>
          <cell r="D167">
            <v>539</v>
          </cell>
          <cell r="E167">
            <v>0.93228200371057512</v>
          </cell>
          <cell r="F167">
            <v>71</v>
          </cell>
          <cell r="G167">
            <v>66.192022263450838</v>
          </cell>
          <cell r="H167">
            <v>16.548005565862709</v>
          </cell>
          <cell r="I167">
            <v>66</v>
          </cell>
        </row>
        <row r="168">
          <cell r="A168">
            <v>2210</v>
          </cell>
          <cell r="B168" t="str">
            <v>Ukiah SD 80R</v>
          </cell>
          <cell r="C168">
            <v>42</v>
          </cell>
          <cell r="D168">
            <v>44</v>
          </cell>
          <cell r="E168">
            <v>0.95454545454545459</v>
          </cell>
          <cell r="F168">
            <v>9</v>
          </cell>
          <cell r="G168">
            <v>8.5909090909090917</v>
          </cell>
          <cell r="H168">
            <v>2.1477272727272729</v>
          </cell>
          <cell r="I168">
            <v>9</v>
          </cell>
        </row>
        <row r="169">
          <cell r="A169">
            <v>2212</v>
          </cell>
          <cell r="B169" t="str">
            <v>La Grande SD 1</v>
          </cell>
          <cell r="C169">
            <v>2091</v>
          </cell>
          <cell r="D169">
            <v>2574</v>
          </cell>
          <cell r="E169">
            <v>0.81235431235431232</v>
          </cell>
          <cell r="F169">
            <v>623</v>
          </cell>
          <cell r="G169">
            <v>506.0967365967366</v>
          </cell>
          <cell r="H169">
            <v>126.52418414918415</v>
          </cell>
          <cell r="I169">
            <v>506</v>
          </cell>
        </row>
        <row r="170">
          <cell r="A170">
            <v>2213</v>
          </cell>
          <cell r="B170" t="str">
            <v>Union SD 5</v>
          </cell>
          <cell r="C170">
            <v>334</v>
          </cell>
          <cell r="D170">
            <v>443</v>
          </cell>
          <cell r="E170">
            <v>0.75395033860045146</v>
          </cell>
          <cell r="F170">
            <v>75</v>
          </cell>
          <cell r="G170">
            <v>56.546275395033859</v>
          </cell>
          <cell r="H170">
            <v>14.136568848758465</v>
          </cell>
          <cell r="I170">
            <v>57</v>
          </cell>
        </row>
        <row r="171">
          <cell r="A171">
            <v>2214</v>
          </cell>
          <cell r="B171" t="str">
            <v>North Powder SD 8J</v>
          </cell>
          <cell r="C171">
            <v>277</v>
          </cell>
          <cell r="D171">
            <v>149</v>
          </cell>
          <cell r="E171">
            <v>1</v>
          </cell>
          <cell r="F171">
            <v>43</v>
          </cell>
          <cell r="G171">
            <v>43</v>
          </cell>
          <cell r="H171">
            <v>10.75</v>
          </cell>
          <cell r="I171">
            <v>43</v>
          </cell>
        </row>
        <row r="172">
          <cell r="A172">
            <v>2215</v>
          </cell>
          <cell r="B172" t="str">
            <v>Imbler SD 11</v>
          </cell>
          <cell r="C172">
            <v>306</v>
          </cell>
          <cell r="D172">
            <v>232</v>
          </cell>
          <cell r="E172">
            <v>1</v>
          </cell>
          <cell r="F172">
            <v>24</v>
          </cell>
          <cell r="G172">
            <v>24</v>
          </cell>
          <cell r="H172">
            <v>6</v>
          </cell>
          <cell r="I172">
            <v>24</v>
          </cell>
        </row>
        <row r="173">
          <cell r="A173">
            <v>2216</v>
          </cell>
          <cell r="B173" t="str">
            <v>Cove SD 15</v>
          </cell>
          <cell r="C173">
            <v>263</v>
          </cell>
          <cell r="D173">
            <v>292</v>
          </cell>
          <cell r="E173">
            <v>0.90068493150684936</v>
          </cell>
          <cell r="F173">
            <v>38</v>
          </cell>
          <cell r="G173">
            <v>34.226027397260275</v>
          </cell>
          <cell r="H173">
            <v>8.5565068493150687</v>
          </cell>
          <cell r="I173">
            <v>34</v>
          </cell>
        </row>
        <row r="174">
          <cell r="A174">
            <v>2217</v>
          </cell>
          <cell r="B174" t="str">
            <v>Elgin SD 23</v>
          </cell>
          <cell r="C174">
            <v>355</v>
          </cell>
          <cell r="D174">
            <v>425</v>
          </cell>
          <cell r="E174">
            <v>0.83529411764705885</v>
          </cell>
          <cell r="F174">
            <v>70</v>
          </cell>
          <cell r="G174">
            <v>58.470588235294123</v>
          </cell>
          <cell r="H174">
            <v>14.617647058823531</v>
          </cell>
          <cell r="I174">
            <v>58</v>
          </cell>
        </row>
        <row r="175">
          <cell r="A175">
            <v>2219</v>
          </cell>
          <cell r="B175" t="str">
            <v>Joseph SD 6</v>
          </cell>
          <cell r="C175">
            <v>222</v>
          </cell>
          <cell r="D175">
            <v>229</v>
          </cell>
          <cell r="E175">
            <v>0.96943231441048039</v>
          </cell>
          <cell r="F175">
            <v>89</v>
          </cell>
          <cell r="G175">
            <v>86.279475982532759</v>
          </cell>
          <cell r="H175">
            <v>21.56986899563319</v>
          </cell>
          <cell r="I175">
            <v>86</v>
          </cell>
        </row>
        <row r="176">
          <cell r="A176">
            <v>2220</v>
          </cell>
          <cell r="B176" t="str">
            <v>Wallowa SD 12</v>
          </cell>
          <cell r="C176">
            <v>213</v>
          </cell>
          <cell r="D176">
            <v>269</v>
          </cell>
          <cell r="E176">
            <v>0.79182156133828996</v>
          </cell>
          <cell r="F176">
            <v>47</v>
          </cell>
          <cell r="G176">
            <v>37.215613382899626</v>
          </cell>
          <cell r="H176">
            <v>9.3039033457249065</v>
          </cell>
          <cell r="I176">
            <v>37</v>
          </cell>
        </row>
        <row r="177">
          <cell r="A177">
            <v>2221</v>
          </cell>
          <cell r="B177" t="str">
            <v>Enterprise SD 21</v>
          </cell>
          <cell r="C177">
            <v>389</v>
          </cell>
          <cell r="D177">
            <v>411</v>
          </cell>
          <cell r="E177">
            <v>0.94647201946472015</v>
          </cell>
          <cell r="F177">
            <v>73</v>
          </cell>
          <cell r="G177">
            <v>69.092457420924575</v>
          </cell>
          <cell r="H177">
            <v>17.273114355231144</v>
          </cell>
          <cell r="I177">
            <v>69</v>
          </cell>
        </row>
        <row r="178">
          <cell r="A178">
            <v>2222</v>
          </cell>
          <cell r="B178" t="str">
            <v>Troy SD 54</v>
          </cell>
          <cell r="C178">
            <v>4</v>
          </cell>
          <cell r="D178">
            <v>2</v>
          </cell>
          <cell r="E178">
            <v>1</v>
          </cell>
          <cell r="F178">
            <v>0</v>
          </cell>
          <cell r="G178">
            <v>0</v>
          </cell>
          <cell r="H178">
            <v>0</v>
          </cell>
          <cell r="I178">
            <v>0</v>
          </cell>
        </row>
        <row r="179">
          <cell r="A179">
            <v>2225</v>
          </cell>
          <cell r="B179" t="str">
            <v>South Wasco County SD 1</v>
          </cell>
          <cell r="C179">
            <v>216</v>
          </cell>
          <cell r="D179">
            <v>248</v>
          </cell>
          <cell r="E179">
            <v>0.87096774193548387</v>
          </cell>
          <cell r="F179">
            <v>45</v>
          </cell>
          <cell r="G179">
            <v>39.193548387096776</v>
          </cell>
          <cell r="H179">
            <v>9.7983870967741939</v>
          </cell>
          <cell r="I179">
            <v>39</v>
          </cell>
        </row>
        <row r="180">
          <cell r="A180">
            <v>2229</v>
          </cell>
          <cell r="B180" t="str">
            <v>Dufur SD 29</v>
          </cell>
          <cell r="C180">
            <v>269</v>
          </cell>
          <cell r="D180">
            <v>297</v>
          </cell>
          <cell r="E180">
            <v>0.90572390572390571</v>
          </cell>
          <cell r="F180">
            <v>64</v>
          </cell>
          <cell r="G180">
            <v>57.966329966329965</v>
          </cell>
          <cell r="H180">
            <v>14.491582491582491</v>
          </cell>
          <cell r="I180">
            <v>58</v>
          </cell>
        </row>
        <row r="181">
          <cell r="A181">
            <v>4131</v>
          </cell>
          <cell r="B181" t="str">
            <v>North Wasco County SD 21</v>
          </cell>
          <cell r="C181">
            <v>2968</v>
          </cell>
          <cell r="D181">
            <v>3400</v>
          </cell>
          <cell r="E181">
            <v>0.87294117647058822</v>
          </cell>
          <cell r="F181">
            <v>760</v>
          </cell>
          <cell r="G181">
            <v>663.435294117647</v>
          </cell>
          <cell r="H181">
            <v>165.85882352941175</v>
          </cell>
          <cell r="I181">
            <v>663</v>
          </cell>
        </row>
        <row r="182">
          <cell r="A182">
            <v>2239</v>
          </cell>
          <cell r="B182" t="str">
            <v>Hillsboro SD 1J</v>
          </cell>
          <cell r="C182">
            <v>19860</v>
          </cell>
          <cell r="D182">
            <v>24411</v>
          </cell>
          <cell r="E182">
            <v>0.81356765392650854</v>
          </cell>
          <cell r="F182">
            <v>3193</v>
          </cell>
          <cell r="G182">
            <v>2597.7215189873418</v>
          </cell>
          <cell r="H182">
            <v>649.43037974683546</v>
          </cell>
          <cell r="I182">
            <v>2598</v>
          </cell>
        </row>
        <row r="183">
          <cell r="A183">
            <v>2240</v>
          </cell>
          <cell r="B183" t="str">
            <v>Banks SD 13</v>
          </cell>
          <cell r="C183">
            <v>1092</v>
          </cell>
          <cell r="D183">
            <v>1366</v>
          </cell>
          <cell r="E183">
            <v>0.79941434846266468</v>
          </cell>
          <cell r="F183">
            <v>117</v>
          </cell>
          <cell r="G183">
            <v>93.53147877013177</v>
          </cell>
          <cell r="H183">
            <v>23.382869692532942</v>
          </cell>
          <cell r="I183">
            <v>94</v>
          </cell>
        </row>
        <row r="184">
          <cell r="A184">
            <v>2241</v>
          </cell>
          <cell r="B184" t="str">
            <v>Forest Grove SD 15</v>
          </cell>
          <cell r="C184">
            <v>5629</v>
          </cell>
          <cell r="D184">
            <v>7047</v>
          </cell>
          <cell r="E184">
            <v>0.79877962253441182</v>
          </cell>
          <cell r="F184">
            <v>1142</v>
          </cell>
          <cell r="G184">
            <v>912.20632893429831</v>
          </cell>
          <cell r="H184">
            <v>228.05158223357458</v>
          </cell>
          <cell r="I184">
            <v>912</v>
          </cell>
        </row>
        <row r="185">
          <cell r="A185">
            <v>2242</v>
          </cell>
          <cell r="B185" t="str">
            <v>Tigard-Tualatin SD 23J</v>
          </cell>
          <cell r="C185">
            <v>12114</v>
          </cell>
          <cell r="D185">
            <v>13559</v>
          </cell>
          <cell r="E185">
            <v>0.89342871893207465</v>
          </cell>
          <cell r="F185">
            <v>1804</v>
          </cell>
          <cell r="G185">
            <v>1611.7454089534626</v>
          </cell>
          <cell r="H185">
            <v>402.93635223836566</v>
          </cell>
          <cell r="I185">
            <v>1612</v>
          </cell>
        </row>
        <row r="186">
          <cell r="A186">
            <v>2243</v>
          </cell>
          <cell r="B186" t="str">
            <v>Beaverton SD 48J</v>
          </cell>
          <cell r="C186">
            <v>37881</v>
          </cell>
          <cell r="D186">
            <v>46346</v>
          </cell>
          <cell r="E186">
            <v>0.81735209079532212</v>
          </cell>
          <cell r="F186">
            <v>5014</v>
          </cell>
          <cell r="G186">
            <v>4098.2033832477455</v>
          </cell>
          <cell r="H186">
            <v>1024.5508458119364</v>
          </cell>
          <cell r="I186">
            <v>4098</v>
          </cell>
        </row>
        <row r="187">
          <cell r="A187">
            <v>2244</v>
          </cell>
          <cell r="B187" t="str">
            <v>Sherwood SD 88J</v>
          </cell>
          <cell r="C187">
            <v>5165.8</v>
          </cell>
          <cell r="D187">
            <v>6670</v>
          </cell>
          <cell r="E187">
            <v>0.77448275862068972</v>
          </cell>
          <cell r="F187">
            <v>514</v>
          </cell>
          <cell r="G187">
            <v>398.08413793103449</v>
          </cell>
          <cell r="H187">
            <v>99.521034482758623</v>
          </cell>
          <cell r="I187">
            <v>398</v>
          </cell>
        </row>
        <row r="188">
          <cell r="A188">
            <v>2245</v>
          </cell>
          <cell r="B188" t="str">
            <v>Gaston SD 511J</v>
          </cell>
          <cell r="C188">
            <v>552</v>
          </cell>
          <cell r="D188">
            <v>532</v>
          </cell>
          <cell r="E188">
            <v>1</v>
          </cell>
          <cell r="F188">
            <v>93</v>
          </cell>
          <cell r="G188">
            <v>93</v>
          </cell>
          <cell r="H188">
            <v>23.25</v>
          </cell>
          <cell r="I188">
            <v>93</v>
          </cell>
        </row>
        <row r="189">
          <cell r="A189">
            <v>2247</v>
          </cell>
          <cell r="B189" t="str">
            <v>Spray SD 1</v>
          </cell>
          <cell r="C189">
            <v>46</v>
          </cell>
          <cell r="D189">
            <v>36</v>
          </cell>
          <cell r="E189">
            <v>1</v>
          </cell>
          <cell r="F189">
            <v>14</v>
          </cell>
          <cell r="G189">
            <v>14</v>
          </cell>
          <cell r="H189">
            <v>3.5</v>
          </cell>
          <cell r="I189">
            <v>14</v>
          </cell>
        </row>
        <row r="190">
          <cell r="A190">
            <v>2248</v>
          </cell>
          <cell r="B190" t="str">
            <v>Fossil SD 21J</v>
          </cell>
          <cell r="C190">
            <v>218</v>
          </cell>
          <cell r="D190">
            <v>98</v>
          </cell>
          <cell r="E190">
            <v>1</v>
          </cell>
          <cell r="F190">
            <v>38</v>
          </cell>
          <cell r="G190">
            <v>38</v>
          </cell>
          <cell r="H190">
            <v>9.5</v>
          </cell>
          <cell r="I190">
            <v>38</v>
          </cell>
        </row>
        <row r="191">
          <cell r="A191">
            <v>2249</v>
          </cell>
          <cell r="B191" t="str">
            <v>Mitchell SD 55</v>
          </cell>
          <cell r="C191">
            <v>58</v>
          </cell>
          <cell r="D191">
            <v>45</v>
          </cell>
          <cell r="E191">
            <v>1</v>
          </cell>
          <cell r="F191">
            <v>9</v>
          </cell>
          <cell r="G191">
            <v>9</v>
          </cell>
          <cell r="H191">
            <v>2.25</v>
          </cell>
          <cell r="I191">
            <v>9</v>
          </cell>
        </row>
        <row r="192">
          <cell r="A192">
            <v>2251</v>
          </cell>
          <cell r="B192" t="str">
            <v>Yamhill Carlton SD 1</v>
          </cell>
          <cell r="C192">
            <v>1113</v>
          </cell>
          <cell r="D192">
            <v>1252</v>
          </cell>
          <cell r="E192">
            <v>0.88897763578274758</v>
          </cell>
          <cell r="F192">
            <v>105</v>
          </cell>
          <cell r="G192">
            <v>93.342651757188492</v>
          </cell>
          <cell r="H192">
            <v>23.335662939297123</v>
          </cell>
          <cell r="I192">
            <v>93</v>
          </cell>
        </row>
        <row r="193">
          <cell r="A193">
            <v>2252</v>
          </cell>
          <cell r="B193" t="str">
            <v>Amity SD 4J</v>
          </cell>
          <cell r="C193">
            <v>855</v>
          </cell>
          <cell r="D193">
            <v>834</v>
          </cell>
          <cell r="E193">
            <v>1</v>
          </cell>
          <cell r="F193">
            <v>108</v>
          </cell>
          <cell r="G193">
            <v>108</v>
          </cell>
          <cell r="H193">
            <v>27</v>
          </cell>
          <cell r="I193">
            <v>108</v>
          </cell>
        </row>
        <row r="194">
          <cell r="A194">
            <v>2253</v>
          </cell>
          <cell r="B194" t="str">
            <v>Dayton SD 8</v>
          </cell>
          <cell r="C194">
            <v>914</v>
          </cell>
          <cell r="D194">
            <v>1077</v>
          </cell>
          <cell r="E194">
            <v>0.8486536675951718</v>
          </cell>
          <cell r="F194">
            <v>171</v>
          </cell>
          <cell r="G194">
            <v>145.11977715877438</v>
          </cell>
          <cell r="H194">
            <v>36.279944289693596</v>
          </cell>
          <cell r="I194">
            <v>145</v>
          </cell>
        </row>
        <row r="195">
          <cell r="A195">
            <v>2254</v>
          </cell>
          <cell r="B195" t="str">
            <v>Newberg SD 29J</v>
          </cell>
          <cell r="C195">
            <v>4972.5</v>
          </cell>
          <cell r="D195">
            <v>5997</v>
          </cell>
          <cell r="E195">
            <v>0.82916458229114554</v>
          </cell>
          <cell r="F195">
            <v>743</v>
          </cell>
          <cell r="G195">
            <v>616.06928464232112</v>
          </cell>
          <cell r="H195">
            <v>154.01732116058028</v>
          </cell>
          <cell r="I195">
            <v>616</v>
          </cell>
        </row>
        <row r="196">
          <cell r="A196">
            <v>2255</v>
          </cell>
          <cell r="B196" t="str">
            <v>Willamina SD 30J</v>
          </cell>
          <cell r="C196">
            <v>805</v>
          </cell>
          <cell r="D196">
            <v>1136</v>
          </cell>
          <cell r="E196">
            <v>0.70862676056338025</v>
          </cell>
          <cell r="F196">
            <v>196</v>
          </cell>
          <cell r="G196">
            <v>138.89084507042253</v>
          </cell>
          <cell r="H196">
            <v>34.722711267605632</v>
          </cell>
          <cell r="I196">
            <v>139</v>
          </cell>
        </row>
        <row r="197">
          <cell r="A197">
            <v>2256</v>
          </cell>
          <cell r="B197" t="str">
            <v>McMinnville SD 40</v>
          </cell>
          <cell r="C197">
            <v>6330</v>
          </cell>
          <cell r="D197">
            <v>7152</v>
          </cell>
          <cell r="E197">
            <v>0.88506711409395977</v>
          </cell>
          <cell r="F197">
            <v>1480</v>
          </cell>
          <cell r="G197">
            <v>1309.8993288590605</v>
          </cell>
          <cell r="H197">
            <v>327.47483221476512</v>
          </cell>
          <cell r="I197">
            <v>1310</v>
          </cell>
        </row>
        <row r="198">
          <cell r="A198">
            <v>2257</v>
          </cell>
          <cell r="B198" t="str">
            <v>Sheridan SD 48J</v>
          </cell>
          <cell r="C198">
            <v>1022</v>
          </cell>
          <cell r="D198">
            <v>1084</v>
          </cell>
          <cell r="E198">
            <v>0.94280442804428044</v>
          </cell>
          <cell r="F198">
            <v>220</v>
          </cell>
          <cell r="G198">
            <v>207.41697416974171</v>
          </cell>
          <cell r="H198">
            <v>51.854243542435427</v>
          </cell>
          <cell r="I198">
            <v>207</v>
          </cell>
        </row>
        <row r="200">
          <cell r="C200">
            <v>540682.60000000009</v>
          </cell>
          <cell r="D200">
            <v>627584</v>
          </cell>
          <cell r="F200">
            <v>118023</v>
          </cell>
          <cell r="G200">
            <v>99977.300867921833</v>
          </cell>
          <cell r="H200">
            <v>24994.325216980458</v>
          </cell>
          <cell r="I200">
            <v>99983</v>
          </cell>
        </row>
      </sheetData>
      <sheetData sheetId="6" refreshError="1"/>
      <sheetData sheetId="7" refreshError="1"/>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nt Applications"/>
      <sheetName val="Priority List Winners-Wait List"/>
      <sheetName val="Old Priority List"/>
      <sheetName val="FIT winners - Wait List"/>
      <sheetName val="Election Results"/>
      <sheetName val="Funding Post Election"/>
      <sheetName val="May '16 Approved Bond Tracker"/>
      <sheetName val="Document Review"/>
      <sheetName val="Addresses"/>
      <sheetName val="Pivot Tables"/>
      <sheetName val="List of Districts"/>
      <sheetName val="Priority List"/>
      <sheetName val="Project Codes"/>
      <sheetName val="Randomizer list"/>
      <sheetName val="Final First in Time List"/>
      <sheetName val="Combined Lists"/>
      <sheetName val="Grant_Applications"/>
      <sheetName val="Priority_List_Winners-Wait_List"/>
      <sheetName val="Old_Priority_List"/>
      <sheetName val="FIT_winners_-_Wait_List"/>
      <sheetName val="Election_Results"/>
      <sheetName val="Funding_Post_Election"/>
      <sheetName val="May_'16_Approved_Bond_Tracker"/>
      <sheetName val="Document_Review"/>
      <sheetName val="Pivot_Tables"/>
      <sheetName val="List_of_Districts"/>
      <sheetName val="Priority_List"/>
      <sheetName val="Project_Codes"/>
      <sheetName val="Randomizer_list"/>
      <sheetName val="Final_First_in_Time_List"/>
      <sheetName val="Combined_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Institutions_Id</v>
          </cell>
        </row>
      </sheetData>
      <sheetData sheetId="11">
        <row r="1">
          <cell r="A1" t="str">
            <v>DistID</v>
          </cell>
        </row>
      </sheetData>
      <sheetData sheetId="12">
        <row r="1">
          <cell r="A1" t="str">
            <v>Code</v>
          </cell>
          <cell r="B1" t="str">
            <v>Title</v>
          </cell>
          <cell r="C1" t="str">
            <v>Description</v>
          </cell>
        </row>
        <row r="2">
          <cell r="A2" t="str">
            <v>NB</v>
          </cell>
          <cell r="B2" t="str">
            <v>New Building</v>
          </cell>
          <cell r="C2" t="str">
            <v>A completely new building</v>
          </cell>
        </row>
        <row r="3">
          <cell r="A3" t="str">
            <v>NA</v>
          </cell>
          <cell r="B3" t="str">
            <v>New Addition</v>
          </cell>
          <cell r="C3" t="str">
            <v>A completely new addition to a building</v>
          </cell>
        </row>
        <row r="4">
          <cell r="A4" t="str">
            <v>RM</v>
          </cell>
          <cell r="B4" t="str">
            <v>Remodel</v>
          </cell>
          <cell r="C4" t="str">
            <v>Improvements to a school or changing spce usage at a school</v>
          </cell>
        </row>
        <row r="5">
          <cell r="A5" t="str">
            <v>RN</v>
          </cell>
          <cell r="B5" t="str">
            <v>Renovation</v>
          </cell>
          <cell r="C5" t="str">
            <v>Rehabilitating a significant portion of a building</v>
          </cell>
        </row>
        <row r="6">
          <cell r="A6" t="str">
            <v>RP</v>
          </cell>
          <cell r="B6" t="str">
            <v>Repairs</v>
          </cell>
          <cell r="C6" t="str">
            <v>Major repairs to a current space</v>
          </cell>
        </row>
        <row r="7">
          <cell r="A7" t="str">
            <v>RB</v>
          </cell>
          <cell r="B7" t="str">
            <v>Replacement</v>
          </cell>
          <cell r="C7" t="str">
            <v>Replacing a building</v>
          </cell>
        </row>
        <row r="8">
          <cell r="A8" t="str">
            <v>SM</v>
          </cell>
          <cell r="B8" t="str">
            <v>Seismic</v>
          </cell>
          <cell r="C8" t="str">
            <v>Making Seismic upgrades</v>
          </cell>
        </row>
        <row r="9">
          <cell r="A9" t="str">
            <v>SW</v>
          </cell>
          <cell r="B9" t="str">
            <v>Systems Works</v>
          </cell>
          <cell r="C9" t="str">
            <v>Repairing/replacing HVAC, electrical, plumbing, etc. systems</v>
          </cell>
        </row>
        <row r="10">
          <cell r="A10" t="str">
            <v>SC</v>
          </cell>
          <cell r="B10" t="str">
            <v>Security</v>
          </cell>
          <cell r="C10" t="str">
            <v>School Safety upgrades</v>
          </cell>
        </row>
        <row r="11">
          <cell r="A11" t="str">
            <v>RO</v>
          </cell>
          <cell r="B11" t="str">
            <v>Roof Work</v>
          </cell>
          <cell r="C11" t="str">
            <v>This includes both repairs and replacements</v>
          </cell>
        </row>
        <row r="12">
          <cell r="A12" t="str">
            <v>AD</v>
          </cell>
          <cell r="B12" t="str">
            <v>ADA</v>
          </cell>
          <cell r="C12" t="str">
            <v>American's With Disabilities work</v>
          </cell>
        </row>
        <row r="13">
          <cell r="A13" t="str">
            <v>EN</v>
          </cell>
          <cell r="B13" t="str">
            <v>Energy Work</v>
          </cell>
          <cell r="C13" t="str">
            <v>Energy efficiency work</v>
          </cell>
        </row>
        <row r="14">
          <cell r="A14" t="str">
            <v>NE</v>
          </cell>
          <cell r="B14" t="str">
            <v>New Equipment</v>
          </cell>
          <cell r="C14" t="str">
            <v>Buses and other non-fixture equipment</v>
          </cell>
        </row>
        <row r="15">
          <cell r="A15" t="str">
            <v>TC</v>
          </cell>
          <cell r="B15" t="str">
            <v>Technology Updates</v>
          </cell>
        </row>
        <row r="16">
          <cell r="A16" t="str">
            <v>AB</v>
          </cell>
          <cell r="B16" t="str">
            <v>Asbestos Abatement</v>
          </cell>
          <cell r="C16" t="str">
            <v>Asbestos abatement/removal/mitigation</v>
          </cell>
        </row>
      </sheetData>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nt Applications "/>
      <sheetName val="ADMr Data"/>
      <sheetName val="Published Results"/>
      <sheetName val="Duplicates Checker"/>
      <sheetName val="Grant Agreement Tracker"/>
      <sheetName val="Reimbursement Tracker"/>
      <sheetName val="Addresses"/>
      <sheetName val="EHA-listserv"/>
      <sheetName val="Grant Info"/>
      <sheetName val="Pre-Lottery List"/>
      <sheetName val="Lottery Results"/>
      <sheetName val="Grant_Applications_"/>
      <sheetName val="ADMr_Data"/>
      <sheetName val="Published_Results"/>
      <sheetName val="Duplicates_Checker"/>
      <sheetName val="Grant_Agreement_Tracker"/>
      <sheetName val="Reimbursement_Tracker"/>
      <sheetName val="Grant_Info"/>
      <sheetName val="Pre-Lottery_List"/>
      <sheetName val="Lottery_Results"/>
    </sheetNames>
    <sheetDataSet>
      <sheetData sheetId="0"/>
      <sheetData sheetId="1"/>
      <sheetData sheetId="2"/>
      <sheetData sheetId="3"/>
      <sheetData sheetId="4"/>
      <sheetData sheetId="5"/>
      <sheetData sheetId="6"/>
      <sheetData sheetId="7"/>
      <sheetData sheetId="8">
        <row r="1">
          <cell r="A1" t="str">
            <v>Facilities Assessment</v>
          </cell>
          <cell r="B1">
            <v>20000</v>
          </cell>
        </row>
        <row r="2">
          <cell r="A2" t="str">
            <v>Long-range Facility Plan</v>
          </cell>
          <cell r="B2">
            <v>25000</v>
          </cell>
        </row>
        <row r="3">
          <cell r="A3" t="str">
            <v>Seismic Assessment</v>
          </cell>
          <cell r="B3">
            <v>25000</v>
          </cell>
        </row>
        <row r="4">
          <cell r="A4" t="str">
            <v>Hazard Assessment</v>
          </cell>
          <cell r="B4">
            <v>25000</v>
          </cell>
        </row>
      </sheetData>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nt Applications"/>
      <sheetName val="Priority List Winners-Wait List"/>
      <sheetName val="Old Priority List"/>
      <sheetName val="FIT winners - Wait List"/>
      <sheetName val="Election Results"/>
      <sheetName val="Funding Post Election"/>
      <sheetName val="May '16 Approved Bond Tracker"/>
      <sheetName val="Document Review"/>
      <sheetName val="Addresses"/>
      <sheetName val="Pivot Tables"/>
      <sheetName val="List of Districts"/>
      <sheetName val="Priority List"/>
      <sheetName val="Project Codes"/>
      <sheetName val="Randomizer list"/>
      <sheetName val="Final First in Time List"/>
      <sheetName val="Combined Lists"/>
      <sheetName val="Grant_Applications"/>
      <sheetName val="Priority_List_Winners-Wait_List"/>
      <sheetName val="Old_Priority_List"/>
      <sheetName val="FIT_winners_-_Wait_List"/>
      <sheetName val="Election_Results"/>
      <sheetName val="Funding_Post_Election"/>
      <sheetName val="May_'16_Approved_Bond_Tracker"/>
      <sheetName val="Document_Review"/>
      <sheetName val="Pivot_Tables"/>
      <sheetName val="List_of_Districts"/>
      <sheetName val="Priority_List"/>
      <sheetName val="Project_Codes"/>
      <sheetName val="Randomizer_list"/>
      <sheetName val="Final_First_in_Time_List"/>
      <sheetName val="Combined_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Institutions_Id</v>
          </cell>
          <cell r="B1" t="str">
            <v>District</v>
          </cell>
        </row>
        <row r="2">
          <cell r="A2">
            <v>2063</v>
          </cell>
          <cell r="B2" t="str">
            <v>Adel SD 21</v>
          </cell>
        </row>
        <row r="3">
          <cell r="A3">
            <v>2113</v>
          </cell>
          <cell r="B3" t="str">
            <v>Adrian SD 61</v>
          </cell>
        </row>
        <row r="4">
          <cell r="A4">
            <v>1899</v>
          </cell>
          <cell r="B4" t="str">
            <v>Alsea SD 7J</v>
          </cell>
        </row>
        <row r="5">
          <cell r="A5">
            <v>2252</v>
          </cell>
          <cell r="B5" t="str">
            <v>Amity SD 4J</v>
          </cell>
        </row>
        <row r="6">
          <cell r="A6">
            <v>2111</v>
          </cell>
          <cell r="B6" t="str">
            <v>Annex SD 29</v>
          </cell>
        </row>
        <row r="7">
          <cell r="A7">
            <v>2005</v>
          </cell>
          <cell r="B7" t="str">
            <v>Arlington SD 3</v>
          </cell>
        </row>
        <row r="8">
          <cell r="A8">
            <v>2115</v>
          </cell>
          <cell r="B8" t="str">
            <v>Arock SD 81</v>
          </cell>
        </row>
        <row r="9">
          <cell r="A9">
            <v>2041</v>
          </cell>
          <cell r="B9" t="str">
            <v>Ashland SD 5</v>
          </cell>
        </row>
        <row r="10">
          <cell r="A10">
            <v>2051</v>
          </cell>
          <cell r="B10" t="str">
            <v>Ashwood SD 8</v>
          </cell>
        </row>
        <row r="11">
          <cell r="A11">
            <v>1933</v>
          </cell>
          <cell r="B11" t="str">
            <v>Astoria SD 1</v>
          </cell>
        </row>
        <row r="12">
          <cell r="A12">
            <v>2208</v>
          </cell>
          <cell r="B12" t="str">
            <v>Athena-Weston SD 29RJ</v>
          </cell>
        </row>
        <row r="13">
          <cell r="A13">
            <v>1894</v>
          </cell>
          <cell r="B13" t="str">
            <v>Baker SD 5J</v>
          </cell>
        </row>
        <row r="14">
          <cell r="A14">
            <v>1969</v>
          </cell>
          <cell r="B14" t="str">
            <v>Bandon SD 54</v>
          </cell>
        </row>
        <row r="15">
          <cell r="A15">
            <v>2240</v>
          </cell>
          <cell r="B15" t="str">
            <v>Banks SD 13</v>
          </cell>
        </row>
        <row r="16">
          <cell r="A16">
            <v>2243</v>
          </cell>
          <cell r="B16" t="str">
            <v>Beaverton SD 48J</v>
          </cell>
        </row>
        <row r="17">
          <cell r="A17">
            <v>1976</v>
          </cell>
          <cell r="B17" t="str">
            <v>Bend-LaPine Administrative SD 1</v>
          </cell>
        </row>
        <row r="18">
          <cell r="A18">
            <v>2088</v>
          </cell>
          <cell r="B18" t="str">
            <v>Bethel SD 52</v>
          </cell>
        </row>
        <row r="19">
          <cell r="A19">
            <v>2095</v>
          </cell>
          <cell r="B19" t="str">
            <v>Blachly SD 90</v>
          </cell>
        </row>
        <row r="20">
          <cell r="A20">
            <v>2052</v>
          </cell>
          <cell r="B20" t="str">
            <v>Black Butte SD 41</v>
          </cell>
        </row>
        <row r="21">
          <cell r="A21">
            <v>1974</v>
          </cell>
          <cell r="B21" t="str">
            <v>Brookings-Harbor SD 17C</v>
          </cell>
        </row>
        <row r="22">
          <cell r="A22">
            <v>1896</v>
          </cell>
          <cell r="B22" t="str">
            <v>Burnt River SD 30J</v>
          </cell>
        </row>
        <row r="23">
          <cell r="A23">
            <v>2046</v>
          </cell>
          <cell r="B23" t="str">
            <v>Butte Falls SD 91</v>
          </cell>
        </row>
        <row r="24">
          <cell r="A24">
            <v>1995</v>
          </cell>
          <cell r="B24" t="str">
            <v>Camas Valley SD 21J</v>
          </cell>
        </row>
        <row r="25">
          <cell r="A25">
            <v>1929</v>
          </cell>
          <cell r="B25" t="str">
            <v>Canby SD 86</v>
          </cell>
        </row>
        <row r="26">
          <cell r="A26">
            <v>2139</v>
          </cell>
          <cell r="B26" t="str">
            <v>Cascade SD 5</v>
          </cell>
        </row>
        <row r="27">
          <cell r="A27">
            <v>2185</v>
          </cell>
          <cell r="B27" t="str">
            <v>Centennial SD 28J</v>
          </cell>
        </row>
        <row r="28">
          <cell r="A28">
            <v>1972</v>
          </cell>
          <cell r="B28" t="str">
            <v>Central Curry SD 1</v>
          </cell>
        </row>
        <row r="29">
          <cell r="A29">
            <v>2105</v>
          </cell>
          <cell r="B29" t="str">
            <v>Central Linn SD 552</v>
          </cell>
        </row>
        <row r="30">
          <cell r="A30">
            <v>2042</v>
          </cell>
          <cell r="B30" t="str">
            <v>Central Point SD 6</v>
          </cell>
        </row>
        <row r="31">
          <cell r="A31">
            <v>2191</v>
          </cell>
          <cell r="B31" t="str">
            <v>Central SD 13J</v>
          </cell>
        </row>
        <row r="32">
          <cell r="A32">
            <v>1945</v>
          </cell>
          <cell r="B32" t="str">
            <v>Clatskanie SD 6J</v>
          </cell>
        </row>
        <row r="33">
          <cell r="A33">
            <v>1927</v>
          </cell>
          <cell r="B33" t="str">
            <v>Colton SD 53</v>
          </cell>
        </row>
        <row r="34">
          <cell r="A34">
            <v>2006</v>
          </cell>
          <cell r="B34" t="str">
            <v>Condon SD 25J</v>
          </cell>
        </row>
        <row r="35">
          <cell r="A35">
            <v>1965</v>
          </cell>
          <cell r="B35" t="str">
            <v>Coos Bay SD 9</v>
          </cell>
        </row>
        <row r="36">
          <cell r="A36">
            <v>1964</v>
          </cell>
          <cell r="B36" t="str">
            <v>Coquille SD 8</v>
          </cell>
        </row>
        <row r="37">
          <cell r="A37">
            <v>2186</v>
          </cell>
          <cell r="B37" t="str">
            <v>Corbett SD 39</v>
          </cell>
        </row>
        <row r="38">
          <cell r="A38">
            <v>1901</v>
          </cell>
          <cell r="B38" t="str">
            <v>Corvallis SD 509J</v>
          </cell>
        </row>
        <row r="39">
          <cell r="A39">
            <v>2216</v>
          </cell>
          <cell r="B39" t="str">
            <v>Cove SD 15</v>
          </cell>
        </row>
        <row r="40">
          <cell r="A40">
            <v>2086</v>
          </cell>
          <cell r="B40" t="str">
            <v>Creswell SD 40</v>
          </cell>
        </row>
        <row r="41">
          <cell r="A41">
            <v>1970</v>
          </cell>
          <cell r="B41" t="str">
            <v>Crook County SD</v>
          </cell>
        </row>
        <row r="42">
          <cell r="A42">
            <v>2089</v>
          </cell>
          <cell r="B42" t="str">
            <v>Crow-Applegate-Lorane SD 66</v>
          </cell>
        </row>
        <row r="43">
          <cell r="A43">
            <v>2050</v>
          </cell>
          <cell r="B43" t="str">
            <v>Culver SD 4</v>
          </cell>
        </row>
        <row r="44">
          <cell r="A44">
            <v>2190</v>
          </cell>
          <cell r="B44" t="str">
            <v>Dallas SD 2</v>
          </cell>
        </row>
        <row r="45">
          <cell r="A45">
            <v>2187</v>
          </cell>
          <cell r="B45" t="str">
            <v>David Douglas SD 40</v>
          </cell>
        </row>
        <row r="46">
          <cell r="A46">
            <v>2253</v>
          </cell>
          <cell r="B46" t="str">
            <v>Dayton SD 8</v>
          </cell>
        </row>
        <row r="47">
          <cell r="A47">
            <v>2011</v>
          </cell>
          <cell r="B47" t="str">
            <v>Dayville SD 16J</v>
          </cell>
        </row>
        <row r="48">
          <cell r="A48">
            <v>2017</v>
          </cell>
          <cell r="B48" t="str">
            <v>Diamond SD 7</v>
          </cell>
        </row>
        <row r="49">
          <cell r="A49">
            <v>2021</v>
          </cell>
          <cell r="B49" t="str">
            <v>Double O SD 28</v>
          </cell>
        </row>
        <row r="50">
          <cell r="A50">
            <v>1993</v>
          </cell>
          <cell r="B50" t="str">
            <v>Douglas County SD 15</v>
          </cell>
        </row>
        <row r="51">
          <cell r="A51">
            <v>1991</v>
          </cell>
          <cell r="B51" t="str">
            <v>Douglas County SD 4</v>
          </cell>
        </row>
        <row r="52">
          <cell r="A52">
            <v>2019</v>
          </cell>
          <cell r="B52" t="str">
            <v>Drewsey SD 13</v>
          </cell>
        </row>
        <row r="53">
          <cell r="A53">
            <v>2229</v>
          </cell>
          <cell r="B53" t="str">
            <v>Dufur SD 29</v>
          </cell>
        </row>
        <row r="54">
          <cell r="A54">
            <v>2043</v>
          </cell>
          <cell r="B54" t="str">
            <v>Eagle Point SD 9</v>
          </cell>
        </row>
        <row r="55">
          <cell r="A55">
            <v>2203</v>
          </cell>
          <cell r="B55" t="str">
            <v>Echo SD 5</v>
          </cell>
        </row>
        <row r="56">
          <cell r="A56">
            <v>2217</v>
          </cell>
          <cell r="B56" t="str">
            <v>Elgin SD 23</v>
          </cell>
        </row>
        <row r="57">
          <cell r="A57">
            <v>1998</v>
          </cell>
          <cell r="B57" t="str">
            <v>Elkton SD 34</v>
          </cell>
        </row>
        <row r="58">
          <cell r="A58">
            <v>2221</v>
          </cell>
          <cell r="B58" t="str">
            <v>Enterprise SD 21</v>
          </cell>
        </row>
        <row r="59">
          <cell r="A59">
            <v>1930</v>
          </cell>
          <cell r="B59" t="str">
            <v>Estacada SD 108</v>
          </cell>
        </row>
        <row r="60">
          <cell r="A60">
            <v>2082</v>
          </cell>
          <cell r="B60" t="str">
            <v>Eugene SD 4J</v>
          </cell>
        </row>
        <row r="61">
          <cell r="A61">
            <v>2193</v>
          </cell>
          <cell r="B61" t="str">
            <v>Falls City SD 57</v>
          </cell>
        </row>
        <row r="62">
          <cell r="A62">
            <v>2084</v>
          </cell>
          <cell r="B62" t="str">
            <v>Fern Ridge SD 28J</v>
          </cell>
        </row>
        <row r="63">
          <cell r="A63">
            <v>2241</v>
          </cell>
          <cell r="B63" t="str">
            <v>Forest Grove SD 15</v>
          </cell>
        </row>
        <row r="64">
          <cell r="A64">
            <v>2248</v>
          </cell>
          <cell r="B64" t="str">
            <v>Fossil SD 21J</v>
          </cell>
        </row>
        <row r="65">
          <cell r="A65">
            <v>2020</v>
          </cell>
          <cell r="B65" t="str">
            <v>Frenchglen SD 16</v>
          </cell>
        </row>
        <row r="66">
          <cell r="A66">
            <v>2245</v>
          </cell>
          <cell r="B66" t="str">
            <v>Gaston SD 511J</v>
          </cell>
        </row>
        <row r="67">
          <cell r="A67">
            <v>2137</v>
          </cell>
          <cell r="B67" t="str">
            <v>Gervais SD 1</v>
          </cell>
        </row>
        <row r="68">
          <cell r="A68">
            <v>1931</v>
          </cell>
          <cell r="B68" t="str">
            <v>Gladstone SD 115</v>
          </cell>
        </row>
        <row r="69">
          <cell r="A69">
            <v>2000</v>
          </cell>
          <cell r="B69" t="str">
            <v>Glendale SD 77</v>
          </cell>
        </row>
        <row r="70">
          <cell r="A70">
            <v>1992</v>
          </cell>
          <cell r="B70" t="str">
            <v>Glide SD 12</v>
          </cell>
        </row>
        <row r="71">
          <cell r="A71">
            <v>2054</v>
          </cell>
          <cell r="B71" t="str">
            <v>Grants Pass SD 7</v>
          </cell>
        </row>
        <row r="72">
          <cell r="A72">
            <v>2100</v>
          </cell>
          <cell r="B72" t="str">
            <v>Greater Albany Public SD 8J</v>
          </cell>
        </row>
        <row r="73">
          <cell r="A73">
            <v>2183</v>
          </cell>
          <cell r="B73" t="str">
            <v>Gresham-Barlow SD 10J</v>
          </cell>
        </row>
        <row r="74">
          <cell r="A74">
            <v>2014</v>
          </cell>
          <cell r="B74" t="str">
            <v>Harney County SD 3</v>
          </cell>
        </row>
        <row r="75">
          <cell r="A75">
            <v>2015</v>
          </cell>
          <cell r="B75" t="str">
            <v>Harney County SD 4</v>
          </cell>
        </row>
        <row r="76">
          <cell r="A76">
            <v>2023</v>
          </cell>
          <cell r="B76" t="str">
            <v>Harney County Union High SD 1J</v>
          </cell>
        </row>
        <row r="77">
          <cell r="A77">
            <v>2114</v>
          </cell>
          <cell r="B77" t="str">
            <v>Harper SD 66</v>
          </cell>
        </row>
        <row r="78">
          <cell r="A78">
            <v>2099</v>
          </cell>
          <cell r="B78" t="str">
            <v>Harrisburg SD 7J</v>
          </cell>
        </row>
        <row r="79">
          <cell r="A79">
            <v>2201</v>
          </cell>
          <cell r="B79" t="str">
            <v>Helix SD 1</v>
          </cell>
        </row>
        <row r="80">
          <cell r="A80">
            <v>2206</v>
          </cell>
          <cell r="B80" t="str">
            <v>Hermiston SD 8</v>
          </cell>
        </row>
        <row r="81">
          <cell r="A81">
            <v>2239</v>
          </cell>
          <cell r="B81" t="str">
            <v>Hillsboro SD 1J</v>
          </cell>
        </row>
        <row r="82">
          <cell r="A82">
            <v>2024</v>
          </cell>
          <cell r="B82" t="str">
            <v>Hood River County SD</v>
          </cell>
        </row>
        <row r="83">
          <cell r="A83">
            <v>1895</v>
          </cell>
          <cell r="B83" t="str">
            <v>Huntington SD 16J</v>
          </cell>
        </row>
        <row r="84">
          <cell r="A84">
            <v>2215</v>
          </cell>
          <cell r="B84" t="str">
            <v>Imbler SD 11</v>
          </cell>
        </row>
        <row r="85">
          <cell r="A85">
            <v>3997</v>
          </cell>
          <cell r="B85" t="str">
            <v>Ione SD R2</v>
          </cell>
        </row>
        <row r="86">
          <cell r="A86">
            <v>2053</v>
          </cell>
          <cell r="B86" t="str">
            <v>Jefferson County SD 509J</v>
          </cell>
        </row>
        <row r="87">
          <cell r="A87">
            <v>2140</v>
          </cell>
          <cell r="B87" t="str">
            <v>Jefferson SD 14J</v>
          </cell>
        </row>
        <row r="88">
          <cell r="A88">
            <v>1934</v>
          </cell>
          <cell r="B88" t="str">
            <v>Jewell SD 8</v>
          </cell>
        </row>
        <row r="89">
          <cell r="A89">
            <v>2008</v>
          </cell>
          <cell r="B89" t="str">
            <v>John Day SD 3</v>
          </cell>
        </row>
        <row r="90">
          <cell r="A90">
            <v>2107</v>
          </cell>
          <cell r="B90" t="str">
            <v>Jordan Valley SD 3</v>
          </cell>
        </row>
        <row r="91">
          <cell r="A91">
            <v>2219</v>
          </cell>
          <cell r="B91" t="str">
            <v>Joseph SD 6</v>
          </cell>
        </row>
        <row r="92">
          <cell r="A92">
            <v>2091</v>
          </cell>
          <cell r="B92" t="str">
            <v>Junction City SD 69</v>
          </cell>
        </row>
        <row r="93">
          <cell r="A93">
            <v>2109</v>
          </cell>
          <cell r="B93" t="str">
            <v>Juntura SD 12</v>
          </cell>
        </row>
        <row r="94">
          <cell r="A94">
            <v>2057</v>
          </cell>
          <cell r="B94" t="str">
            <v>Klamath County SD</v>
          </cell>
        </row>
        <row r="95">
          <cell r="A95">
            <v>2056</v>
          </cell>
          <cell r="B95" t="str">
            <v>Klamath Falls City Schools</v>
          </cell>
        </row>
        <row r="96">
          <cell r="A96">
            <v>2262</v>
          </cell>
          <cell r="B96" t="str">
            <v>Knappa SD 4</v>
          </cell>
        </row>
        <row r="97">
          <cell r="A97">
            <v>2212</v>
          </cell>
          <cell r="B97" t="str">
            <v>La Grande SD 1</v>
          </cell>
        </row>
        <row r="98">
          <cell r="A98">
            <v>2059</v>
          </cell>
          <cell r="B98" t="str">
            <v>Lake County SD 7</v>
          </cell>
        </row>
        <row r="99">
          <cell r="A99">
            <v>1923</v>
          </cell>
          <cell r="B99" t="str">
            <v>Lake Oswego SD 7J</v>
          </cell>
        </row>
        <row r="100">
          <cell r="A100">
            <v>2101</v>
          </cell>
          <cell r="B100" t="str">
            <v>Lebanon Community SD 9</v>
          </cell>
        </row>
        <row r="101">
          <cell r="A101">
            <v>2097</v>
          </cell>
          <cell r="B101" t="str">
            <v>Lincoln County SD</v>
          </cell>
        </row>
        <row r="102">
          <cell r="A102">
            <v>2012</v>
          </cell>
          <cell r="B102" t="str">
            <v>Long Creek SD 17</v>
          </cell>
        </row>
        <row r="103">
          <cell r="A103">
            <v>2092</v>
          </cell>
          <cell r="B103" t="str">
            <v>Lowell SD 71</v>
          </cell>
        </row>
        <row r="104">
          <cell r="A104">
            <v>2112</v>
          </cell>
          <cell r="B104" t="str">
            <v>Malheur County SD 51</v>
          </cell>
        </row>
        <row r="105">
          <cell r="A105">
            <v>2085</v>
          </cell>
          <cell r="B105" t="str">
            <v>Mapleton SD 32</v>
          </cell>
        </row>
        <row r="106">
          <cell r="A106">
            <v>2094</v>
          </cell>
          <cell r="B106" t="str">
            <v>Marcola SD 79J</v>
          </cell>
        </row>
        <row r="107">
          <cell r="A107">
            <v>2090</v>
          </cell>
          <cell r="B107" t="str">
            <v>McKenzie SD 68</v>
          </cell>
        </row>
        <row r="108">
          <cell r="A108">
            <v>2256</v>
          </cell>
          <cell r="B108" t="str">
            <v>McMinnville SD 40</v>
          </cell>
        </row>
        <row r="109">
          <cell r="A109">
            <v>2048</v>
          </cell>
          <cell r="B109" t="str">
            <v>Medford SD 549C</v>
          </cell>
        </row>
        <row r="110">
          <cell r="A110">
            <v>2205</v>
          </cell>
          <cell r="B110" t="str">
            <v>Milton-Freewater Unified SD 7</v>
          </cell>
        </row>
        <row r="111">
          <cell r="A111">
            <v>2249</v>
          </cell>
          <cell r="B111" t="str">
            <v>Mitchell SD 55</v>
          </cell>
        </row>
        <row r="112">
          <cell r="A112">
            <v>1925</v>
          </cell>
          <cell r="B112" t="str">
            <v>Molalla River SD 35</v>
          </cell>
        </row>
        <row r="113">
          <cell r="A113">
            <v>1898</v>
          </cell>
          <cell r="B113" t="str">
            <v>Monroe SD 1J</v>
          </cell>
        </row>
        <row r="114">
          <cell r="A114">
            <v>2010</v>
          </cell>
          <cell r="B114" t="str">
            <v>Monument SD 8</v>
          </cell>
        </row>
        <row r="115">
          <cell r="A115">
            <v>2147</v>
          </cell>
          <cell r="B115" t="str">
            <v>Morrow SD 1</v>
          </cell>
        </row>
        <row r="116">
          <cell r="A116">
            <v>2145</v>
          </cell>
          <cell r="B116" t="str">
            <v>Mt Angel SD 91</v>
          </cell>
        </row>
        <row r="117">
          <cell r="A117">
            <v>1968</v>
          </cell>
          <cell r="B117" t="str">
            <v>Myrtle Point SD 41</v>
          </cell>
        </row>
        <row r="118">
          <cell r="A118">
            <v>2198</v>
          </cell>
          <cell r="B118" t="str">
            <v>Neah-Kah-Nie SD 56</v>
          </cell>
        </row>
        <row r="119">
          <cell r="A119">
            <v>2199</v>
          </cell>
          <cell r="B119" t="str">
            <v>Nestucca Valley SD 101J</v>
          </cell>
        </row>
        <row r="120">
          <cell r="A120">
            <v>2254</v>
          </cell>
          <cell r="B120" t="str">
            <v>Newberg SD 29J</v>
          </cell>
        </row>
        <row r="121">
          <cell r="A121">
            <v>1966</v>
          </cell>
          <cell r="B121" t="str">
            <v>North Bend SD 13</v>
          </cell>
        </row>
        <row r="122">
          <cell r="A122">
            <v>1924</v>
          </cell>
          <cell r="B122" t="str">
            <v>North Clackamas SD 12</v>
          </cell>
        </row>
        <row r="123">
          <cell r="A123">
            <v>1996</v>
          </cell>
          <cell r="B123" t="str">
            <v>North Douglas SD 22</v>
          </cell>
        </row>
        <row r="124">
          <cell r="A124">
            <v>2061</v>
          </cell>
          <cell r="B124" t="str">
            <v>North Lake SD 14</v>
          </cell>
        </row>
        <row r="125">
          <cell r="A125">
            <v>2141</v>
          </cell>
          <cell r="B125" t="str">
            <v>North Marion SD 15</v>
          </cell>
        </row>
        <row r="126">
          <cell r="A126">
            <v>2214</v>
          </cell>
          <cell r="B126" t="str">
            <v>North Powder SD 8J</v>
          </cell>
        </row>
        <row r="127">
          <cell r="A127">
            <v>2143</v>
          </cell>
          <cell r="B127" t="str">
            <v>North Santiam SD 29J</v>
          </cell>
        </row>
        <row r="128">
          <cell r="A128">
            <v>4131</v>
          </cell>
          <cell r="B128" t="str">
            <v>North Wasco County SD 21</v>
          </cell>
        </row>
        <row r="129">
          <cell r="A129">
            <v>2110</v>
          </cell>
          <cell r="B129" t="str">
            <v>Nyssa SD 26</v>
          </cell>
        </row>
        <row r="130">
          <cell r="A130">
            <v>1990</v>
          </cell>
          <cell r="B130" t="str">
            <v>Oakland SD 1</v>
          </cell>
        </row>
        <row r="131">
          <cell r="A131">
            <v>2093</v>
          </cell>
          <cell r="B131" t="str">
            <v>Oakridge SD 76</v>
          </cell>
        </row>
        <row r="132">
          <cell r="A132">
            <v>2108</v>
          </cell>
          <cell r="B132" t="str">
            <v>Ontario SD 8C</v>
          </cell>
        </row>
        <row r="133">
          <cell r="A133">
            <v>1928</v>
          </cell>
          <cell r="B133" t="str">
            <v>Oregon City SD 62</v>
          </cell>
        </row>
        <row r="134">
          <cell r="A134">
            <v>1926</v>
          </cell>
          <cell r="B134" t="str">
            <v>Oregon Trail SD 46</v>
          </cell>
        </row>
        <row r="135">
          <cell r="A135">
            <v>2060</v>
          </cell>
          <cell r="B135" t="str">
            <v>Paisley SD 11</v>
          </cell>
        </row>
        <row r="136">
          <cell r="A136">
            <v>2181</v>
          </cell>
          <cell r="B136" t="str">
            <v>Parkrose SD 3</v>
          </cell>
        </row>
        <row r="137">
          <cell r="A137">
            <v>2207</v>
          </cell>
          <cell r="B137" t="str">
            <v>Pendleton SD 16</v>
          </cell>
        </row>
        <row r="138">
          <cell r="A138">
            <v>2192</v>
          </cell>
          <cell r="B138" t="str">
            <v>Perrydale SD 21</v>
          </cell>
        </row>
        <row r="139">
          <cell r="A139">
            <v>1900</v>
          </cell>
          <cell r="B139" t="str">
            <v>Philomath SD 17J</v>
          </cell>
        </row>
        <row r="140">
          <cell r="A140">
            <v>2039</v>
          </cell>
          <cell r="B140" t="str">
            <v>Phoenix-Talent SD 4</v>
          </cell>
        </row>
        <row r="141">
          <cell r="A141">
            <v>2202</v>
          </cell>
          <cell r="B141" t="str">
            <v>Pilot Rock SD 2</v>
          </cell>
        </row>
        <row r="142">
          <cell r="A142">
            <v>2016</v>
          </cell>
          <cell r="B142" t="str">
            <v>Pine Creek SD 5</v>
          </cell>
        </row>
        <row r="143">
          <cell r="A143">
            <v>1897</v>
          </cell>
          <cell r="B143" t="str">
            <v>Pine Eagle SD 61</v>
          </cell>
        </row>
        <row r="144">
          <cell r="A144">
            <v>2047</v>
          </cell>
          <cell r="B144" t="str">
            <v>Pinehurst SD 94</v>
          </cell>
        </row>
        <row r="145">
          <cell r="A145">
            <v>2081</v>
          </cell>
          <cell r="B145" t="str">
            <v>Pleasant Hill SD 1</v>
          </cell>
        </row>
        <row r="146">
          <cell r="A146">
            <v>2062</v>
          </cell>
          <cell r="B146" t="str">
            <v>Plush SD 18</v>
          </cell>
        </row>
        <row r="147">
          <cell r="A147">
            <v>1973</v>
          </cell>
          <cell r="B147" t="str">
            <v>Port Orford-Langlois SD 2CJ</v>
          </cell>
        </row>
        <row r="148">
          <cell r="A148">
            <v>2180</v>
          </cell>
          <cell r="B148" t="str">
            <v>Portland SD 1J</v>
          </cell>
        </row>
        <row r="149">
          <cell r="A149">
            <v>1967</v>
          </cell>
          <cell r="B149" t="str">
            <v>Powers SD 31</v>
          </cell>
        </row>
        <row r="150">
          <cell r="A150">
            <v>2009</v>
          </cell>
          <cell r="B150" t="str">
            <v>Prairie City SD 4</v>
          </cell>
        </row>
        <row r="151">
          <cell r="A151">
            <v>2045</v>
          </cell>
          <cell r="B151" t="str">
            <v>Prospect SD 59</v>
          </cell>
        </row>
        <row r="152">
          <cell r="A152">
            <v>1946</v>
          </cell>
          <cell r="B152" t="str">
            <v>Rainier SD 13</v>
          </cell>
        </row>
        <row r="153">
          <cell r="A153">
            <v>1977</v>
          </cell>
          <cell r="B153" t="str">
            <v>Redmond SD 2J</v>
          </cell>
        </row>
        <row r="154">
          <cell r="A154">
            <v>2001</v>
          </cell>
          <cell r="B154" t="str">
            <v>Reedsport SD 105</v>
          </cell>
        </row>
        <row r="155">
          <cell r="A155">
            <v>2182</v>
          </cell>
          <cell r="B155" t="str">
            <v>Reynolds SD 7</v>
          </cell>
        </row>
        <row r="156">
          <cell r="A156">
            <v>1999</v>
          </cell>
          <cell r="B156" t="str">
            <v>Riddle SD 70</v>
          </cell>
        </row>
        <row r="157">
          <cell r="A157">
            <v>2188</v>
          </cell>
          <cell r="B157" t="str">
            <v>Riverdale SD 51J</v>
          </cell>
        </row>
        <row r="158">
          <cell r="A158">
            <v>2044</v>
          </cell>
          <cell r="B158" t="str">
            <v>Rogue River SD 35</v>
          </cell>
        </row>
        <row r="159">
          <cell r="A159">
            <v>2142</v>
          </cell>
          <cell r="B159" t="str">
            <v>Salem-Keizer SD 24J</v>
          </cell>
        </row>
        <row r="160">
          <cell r="A160">
            <v>2104</v>
          </cell>
          <cell r="B160" t="str">
            <v>Santiam Canyon SD 129J</v>
          </cell>
        </row>
        <row r="161">
          <cell r="A161">
            <v>1944</v>
          </cell>
          <cell r="B161" t="str">
            <v>Scappoose SD 1J</v>
          </cell>
        </row>
        <row r="162">
          <cell r="A162">
            <v>2103</v>
          </cell>
          <cell r="B162" t="str">
            <v>Scio SD 95</v>
          </cell>
        </row>
        <row r="163">
          <cell r="A163">
            <v>1935</v>
          </cell>
          <cell r="B163" t="str">
            <v>Seaside SD 10</v>
          </cell>
        </row>
        <row r="164">
          <cell r="A164">
            <v>2257</v>
          </cell>
          <cell r="B164" t="str">
            <v>Sheridan SD 48J</v>
          </cell>
        </row>
        <row r="165">
          <cell r="A165">
            <v>2195</v>
          </cell>
          <cell r="B165" t="str">
            <v>Sherman County SD</v>
          </cell>
        </row>
        <row r="166">
          <cell r="A166">
            <v>2244</v>
          </cell>
          <cell r="B166" t="str">
            <v>Sherwood SD 88J</v>
          </cell>
        </row>
        <row r="167">
          <cell r="A167">
            <v>2138</v>
          </cell>
          <cell r="B167" t="str">
            <v>Silver Falls SD 4J</v>
          </cell>
        </row>
        <row r="168">
          <cell r="A168">
            <v>1978</v>
          </cell>
          <cell r="B168" t="str">
            <v>Sisters SD 6</v>
          </cell>
        </row>
        <row r="169">
          <cell r="A169">
            <v>2096</v>
          </cell>
          <cell r="B169" t="str">
            <v>Siuslaw SD 97J</v>
          </cell>
        </row>
        <row r="170">
          <cell r="A170">
            <v>2022</v>
          </cell>
          <cell r="B170" t="str">
            <v>South Harney SD 33</v>
          </cell>
        </row>
        <row r="171">
          <cell r="A171">
            <v>2087</v>
          </cell>
          <cell r="B171" t="str">
            <v>South Lane SD 45J3</v>
          </cell>
        </row>
        <row r="172">
          <cell r="A172">
            <v>1994</v>
          </cell>
          <cell r="B172" t="str">
            <v>South Umpqua SD 19</v>
          </cell>
        </row>
        <row r="173">
          <cell r="A173">
            <v>2225</v>
          </cell>
          <cell r="B173" t="str">
            <v>South Wasco County SD 1</v>
          </cell>
        </row>
        <row r="174">
          <cell r="A174">
            <v>2247</v>
          </cell>
          <cell r="B174" t="str">
            <v>Spray SD 1</v>
          </cell>
        </row>
        <row r="175">
          <cell r="A175">
            <v>2083</v>
          </cell>
          <cell r="B175" t="str">
            <v>Springfield SD 19</v>
          </cell>
        </row>
        <row r="176">
          <cell r="A176">
            <v>1948</v>
          </cell>
          <cell r="B176" t="str">
            <v>St Helens SD 502</v>
          </cell>
        </row>
        <row r="177">
          <cell r="A177">
            <v>2144</v>
          </cell>
          <cell r="B177" t="str">
            <v>St Paul SD 45</v>
          </cell>
        </row>
        <row r="178">
          <cell r="A178">
            <v>2209</v>
          </cell>
          <cell r="B178" t="str">
            <v>Stanfield SD 61</v>
          </cell>
        </row>
        <row r="179">
          <cell r="A179">
            <v>2018</v>
          </cell>
          <cell r="B179" t="str">
            <v>Suntex SD 10</v>
          </cell>
        </row>
        <row r="180">
          <cell r="A180">
            <v>2003</v>
          </cell>
          <cell r="B180" t="str">
            <v>Sutherlin SD 130</v>
          </cell>
        </row>
        <row r="181">
          <cell r="A181">
            <v>2102</v>
          </cell>
          <cell r="B181" t="str">
            <v>Sweet Home SD 55</v>
          </cell>
        </row>
        <row r="182">
          <cell r="A182">
            <v>2055</v>
          </cell>
          <cell r="B182" t="str">
            <v>Three Rivers/Josephine County SD</v>
          </cell>
        </row>
        <row r="183">
          <cell r="A183">
            <v>2242</v>
          </cell>
          <cell r="B183" t="str">
            <v>Tigard-Tualatin SD 23J</v>
          </cell>
        </row>
        <row r="184">
          <cell r="A184">
            <v>2197</v>
          </cell>
          <cell r="B184" t="str">
            <v>Tillamook SD 9</v>
          </cell>
        </row>
        <row r="185">
          <cell r="A185">
            <v>2222</v>
          </cell>
          <cell r="B185" t="str">
            <v>Troy SD 54</v>
          </cell>
        </row>
        <row r="186">
          <cell r="A186">
            <v>2210</v>
          </cell>
          <cell r="B186" t="str">
            <v>Ukiah SD 80R</v>
          </cell>
        </row>
        <row r="187">
          <cell r="A187">
            <v>2204</v>
          </cell>
          <cell r="B187" t="str">
            <v>Umatilla SD 6R</v>
          </cell>
        </row>
        <row r="188">
          <cell r="A188">
            <v>2213</v>
          </cell>
          <cell r="B188" t="str">
            <v>Union SD 5</v>
          </cell>
        </row>
        <row r="189">
          <cell r="A189">
            <v>2116</v>
          </cell>
          <cell r="B189" t="str">
            <v>Vale SD 84</v>
          </cell>
        </row>
        <row r="190">
          <cell r="A190">
            <v>1947</v>
          </cell>
          <cell r="B190" t="str">
            <v>Vernonia SD 47J</v>
          </cell>
        </row>
        <row r="191">
          <cell r="A191">
            <v>2220</v>
          </cell>
          <cell r="B191" t="str">
            <v>Wallowa SD 12</v>
          </cell>
        </row>
        <row r="192">
          <cell r="A192">
            <v>1936</v>
          </cell>
          <cell r="B192" t="str">
            <v>Warrenton-Hammond SD 30</v>
          </cell>
        </row>
        <row r="193">
          <cell r="A193">
            <v>1922</v>
          </cell>
          <cell r="B193" t="str">
            <v>West Linn-Wilsonville SD 3J</v>
          </cell>
        </row>
        <row r="194">
          <cell r="A194">
            <v>2255</v>
          </cell>
          <cell r="B194" t="str">
            <v>Willamina SD 30J</v>
          </cell>
        </row>
        <row r="195">
          <cell r="A195">
            <v>2002</v>
          </cell>
          <cell r="B195" t="str">
            <v>Winston-Dillard SD 116</v>
          </cell>
        </row>
        <row r="196">
          <cell r="A196">
            <v>2146</v>
          </cell>
          <cell r="B196" t="str">
            <v>Woodburn SD 103</v>
          </cell>
        </row>
        <row r="197">
          <cell r="A197">
            <v>2251</v>
          </cell>
          <cell r="B197" t="str">
            <v>Yamhill Carlton SD 1</v>
          </cell>
        </row>
        <row r="198">
          <cell r="A198">
            <v>1997</v>
          </cell>
          <cell r="B198" t="str">
            <v>Yoncalla SD 32</v>
          </cell>
        </row>
      </sheetData>
      <sheetData sheetId="11" refreshError="1">
        <row r="1">
          <cell r="A1" t="str">
            <v>DistID</v>
          </cell>
          <cell r="B1" t="str">
            <v>District</v>
          </cell>
          <cell r="C1" t="str">
            <v>Rank</v>
          </cell>
          <cell r="D1" t="str">
            <v>Maximum Grant Amount</v>
          </cell>
        </row>
        <row r="2">
          <cell r="A2">
            <v>1995</v>
          </cell>
          <cell r="B2" t="str">
            <v>Camas Valley SD 21J</v>
          </cell>
          <cell r="C2">
            <v>1</v>
          </cell>
          <cell r="D2">
            <v>4000000</v>
          </cell>
        </row>
        <row r="3">
          <cell r="A3">
            <v>2110</v>
          </cell>
          <cell r="B3" t="str">
            <v>Nyssa SD 26</v>
          </cell>
          <cell r="C3">
            <v>2</v>
          </cell>
          <cell r="D3">
            <v>4000000</v>
          </cell>
        </row>
        <row r="4">
          <cell r="A4">
            <v>2021</v>
          </cell>
          <cell r="B4" t="str">
            <v>Double O SD 28</v>
          </cell>
          <cell r="C4">
            <v>3</v>
          </cell>
          <cell r="D4">
            <v>4000000</v>
          </cell>
        </row>
        <row r="5">
          <cell r="A5">
            <v>2016</v>
          </cell>
          <cell r="B5" t="str">
            <v>Pine Creek SD 5</v>
          </cell>
          <cell r="C5">
            <v>4</v>
          </cell>
          <cell r="D5">
            <v>4000000</v>
          </cell>
        </row>
        <row r="6">
          <cell r="A6">
            <v>2146</v>
          </cell>
          <cell r="B6" t="str">
            <v>Woodburn SD 103</v>
          </cell>
          <cell r="C6">
            <v>5</v>
          </cell>
          <cell r="D6">
            <v>7221014.1474256534</v>
          </cell>
        </row>
        <row r="7">
          <cell r="A7">
            <v>2210</v>
          </cell>
          <cell r="B7" t="str">
            <v>Ukiah SD 80R</v>
          </cell>
          <cell r="C7">
            <v>6</v>
          </cell>
          <cell r="D7">
            <v>4000000</v>
          </cell>
        </row>
        <row r="8">
          <cell r="A8">
            <v>2114</v>
          </cell>
          <cell r="B8" t="str">
            <v>Harper SD 66</v>
          </cell>
          <cell r="C8">
            <v>7</v>
          </cell>
          <cell r="D8">
            <v>4000000</v>
          </cell>
        </row>
        <row r="9">
          <cell r="A9">
            <v>2051</v>
          </cell>
          <cell r="B9" t="str">
            <v>Ashwood SD 8</v>
          </cell>
          <cell r="C9">
            <v>8</v>
          </cell>
          <cell r="D9">
            <v>4000000</v>
          </cell>
        </row>
        <row r="10">
          <cell r="A10">
            <v>2011</v>
          </cell>
          <cell r="B10" t="str">
            <v>Dayville SD 16J</v>
          </cell>
          <cell r="C10">
            <v>9</v>
          </cell>
          <cell r="D10">
            <v>4000000</v>
          </cell>
        </row>
        <row r="11">
          <cell r="A11">
            <v>2248</v>
          </cell>
          <cell r="B11" t="str">
            <v>Fossil SD 21J</v>
          </cell>
          <cell r="C11">
            <v>10</v>
          </cell>
          <cell r="D11">
            <v>4000000</v>
          </cell>
        </row>
        <row r="12">
          <cell r="A12">
            <v>2107</v>
          </cell>
          <cell r="B12" t="str">
            <v>Jordan Valley SD 3</v>
          </cell>
          <cell r="C12">
            <v>11</v>
          </cell>
          <cell r="D12">
            <v>4000000</v>
          </cell>
        </row>
        <row r="13">
          <cell r="A13">
            <v>2187</v>
          </cell>
          <cell r="B13" t="str">
            <v>David Douglas SD 40</v>
          </cell>
          <cell r="C13">
            <v>12</v>
          </cell>
          <cell r="D13">
            <v>8000000</v>
          </cell>
        </row>
        <row r="14">
          <cell r="A14">
            <v>2017</v>
          </cell>
          <cell r="B14" t="str">
            <v>Diamond SD 7</v>
          </cell>
          <cell r="C14">
            <v>13</v>
          </cell>
          <cell r="D14">
            <v>4000000</v>
          </cell>
        </row>
        <row r="15">
          <cell r="A15">
            <v>2116</v>
          </cell>
          <cell r="B15" t="str">
            <v>Vale SD 84</v>
          </cell>
          <cell r="C15">
            <v>14</v>
          </cell>
          <cell r="D15">
            <v>4000000</v>
          </cell>
        </row>
        <row r="16">
          <cell r="A16">
            <v>1967</v>
          </cell>
          <cell r="B16" t="str">
            <v>Powers SD 31</v>
          </cell>
          <cell r="C16">
            <v>15</v>
          </cell>
          <cell r="D16">
            <v>4000000</v>
          </cell>
        </row>
        <row r="17">
          <cell r="A17">
            <v>2053</v>
          </cell>
          <cell r="B17" t="str">
            <v>Madras SD 509J</v>
          </cell>
          <cell r="C17">
            <v>16</v>
          </cell>
          <cell r="D17">
            <v>4000000</v>
          </cell>
        </row>
        <row r="18">
          <cell r="A18">
            <v>2108</v>
          </cell>
          <cell r="B18" t="str">
            <v>Ontario SD 8C</v>
          </cell>
          <cell r="C18">
            <v>17</v>
          </cell>
          <cell r="D18">
            <v>4000000</v>
          </cell>
        </row>
        <row r="19">
          <cell r="A19">
            <v>2093</v>
          </cell>
          <cell r="B19" t="str">
            <v>Oakridge SD 76</v>
          </cell>
          <cell r="C19">
            <v>18</v>
          </cell>
          <cell r="D19">
            <v>4000000</v>
          </cell>
        </row>
        <row r="20">
          <cell r="A20">
            <v>2203</v>
          </cell>
          <cell r="B20" t="str">
            <v>Echo SD 5</v>
          </cell>
          <cell r="C20">
            <v>19</v>
          </cell>
          <cell r="D20">
            <v>4000000</v>
          </cell>
        </row>
        <row r="21">
          <cell r="A21">
            <v>2095</v>
          </cell>
          <cell r="B21" t="str">
            <v>Blachly SD 90</v>
          </cell>
          <cell r="C21">
            <v>20</v>
          </cell>
          <cell r="D21">
            <v>4000000</v>
          </cell>
        </row>
        <row r="22">
          <cell r="A22">
            <v>2050</v>
          </cell>
          <cell r="B22" t="str">
            <v>Culver SD 4</v>
          </cell>
          <cell r="C22">
            <v>21</v>
          </cell>
          <cell r="D22">
            <v>4000000</v>
          </cell>
        </row>
        <row r="23">
          <cell r="A23">
            <v>1993</v>
          </cell>
          <cell r="B23" t="str">
            <v>Douglas County SD 15 (Days Creek)</v>
          </cell>
          <cell r="C23">
            <v>22</v>
          </cell>
          <cell r="D23">
            <v>4000000</v>
          </cell>
        </row>
        <row r="24">
          <cell r="A24">
            <v>2257</v>
          </cell>
          <cell r="B24" t="str">
            <v>Sheridan SD 48J</v>
          </cell>
          <cell r="C24">
            <v>23</v>
          </cell>
          <cell r="D24">
            <v>4000000</v>
          </cell>
        </row>
        <row r="25">
          <cell r="A25">
            <v>2113</v>
          </cell>
          <cell r="B25" t="str">
            <v>Adrian SD 61</v>
          </cell>
          <cell r="C25">
            <v>24</v>
          </cell>
          <cell r="D25">
            <v>4000000</v>
          </cell>
        </row>
        <row r="26">
          <cell r="A26">
            <v>2193</v>
          </cell>
          <cell r="B26" t="str">
            <v>Falls City SD 57</v>
          </cell>
          <cell r="C26">
            <v>25</v>
          </cell>
          <cell r="D26">
            <v>4000000</v>
          </cell>
        </row>
        <row r="27">
          <cell r="A27">
            <v>2204</v>
          </cell>
          <cell r="B27" t="str">
            <v>Umatilla SD 6R</v>
          </cell>
          <cell r="C27">
            <v>26</v>
          </cell>
          <cell r="D27">
            <v>4000000</v>
          </cell>
        </row>
        <row r="28">
          <cell r="A28">
            <v>2247</v>
          </cell>
          <cell r="B28" t="str">
            <v>Spray SD 1</v>
          </cell>
          <cell r="C28">
            <v>27</v>
          </cell>
          <cell r="D28">
            <v>4000000</v>
          </cell>
        </row>
        <row r="29">
          <cell r="A29">
            <v>2214</v>
          </cell>
          <cell r="B29" t="str">
            <v>North Powder SD 8J</v>
          </cell>
          <cell r="C29">
            <v>28</v>
          </cell>
          <cell r="D29">
            <v>4000000</v>
          </cell>
        </row>
        <row r="30">
          <cell r="A30">
            <v>2115</v>
          </cell>
          <cell r="B30" t="str">
            <v>Arock SD 81</v>
          </cell>
          <cell r="C30">
            <v>29</v>
          </cell>
          <cell r="D30">
            <v>4000000</v>
          </cell>
        </row>
        <row r="31">
          <cell r="A31">
            <v>1999</v>
          </cell>
          <cell r="B31" t="str">
            <v>Riddle SD 70</v>
          </cell>
          <cell r="C31">
            <v>30</v>
          </cell>
          <cell r="D31">
            <v>4000000</v>
          </cell>
        </row>
        <row r="32">
          <cell r="A32">
            <v>2009</v>
          </cell>
          <cell r="B32" t="str">
            <v>Prairie City SD 4</v>
          </cell>
          <cell r="C32">
            <v>31</v>
          </cell>
          <cell r="D32">
            <v>4000000</v>
          </cell>
        </row>
        <row r="33">
          <cell r="A33">
            <v>2205</v>
          </cell>
          <cell r="B33" t="str">
            <v>Milton-Freewater Unified SD 7</v>
          </cell>
          <cell r="C33">
            <v>32</v>
          </cell>
          <cell r="D33">
            <v>4000000</v>
          </cell>
        </row>
        <row r="34">
          <cell r="A34">
            <v>2000</v>
          </cell>
          <cell r="B34" t="str">
            <v>Glendale SD 77</v>
          </cell>
          <cell r="C34">
            <v>33</v>
          </cell>
          <cell r="D34">
            <v>4000000</v>
          </cell>
        </row>
        <row r="35">
          <cell r="A35">
            <v>2022</v>
          </cell>
          <cell r="B35" t="str">
            <v>South Harney SD 33</v>
          </cell>
          <cell r="C35">
            <v>34</v>
          </cell>
          <cell r="D35">
            <v>4000000</v>
          </cell>
        </row>
        <row r="36">
          <cell r="A36">
            <v>1968</v>
          </cell>
          <cell r="B36" t="str">
            <v>Myrtle Point SD 41</v>
          </cell>
          <cell r="C36">
            <v>35</v>
          </cell>
          <cell r="D36">
            <v>4000000</v>
          </cell>
        </row>
        <row r="37">
          <cell r="A37">
            <v>2111</v>
          </cell>
          <cell r="B37" t="str">
            <v>Annex SD 29</v>
          </cell>
          <cell r="C37">
            <v>36</v>
          </cell>
          <cell r="D37">
            <v>4000000</v>
          </cell>
        </row>
        <row r="38">
          <cell r="A38">
            <v>2185</v>
          </cell>
          <cell r="B38" t="str">
            <v>Centennial SD 28J</v>
          </cell>
          <cell r="C38">
            <v>37</v>
          </cell>
          <cell r="D38">
            <v>7095542.6209376212</v>
          </cell>
        </row>
        <row r="39">
          <cell r="A39">
            <v>2182</v>
          </cell>
          <cell r="B39" t="str">
            <v>Reynolds SD 7</v>
          </cell>
          <cell r="C39">
            <v>38</v>
          </cell>
          <cell r="D39">
            <v>8000000</v>
          </cell>
        </row>
        <row r="40">
          <cell r="A40">
            <v>2102</v>
          </cell>
          <cell r="B40" t="str">
            <v>Sweet Home SD 55</v>
          </cell>
          <cell r="C40">
            <v>39</v>
          </cell>
          <cell r="D40">
            <v>4000000</v>
          </cell>
        </row>
        <row r="41">
          <cell r="A41">
            <v>2142</v>
          </cell>
          <cell r="B41" t="str">
            <v>Salem-Keizer SD 24J</v>
          </cell>
          <cell r="C41">
            <v>40</v>
          </cell>
          <cell r="D41">
            <v>8000000</v>
          </cell>
        </row>
        <row r="42">
          <cell r="A42">
            <v>2140</v>
          </cell>
          <cell r="B42" t="str">
            <v>Jefferson SD 14J</v>
          </cell>
          <cell r="C42">
            <v>41</v>
          </cell>
          <cell r="D42">
            <v>4000000</v>
          </cell>
        </row>
        <row r="43">
          <cell r="A43">
            <v>1990</v>
          </cell>
          <cell r="B43" t="str">
            <v>Oakland SD 1</v>
          </cell>
          <cell r="C43">
            <v>42</v>
          </cell>
          <cell r="D43">
            <v>4000000</v>
          </cell>
        </row>
        <row r="44">
          <cell r="A44">
            <v>2085</v>
          </cell>
          <cell r="B44" t="str">
            <v>Mapleton SD 32</v>
          </cell>
          <cell r="C44">
            <v>43</v>
          </cell>
          <cell r="D44">
            <v>4000000</v>
          </cell>
        </row>
        <row r="45">
          <cell r="A45">
            <v>2060</v>
          </cell>
          <cell r="B45" t="str">
            <v>Paisley SD 11</v>
          </cell>
          <cell r="C45">
            <v>44</v>
          </cell>
          <cell r="D45">
            <v>4000000</v>
          </cell>
        </row>
        <row r="46">
          <cell r="A46">
            <v>2191</v>
          </cell>
          <cell r="B46" t="str">
            <v>Central SD 13J</v>
          </cell>
          <cell r="C46">
            <v>45</v>
          </cell>
          <cell r="D46">
            <v>4000000</v>
          </cell>
        </row>
        <row r="47">
          <cell r="A47">
            <v>1895</v>
          </cell>
          <cell r="B47" t="str">
            <v>Huntington SD 16J</v>
          </cell>
          <cell r="C47">
            <v>46</v>
          </cell>
          <cell r="D47">
            <v>4000000</v>
          </cell>
        </row>
        <row r="48">
          <cell r="A48">
            <v>2145</v>
          </cell>
          <cell r="B48" t="str">
            <v>Mt Angel SD 91</v>
          </cell>
          <cell r="C48">
            <v>47</v>
          </cell>
          <cell r="D48">
            <v>4000000</v>
          </cell>
        </row>
        <row r="49">
          <cell r="A49">
            <v>2014</v>
          </cell>
          <cell r="B49" t="str">
            <v>Harney County SD 3 (Burns)</v>
          </cell>
          <cell r="C49">
            <v>48</v>
          </cell>
          <cell r="D49">
            <v>4000000</v>
          </cell>
        </row>
        <row r="50">
          <cell r="A50">
            <v>2010</v>
          </cell>
          <cell r="B50" t="str">
            <v>Monument SD 8</v>
          </cell>
          <cell r="C50">
            <v>49</v>
          </cell>
          <cell r="D50">
            <v>4000000</v>
          </cell>
        </row>
        <row r="51">
          <cell r="A51">
            <v>2062</v>
          </cell>
          <cell r="B51" t="str">
            <v>Plush SD 18</v>
          </cell>
          <cell r="C51">
            <v>50</v>
          </cell>
          <cell r="D51">
            <v>4000000</v>
          </cell>
        </row>
        <row r="52">
          <cell r="A52">
            <v>2137</v>
          </cell>
          <cell r="B52" t="str">
            <v>Gervais SD 1</v>
          </cell>
          <cell r="C52">
            <v>51</v>
          </cell>
          <cell r="D52">
            <v>4000000</v>
          </cell>
        </row>
        <row r="53">
          <cell r="A53">
            <v>1994</v>
          </cell>
          <cell r="B53" t="str">
            <v>South Umpqua SD 19</v>
          </cell>
          <cell r="C53">
            <v>52</v>
          </cell>
          <cell r="D53">
            <v>4000000</v>
          </cell>
        </row>
        <row r="54">
          <cell r="A54">
            <v>1899</v>
          </cell>
          <cell r="B54" t="str">
            <v>Alsea SD 7J</v>
          </cell>
          <cell r="C54">
            <v>53</v>
          </cell>
          <cell r="D54">
            <v>4000000</v>
          </cell>
        </row>
        <row r="55">
          <cell r="A55">
            <v>2217</v>
          </cell>
          <cell r="B55" t="str">
            <v>Elgin SD 23</v>
          </cell>
          <cell r="C55">
            <v>54</v>
          </cell>
          <cell r="D55">
            <v>4000000</v>
          </cell>
        </row>
        <row r="56">
          <cell r="A56">
            <v>2043</v>
          </cell>
          <cell r="B56" t="str">
            <v>Eagle Point SD 9</v>
          </cell>
          <cell r="C56">
            <v>55</v>
          </cell>
          <cell r="D56">
            <v>4363949.0119845681</v>
          </cell>
        </row>
        <row r="57">
          <cell r="A57">
            <v>1997</v>
          </cell>
          <cell r="B57" t="str">
            <v>Yoncalla SD 32</v>
          </cell>
          <cell r="C57">
            <v>56</v>
          </cell>
          <cell r="D57">
            <v>4000000</v>
          </cell>
        </row>
        <row r="58">
          <cell r="A58">
            <v>2206</v>
          </cell>
          <cell r="B58" t="str">
            <v>Hermiston SD 8</v>
          </cell>
          <cell r="C58">
            <v>57</v>
          </cell>
          <cell r="D58">
            <v>5760730.8764615385</v>
          </cell>
        </row>
        <row r="59">
          <cell r="A59">
            <v>2046</v>
          </cell>
          <cell r="B59" t="str">
            <v>Butte Falls SD 91</v>
          </cell>
          <cell r="C59">
            <v>58</v>
          </cell>
          <cell r="D59">
            <v>4000000</v>
          </cell>
        </row>
        <row r="60">
          <cell r="A60">
            <v>2249</v>
          </cell>
          <cell r="B60" t="str">
            <v>Mitchell SD 55</v>
          </cell>
          <cell r="C60">
            <v>59</v>
          </cell>
          <cell r="D60">
            <v>4000000</v>
          </cell>
        </row>
        <row r="61">
          <cell r="A61">
            <v>2008</v>
          </cell>
          <cell r="B61" t="str">
            <v>John Day SD 3</v>
          </cell>
          <cell r="C61">
            <v>60</v>
          </cell>
          <cell r="D61">
            <v>4000000</v>
          </cell>
        </row>
        <row r="62">
          <cell r="A62">
            <v>2012</v>
          </cell>
          <cell r="B62" t="str">
            <v>Long Creek SD 17</v>
          </cell>
          <cell r="C62">
            <v>61</v>
          </cell>
          <cell r="D62">
            <v>4000000</v>
          </cell>
        </row>
        <row r="63">
          <cell r="A63">
            <v>2202</v>
          </cell>
          <cell r="B63" t="str">
            <v>Pilot Rock SD 2</v>
          </cell>
          <cell r="C63">
            <v>62</v>
          </cell>
          <cell r="D63">
            <v>4000000</v>
          </cell>
        </row>
        <row r="64">
          <cell r="A64">
            <v>2109</v>
          </cell>
          <cell r="B64" t="str">
            <v>Juntura SD 12</v>
          </cell>
          <cell r="C64">
            <v>63</v>
          </cell>
          <cell r="D64">
            <v>4000000</v>
          </cell>
        </row>
        <row r="65">
          <cell r="A65">
            <v>2245</v>
          </cell>
          <cell r="B65" t="str">
            <v>Gaston SD 511J</v>
          </cell>
          <cell r="C65">
            <v>64</v>
          </cell>
          <cell r="D65">
            <v>4000000</v>
          </cell>
        </row>
        <row r="66">
          <cell r="A66">
            <v>2056</v>
          </cell>
          <cell r="B66" t="str">
            <v>Klamath Falls City Schools</v>
          </cell>
          <cell r="C66">
            <v>65</v>
          </cell>
          <cell r="D66">
            <v>4000000</v>
          </cell>
        </row>
        <row r="67">
          <cell r="A67">
            <v>2083</v>
          </cell>
          <cell r="B67" t="str">
            <v>Springfield SD 19</v>
          </cell>
          <cell r="C67">
            <v>66</v>
          </cell>
          <cell r="D67">
            <v>8000000</v>
          </cell>
        </row>
        <row r="68">
          <cell r="A68">
            <v>2241</v>
          </cell>
          <cell r="B68" t="str">
            <v>Forest Grove SD 15</v>
          </cell>
          <cell r="C68">
            <v>67</v>
          </cell>
          <cell r="D68">
            <v>6739384.7443060447</v>
          </cell>
        </row>
        <row r="69">
          <cell r="A69">
            <v>1898</v>
          </cell>
          <cell r="B69" t="str">
            <v>Monroe SD 1J</v>
          </cell>
          <cell r="C69">
            <v>68</v>
          </cell>
          <cell r="D69">
            <v>4000000</v>
          </cell>
        </row>
        <row r="70">
          <cell r="A70">
            <v>2101</v>
          </cell>
          <cell r="B70" t="str">
            <v>Lebanon Community SD 9</v>
          </cell>
          <cell r="C70">
            <v>69</v>
          </cell>
          <cell r="D70">
            <v>4533352.0818101941</v>
          </cell>
        </row>
        <row r="71">
          <cell r="A71">
            <v>2002</v>
          </cell>
          <cell r="B71" t="str">
            <v>Winston-Dillard SD 116</v>
          </cell>
          <cell r="C71">
            <v>70</v>
          </cell>
          <cell r="D71">
            <v>4000000</v>
          </cell>
        </row>
        <row r="72">
          <cell r="A72">
            <v>2003</v>
          </cell>
          <cell r="B72" t="str">
            <v>Sutherlin SD 130</v>
          </cell>
          <cell r="C72">
            <v>71</v>
          </cell>
          <cell r="D72">
            <v>4000000</v>
          </cell>
        </row>
        <row r="73">
          <cell r="A73">
            <v>2256</v>
          </cell>
          <cell r="B73" t="str">
            <v>McMinnville SD 40</v>
          </cell>
          <cell r="C73">
            <v>72</v>
          </cell>
          <cell r="D73">
            <v>7145433.089598217</v>
          </cell>
        </row>
        <row r="74">
          <cell r="A74">
            <v>2208</v>
          </cell>
          <cell r="B74" t="str">
            <v>Athena-Weston SD 29RJ</v>
          </cell>
          <cell r="C74">
            <v>73</v>
          </cell>
          <cell r="D74">
            <v>4000000</v>
          </cell>
        </row>
        <row r="75">
          <cell r="A75">
            <v>1894</v>
          </cell>
          <cell r="B75" t="str">
            <v>Baker SD 5J</v>
          </cell>
          <cell r="C75">
            <v>74</v>
          </cell>
          <cell r="D75">
            <v>4000000</v>
          </cell>
        </row>
        <row r="76">
          <cell r="A76">
            <v>2192</v>
          </cell>
          <cell r="B76" t="str">
            <v>Perrydale SD 21</v>
          </cell>
          <cell r="C76">
            <v>75</v>
          </cell>
          <cell r="D76">
            <v>4000000</v>
          </cell>
        </row>
        <row r="77">
          <cell r="A77">
            <v>2087</v>
          </cell>
          <cell r="B77" t="str">
            <v>South Lane SD 45J3</v>
          </cell>
          <cell r="C77">
            <v>76</v>
          </cell>
          <cell r="D77">
            <v>4000000</v>
          </cell>
        </row>
        <row r="78">
          <cell r="A78">
            <v>2141</v>
          </cell>
          <cell r="B78" t="str">
            <v>North Marion SD 15</v>
          </cell>
          <cell r="C78">
            <v>77</v>
          </cell>
          <cell r="D78">
            <v>4000000</v>
          </cell>
        </row>
        <row r="79">
          <cell r="A79">
            <v>4131</v>
          </cell>
          <cell r="B79" t="str">
            <v>North Wasco County SD 21</v>
          </cell>
          <cell r="C79">
            <v>78</v>
          </cell>
          <cell r="D79">
            <v>4000000</v>
          </cell>
        </row>
        <row r="80">
          <cell r="A80">
            <v>2253</v>
          </cell>
          <cell r="B80" t="str">
            <v>Dayton SD 8</v>
          </cell>
          <cell r="C80">
            <v>79</v>
          </cell>
          <cell r="D80">
            <v>4000000</v>
          </cell>
        </row>
        <row r="81">
          <cell r="A81">
            <v>2088</v>
          </cell>
          <cell r="B81" t="str">
            <v>Bethel SD 52</v>
          </cell>
          <cell r="C81">
            <v>80</v>
          </cell>
          <cell r="D81">
            <v>6217369.6992731839</v>
          </cell>
        </row>
        <row r="82">
          <cell r="A82">
            <v>2045</v>
          </cell>
          <cell r="B82" t="str">
            <v>Prospect SD 59</v>
          </cell>
          <cell r="C82">
            <v>81</v>
          </cell>
          <cell r="D82">
            <v>4000000</v>
          </cell>
        </row>
        <row r="83">
          <cell r="A83">
            <v>2138</v>
          </cell>
          <cell r="B83" t="str">
            <v>Silver Falls SD 4J</v>
          </cell>
          <cell r="C83">
            <v>82</v>
          </cell>
          <cell r="D83">
            <v>4000000</v>
          </cell>
        </row>
        <row r="84">
          <cell r="A84">
            <v>2220</v>
          </cell>
          <cell r="B84" t="str">
            <v>Wallowa SD 12</v>
          </cell>
          <cell r="C84">
            <v>83</v>
          </cell>
          <cell r="D84">
            <v>4000000</v>
          </cell>
        </row>
        <row r="85">
          <cell r="A85">
            <v>2054</v>
          </cell>
          <cell r="B85" t="str">
            <v>Grants Pass SD 7</v>
          </cell>
          <cell r="C85">
            <v>84</v>
          </cell>
          <cell r="D85">
            <v>6014108.7277470557</v>
          </cell>
        </row>
        <row r="86">
          <cell r="A86">
            <v>2212</v>
          </cell>
          <cell r="B86" t="str">
            <v>La Grande SD 1</v>
          </cell>
          <cell r="C86">
            <v>85</v>
          </cell>
          <cell r="D86">
            <v>4000000</v>
          </cell>
        </row>
        <row r="87">
          <cell r="A87">
            <v>1970</v>
          </cell>
          <cell r="B87" t="str">
            <v>Crook County SD</v>
          </cell>
          <cell r="C87">
            <v>86</v>
          </cell>
          <cell r="D87">
            <v>4000000</v>
          </cell>
        </row>
        <row r="88">
          <cell r="A88">
            <v>1973</v>
          </cell>
          <cell r="B88" t="str">
            <v>Port Orford-Langlois SD 2CJ</v>
          </cell>
          <cell r="C88">
            <v>87</v>
          </cell>
          <cell r="D88">
            <v>4000000</v>
          </cell>
        </row>
        <row r="89">
          <cell r="A89">
            <v>2213</v>
          </cell>
          <cell r="B89" t="str">
            <v>Union SD 5</v>
          </cell>
          <cell r="C89">
            <v>88</v>
          </cell>
          <cell r="D89">
            <v>4000000</v>
          </cell>
        </row>
        <row r="90">
          <cell r="A90">
            <v>2216</v>
          </cell>
          <cell r="B90" t="str">
            <v>Cove SD 15</v>
          </cell>
          <cell r="C90">
            <v>89</v>
          </cell>
          <cell r="D90">
            <v>4000000</v>
          </cell>
        </row>
        <row r="91">
          <cell r="A91">
            <v>1996</v>
          </cell>
          <cell r="B91" t="str">
            <v>North Douglas SD 22</v>
          </cell>
          <cell r="C91">
            <v>90</v>
          </cell>
          <cell r="D91">
            <v>4000000</v>
          </cell>
        </row>
        <row r="92">
          <cell r="A92">
            <v>2207</v>
          </cell>
          <cell r="B92" t="str">
            <v>Pendleton SD 16</v>
          </cell>
          <cell r="C92">
            <v>91</v>
          </cell>
          <cell r="D92">
            <v>4000000</v>
          </cell>
        </row>
        <row r="93">
          <cell r="A93">
            <v>2190</v>
          </cell>
          <cell r="B93" t="str">
            <v>Dallas SD 2</v>
          </cell>
          <cell r="C93">
            <v>92</v>
          </cell>
          <cell r="D93">
            <v>4000000</v>
          </cell>
        </row>
        <row r="94">
          <cell r="A94">
            <v>2112</v>
          </cell>
          <cell r="B94" t="str">
            <v>McDermitt SD 51</v>
          </cell>
          <cell r="C94">
            <v>93</v>
          </cell>
          <cell r="D94">
            <v>4000000</v>
          </cell>
        </row>
        <row r="95">
          <cell r="A95">
            <v>2099</v>
          </cell>
          <cell r="B95" t="str">
            <v>Harrisburg SD 7J</v>
          </cell>
          <cell r="C95">
            <v>94</v>
          </cell>
          <cell r="D95">
            <v>4000000</v>
          </cell>
        </row>
        <row r="96">
          <cell r="A96">
            <v>2255</v>
          </cell>
          <cell r="B96" t="str">
            <v>Willamina SD 30J</v>
          </cell>
          <cell r="C96">
            <v>95</v>
          </cell>
          <cell r="D96">
            <v>4000000</v>
          </cell>
        </row>
        <row r="97">
          <cell r="A97">
            <v>2089</v>
          </cell>
          <cell r="B97" t="str">
            <v>Crow-Applegate-Lorane SD 66</v>
          </cell>
          <cell r="C97">
            <v>96</v>
          </cell>
          <cell r="D97">
            <v>4000000</v>
          </cell>
        </row>
        <row r="98">
          <cell r="A98">
            <v>1936</v>
          </cell>
          <cell r="B98" t="str">
            <v>Warrenton-Hammond SD 30</v>
          </cell>
          <cell r="C98">
            <v>97</v>
          </cell>
          <cell r="D98">
            <v>4000000</v>
          </cell>
        </row>
        <row r="99">
          <cell r="A99">
            <v>2048</v>
          </cell>
          <cell r="B99" t="str">
            <v>Medford SD 549C</v>
          </cell>
          <cell r="C99">
            <v>98</v>
          </cell>
          <cell r="D99">
            <v>8000000</v>
          </cell>
        </row>
        <row r="100">
          <cell r="A100">
            <v>1977</v>
          </cell>
          <cell r="B100" t="str">
            <v>Redmond SD 2J</v>
          </cell>
          <cell r="C100">
            <v>99</v>
          </cell>
          <cell r="D100">
            <v>7263996.0767650241</v>
          </cell>
        </row>
        <row r="101">
          <cell r="A101">
            <v>2215</v>
          </cell>
          <cell r="B101" t="str">
            <v>Imbler SD 11</v>
          </cell>
          <cell r="C101">
            <v>100</v>
          </cell>
          <cell r="D101">
            <v>4000000</v>
          </cell>
        </row>
        <row r="102">
          <cell r="A102">
            <v>1896</v>
          </cell>
          <cell r="B102" t="str">
            <v>Burnt River SD 30J</v>
          </cell>
          <cell r="C102">
            <v>101</v>
          </cell>
          <cell r="D102">
            <v>4000000</v>
          </cell>
        </row>
        <row r="103">
          <cell r="A103">
            <v>2100</v>
          </cell>
          <cell r="B103" t="str">
            <v>Greater Albany Public SD 8J</v>
          </cell>
          <cell r="C103">
            <v>102</v>
          </cell>
          <cell r="D103">
            <v>8000000</v>
          </cell>
        </row>
        <row r="104">
          <cell r="A104">
            <v>1965</v>
          </cell>
          <cell r="B104" t="str">
            <v>Coos Bay SD 9</v>
          </cell>
          <cell r="C104">
            <v>103</v>
          </cell>
          <cell r="D104">
            <v>4000000</v>
          </cell>
        </row>
        <row r="105">
          <cell r="A105">
            <v>2020</v>
          </cell>
          <cell r="B105" t="str">
            <v>Frenchglen SD 16</v>
          </cell>
          <cell r="C105">
            <v>104</v>
          </cell>
          <cell r="D105">
            <v>4000000</v>
          </cell>
        </row>
        <row r="106">
          <cell r="A106">
            <v>2057</v>
          </cell>
          <cell r="B106" t="str">
            <v>Klamath County SD</v>
          </cell>
          <cell r="C106">
            <v>105</v>
          </cell>
          <cell r="D106">
            <v>6937195.0914886463</v>
          </cell>
        </row>
        <row r="107">
          <cell r="A107">
            <v>2262</v>
          </cell>
          <cell r="B107" t="str">
            <v>Knappa SD 4</v>
          </cell>
          <cell r="C107">
            <v>106</v>
          </cell>
          <cell r="D107">
            <v>4000000</v>
          </cell>
        </row>
        <row r="108">
          <cell r="A108">
            <v>2183</v>
          </cell>
          <cell r="B108" t="str">
            <v>Gresham-Barlow SD 10J</v>
          </cell>
          <cell r="C108">
            <v>107</v>
          </cell>
          <cell r="D108">
            <v>8000000</v>
          </cell>
        </row>
        <row r="109">
          <cell r="A109">
            <v>2186</v>
          </cell>
          <cell r="B109" t="str">
            <v>Corbett SD 39</v>
          </cell>
          <cell r="C109">
            <v>108</v>
          </cell>
          <cell r="D109">
            <v>4000000</v>
          </cell>
        </row>
        <row r="110">
          <cell r="A110">
            <v>2252</v>
          </cell>
          <cell r="B110" t="str">
            <v>Amity SD 4J</v>
          </cell>
          <cell r="C110">
            <v>109</v>
          </cell>
          <cell r="D110">
            <v>4000000</v>
          </cell>
        </row>
        <row r="111">
          <cell r="A111">
            <v>2144</v>
          </cell>
          <cell r="B111" t="str">
            <v>St Paul SD 45</v>
          </cell>
          <cell r="C111">
            <v>110</v>
          </cell>
          <cell r="D111">
            <v>4000000</v>
          </cell>
        </row>
        <row r="112">
          <cell r="A112">
            <v>2219</v>
          </cell>
          <cell r="B112" t="str">
            <v>Joseph SD 6</v>
          </cell>
          <cell r="C112">
            <v>111</v>
          </cell>
          <cell r="D112">
            <v>4000000</v>
          </cell>
        </row>
        <row r="113">
          <cell r="A113">
            <v>2024</v>
          </cell>
          <cell r="B113" t="str">
            <v>Hood River County SD</v>
          </cell>
          <cell r="C113">
            <v>112</v>
          </cell>
          <cell r="D113">
            <v>4499478.4907762958</v>
          </cell>
        </row>
        <row r="114">
          <cell r="A114">
            <v>2019</v>
          </cell>
          <cell r="B114" t="str">
            <v>Drewsey SD 13</v>
          </cell>
          <cell r="C114">
            <v>113</v>
          </cell>
          <cell r="D114">
            <v>4000000</v>
          </cell>
        </row>
        <row r="115">
          <cell r="A115">
            <v>1964</v>
          </cell>
          <cell r="B115" t="str">
            <v>Coquille SD 8</v>
          </cell>
          <cell r="C115">
            <v>114</v>
          </cell>
          <cell r="D115">
            <v>4000000</v>
          </cell>
        </row>
        <row r="116">
          <cell r="A116">
            <v>2001</v>
          </cell>
          <cell r="B116" t="str">
            <v>Reedsport SD 105</v>
          </cell>
          <cell r="C116">
            <v>115</v>
          </cell>
          <cell r="D116">
            <v>4000000</v>
          </cell>
        </row>
        <row r="117">
          <cell r="A117">
            <v>2229</v>
          </cell>
          <cell r="B117" t="str">
            <v>Dufur SD 29</v>
          </cell>
          <cell r="C117">
            <v>116</v>
          </cell>
          <cell r="D117">
            <v>4000000</v>
          </cell>
        </row>
        <row r="118">
          <cell r="A118">
            <v>2042</v>
          </cell>
          <cell r="B118" t="str">
            <v>Central Point SD 6</v>
          </cell>
          <cell r="C118">
            <v>117</v>
          </cell>
          <cell r="D118">
            <v>4527894.8788748216</v>
          </cell>
        </row>
        <row r="119">
          <cell r="A119">
            <v>2092</v>
          </cell>
          <cell r="B119" t="str">
            <v>Lowell SD 71</v>
          </cell>
          <cell r="C119">
            <v>118</v>
          </cell>
          <cell r="D119">
            <v>4000000</v>
          </cell>
        </row>
        <row r="120">
          <cell r="A120">
            <v>2044</v>
          </cell>
          <cell r="B120" t="str">
            <v>Rogue River SD 35</v>
          </cell>
          <cell r="C120">
            <v>119</v>
          </cell>
          <cell r="D120">
            <v>4000000</v>
          </cell>
        </row>
        <row r="121">
          <cell r="A121">
            <v>2086</v>
          </cell>
          <cell r="B121" t="str">
            <v>Creswell SD 40</v>
          </cell>
          <cell r="C121">
            <v>120</v>
          </cell>
          <cell r="D121">
            <v>4000000</v>
          </cell>
        </row>
        <row r="122">
          <cell r="A122">
            <v>1897</v>
          </cell>
          <cell r="B122" t="str">
            <v>Pine Eagle SD 61</v>
          </cell>
          <cell r="C122">
            <v>121</v>
          </cell>
          <cell r="D122">
            <v>4000000</v>
          </cell>
        </row>
        <row r="123">
          <cell r="A123">
            <v>2147</v>
          </cell>
          <cell r="B123" t="str">
            <v>Morrow SD 1</v>
          </cell>
          <cell r="C123">
            <v>122</v>
          </cell>
          <cell r="D123">
            <v>4000000</v>
          </cell>
        </row>
        <row r="124">
          <cell r="A124">
            <v>2209</v>
          </cell>
          <cell r="B124" t="str">
            <v>Stanfield SD 61</v>
          </cell>
          <cell r="C124">
            <v>123</v>
          </cell>
          <cell r="D124">
            <v>4000000</v>
          </cell>
        </row>
        <row r="125">
          <cell r="A125">
            <v>1933</v>
          </cell>
          <cell r="B125" t="str">
            <v>Astoria SD 1</v>
          </cell>
          <cell r="C125">
            <v>124</v>
          </cell>
          <cell r="D125">
            <v>4000000</v>
          </cell>
        </row>
        <row r="126">
          <cell r="A126">
            <v>2039</v>
          </cell>
          <cell r="B126" t="str">
            <v>Phoenix-Talent SD 4</v>
          </cell>
          <cell r="C126">
            <v>125</v>
          </cell>
          <cell r="D126">
            <v>4000000</v>
          </cell>
        </row>
        <row r="127">
          <cell r="A127">
            <v>2139</v>
          </cell>
          <cell r="B127" t="str">
            <v>Cascade SD 5</v>
          </cell>
          <cell r="C127">
            <v>126</v>
          </cell>
          <cell r="D127">
            <v>4000000</v>
          </cell>
        </row>
        <row r="128">
          <cell r="A128">
            <v>2221</v>
          </cell>
          <cell r="B128" t="str">
            <v>Enterprise SD 21</v>
          </cell>
          <cell r="C128">
            <v>127</v>
          </cell>
          <cell r="D128">
            <v>4000000</v>
          </cell>
        </row>
        <row r="129">
          <cell r="A129">
            <v>2143</v>
          </cell>
          <cell r="B129" t="str">
            <v>North Santiam SD 29J</v>
          </cell>
          <cell r="C129">
            <v>128</v>
          </cell>
          <cell r="D129">
            <v>4000000</v>
          </cell>
        </row>
        <row r="130">
          <cell r="A130">
            <v>2059</v>
          </cell>
          <cell r="B130" t="str">
            <v>Lake County SD 7</v>
          </cell>
          <cell r="C130">
            <v>129</v>
          </cell>
          <cell r="D130">
            <v>4000000</v>
          </cell>
        </row>
        <row r="131">
          <cell r="A131">
            <v>1948</v>
          </cell>
          <cell r="B131" t="str">
            <v>St Helens SD 502</v>
          </cell>
          <cell r="C131">
            <v>130</v>
          </cell>
          <cell r="D131">
            <v>4000000</v>
          </cell>
        </row>
        <row r="132">
          <cell r="A132">
            <v>2084</v>
          </cell>
          <cell r="B132" t="str">
            <v>Fern Ridge SD 28J</v>
          </cell>
          <cell r="C132">
            <v>131</v>
          </cell>
          <cell r="D132">
            <v>4000000</v>
          </cell>
        </row>
        <row r="133">
          <cell r="A133">
            <v>1931</v>
          </cell>
          <cell r="B133" t="str">
            <v>Gladstone SD 115</v>
          </cell>
          <cell r="C133">
            <v>132</v>
          </cell>
          <cell r="D133">
            <v>4000000</v>
          </cell>
        </row>
        <row r="134">
          <cell r="A134">
            <v>1991</v>
          </cell>
          <cell r="B134" t="str">
            <v>Douglas County SD 4 (Roseburg 4)</v>
          </cell>
          <cell r="C134">
            <v>133</v>
          </cell>
          <cell r="D134">
            <v>6083469.3926840741</v>
          </cell>
        </row>
        <row r="135">
          <cell r="A135">
            <v>2091</v>
          </cell>
          <cell r="B135" t="str">
            <v>Junction City SD 69</v>
          </cell>
          <cell r="C135">
            <v>134</v>
          </cell>
          <cell r="D135">
            <v>4000000</v>
          </cell>
        </row>
        <row r="136">
          <cell r="A136">
            <v>2094</v>
          </cell>
          <cell r="B136" t="str">
            <v>Marcola SD 79J</v>
          </cell>
          <cell r="C136">
            <v>135</v>
          </cell>
          <cell r="D136">
            <v>4000000</v>
          </cell>
        </row>
        <row r="137">
          <cell r="A137">
            <v>1900</v>
          </cell>
          <cell r="B137" t="str">
            <v>Philomath SD 17J</v>
          </cell>
          <cell r="C137">
            <v>136</v>
          </cell>
          <cell r="D137">
            <v>4000000</v>
          </cell>
        </row>
        <row r="138">
          <cell r="A138">
            <v>2090</v>
          </cell>
          <cell r="B138" t="str">
            <v>McKenzie SD 68</v>
          </cell>
          <cell r="C138">
            <v>137</v>
          </cell>
          <cell r="D138">
            <v>4000000</v>
          </cell>
        </row>
        <row r="139">
          <cell r="A139">
            <v>2197</v>
          </cell>
          <cell r="B139" t="str">
            <v>Tillamook SD 9</v>
          </cell>
          <cell r="C139">
            <v>138</v>
          </cell>
          <cell r="D139">
            <v>4000000</v>
          </cell>
        </row>
        <row r="140">
          <cell r="A140">
            <v>2018</v>
          </cell>
          <cell r="B140" t="str">
            <v>Suntex SD 10</v>
          </cell>
          <cell r="C140">
            <v>139</v>
          </cell>
          <cell r="D140">
            <v>4000000</v>
          </cell>
        </row>
        <row r="141">
          <cell r="A141">
            <v>2201</v>
          </cell>
          <cell r="B141" t="str">
            <v>Helix SD 1</v>
          </cell>
          <cell r="C141">
            <v>140</v>
          </cell>
          <cell r="D141">
            <v>4000000</v>
          </cell>
        </row>
        <row r="142">
          <cell r="A142">
            <v>2055</v>
          </cell>
          <cell r="B142" t="str">
            <v>Three Rivers/Josephine County SD</v>
          </cell>
          <cell r="C142">
            <v>141</v>
          </cell>
          <cell r="D142">
            <v>4997673.8389478214</v>
          </cell>
        </row>
        <row r="143">
          <cell r="A143">
            <v>2104</v>
          </cell>
          <cell r="B143" t="str">
            <v>Santiam Canyon SD 129J</v>
          </cell>
          <cell r="C143">
            <v>142</v>
          </cell>
          <cell r="D143">
            <v>4000000</v>
          </cell>
        </row>
        <row r="144">
          <cell r="A144">
            <v>2061</v>
          </cell>
          <cell r="B144" t="str">
            <v>North Lake SD 14</v>
          </cell>
          <cell r="C144">
            <v>143</v>
          </cell>
          <cell r="D144">
            <v>4000000</v>
          </cell>
        </row>
        <row r="145">
          <cell r="A145">
            <v>1934</v>
          </cell>
          <cell r="B145" t="str">
            <v>Jewell SD 8</v>
          </cell>
          <cell r="C145">
            <v>144</v>
          </cell>
          <cell r="D145">
            <v>4000000</v>
          </cell>
        </row>
        <row r="146">
          <cell r="A146">
            <v>2181</v>
          </cell>
          <cell r="B146" t="str">
            <v>Parkrose SD 3</v>
          </cell>
          <cell r="C146">
            <v>145</v>
          </cell>
          <cell r="D146">
            <v>4000000</v>
          </cell>
        </row>
        <row r="147">
          <cell r="A147">
            <v>1930</v>
          </cell>
          <cell r="B147" t="str">
            <v>Estacada SD 108</v>
          </cell>
          <cell r="C147">
            <v>146</v>
          </cell>
          <cell r="D147">
            <v>4000000</v>
          </cell>
        </row>
        <row r="148">
          <cell r="A148">
            <v>2081</v>
          </cell>
          <cell r="B148" t="str">
            <v>Pleasant Hill SD 1</v>
          </cell>
          <cell r="C148">
            <v>147</v>
          </cell>
          <cell r="D148">
            <v>4000000</v>
          </cell>
        </row>
        <row r="149">
          <cell r="A149">
            <v>1998</v>
          </cell>
          <cell r="B149" t="str">
            <v>Elkton SD 34</v>
          </cell>
          <cell r="C149">
            <v>148</v>
          </cell>
          <cell r="D149">
            <v>4000000</v>
          </cell>
        </row>
        <row r="150">
          <cell r="A150">
            <v>2015</v>
          </cell>
          <cell r="B150" t="str">
            <v>Harney County SD 4 (Crane 4)</v>
          </cell>
          <cell r="C150">
            <v>149</v>
          </cell>
          <cell r="D150">
            <v>4000000</v>
          </cell>
        </row>
        <row r="151">
          <cell r="A151">
            <v>2239</v>
          </cell>
          <cell r="B151" t="str">
            <v>Hillsboro SD 1J</v>
          </cell>
          <cell r="C151">
            <v>150</v>
          </cell>
          <cell r="D151">
            <v>8000000</v>
          </cell>
        </row>
        <row r="152">
          <cell r="A152">
            <v>1947</v>
          </cell>
          <cell r="B152" t="str">
            <v>Vernonia SD 47J</v>
          </cell>
          <cell r="C152">
            <v>151</v>
          </cell>
          <cell r="D152">
            <v>4000000</v>
          </cell>
        </row>
        <row r="153">
          <cell r="A153">
            <v>1929</v>
          </cell>
          <cell r="B153" t="str">
            <v>Canby SD 86</v>
          </cell>
          <cell r="C153">
            <v>152</v>
          </cell>
          <cell r="D153">
            <v>4703265.5446336977</v>
          </cell>
        </row>
        <row r="154">
          <cell r="A154">
            <v>2254</v>
          </cell>
          <cell r="B154" t="str">
            <v>Newberg SD 29J</v>
          </cell>
          <cell r="C154">
            <v>153</v>
          </cell>
          <cell r="D154">
            <v>4905841.2580096861</v>
          </cell>
        </row>
        <row r="155">
          <cell r="A155">
            <v>2240</v>
          </cell>
          <cell r="B155" t="str">
            <v>Banks SD 13</v>
          </cell>
          <cell r="C155">
            <v>154</v>
          </cell>
          <cell r="D155">
            <v>4000000</v>
          </cell>
        </row>
        <row r="156">
          <cell r="A156">
            <v>2105</v>
          </cell>
          <cell r="B156" t="str">
            <v>Central Linn SD 552</v>
          </cell>
          <cell r="C156">
            <v>155</v>
          </cell>
          <cell r="D156">
            <v>4000000</v>
          </cell>
        </row>
        <row r="157">
          <cell r="A157">
            <v>2225</v>
          </cell>
          <cell r="B157" t="str">
            <v>South Wasco County SD 1</v>
          </cell>
          <cell r="C157">
            <v>156</v>
          </cell>
          <cell r="D157">
            <v>4000000</v>
          </cell>
        </row>
        <row r="158">
          <cell r="A158">
            <v>2103</v>
          </cell>
          <cell r="B158" t="str">
            <v>Scio SD 95</v>
          </cell>
          <cell r="C158">
            <v>157</v>
          </cell>
          <cell r="D158">
            <v>4000000</v>
          </cell>
        </row>
        <row r="159">
          <cell r="A159">
            <v>2023</v>
          </cell>
          <cell r="B159" t="str">
            <v>Harney County Union High SD 1J (Crane)</v>
          </cell>
          <cell r="C159">
            <v>158</v>
          </cell>
          <cell r="D159">
            <v>4000000</v>
          </cell>
        </row>
        <row r="160">
          <cell r="A160">
            <v>1944</v>
          </cell>
          <cell r="B160" t="str">
            <v>Scappoose SD 1J</v>
          </cell>
          <cell r="C160">
            <v>159</v>
          </cell>
          <cell r="D160">
            <v>4000000</v>
          </cell>
        </row>
        <row r="161">
          <cell r="A161">
            <v>2082</v>
          </cell>
          <cell r="B161" t="str">
            <v>Eugene SD 4J</v>
          </cell>
          <cell r="C161">
            <v>160</v>
          </cell>
          <cell r="D161">
            <v>8000000</v>
          </cell>
        </row>
        <row r="162">
          <cell r="A162">
            <v>2097</v>
          </cell>
          <cell r="B162" t="str">
            <v>Lincoln County SD</v>
          </cell>
          <cell r="C162">
            <v>161</v>
          </cell>
          <cell r="D162">
            <v>5225136.4664910212</v>
          </cell>
        </row>
        <row r="163">
          <cell r="A163">
            <v>1927</v>
          </cell>
          <cell r="B163" t="str">
            <v>Colton SD 53</v>
          </cell>
          <cell r="C163">
            <v>162</v>
          </cell>
          <cell r="D163">
            <v>4000000</v>
          </cell>
        </row>
        <row r="164">
          <cell r="A164">
            <v>2251</v>
          </cell>
          <cell r="B164" t="str">
            <v>Yamhill Carlton SD 1</v>
          </cell>
          <cell r="C164">
            <v>163</v>
          </cell>
          <cell r="D164">
            <v>4000000</v>
          </cell>
        </row>
        <row r="165">
          <cell r="A165">
            <v>1966</v>
          </cell>
          <cell r="B165" t="str">
            <v>North Bend SD 13</v>
          </cell>
          <cell r="C165">
            <v>164</v>
          </cell>
          <cell r="D165">
            <v>4000000</v>
          </cell>
        </row>
        <row r="166">
          <cell r="A166">
            <v>2096</v>
          </cell>
          <cell r="B166" t="str">
            <v>Siuslaw SD 97J</v>
          </cell>
          <cell r="C166">
            <v>165</v>
          </cell>
          <cell r="D166">
            <v>4000000</v>
          </cell>
        </row>
        <row r="167">
          <cell r="A167">
            <v>2243</v>
          </cell>
          <cell r="B167" t="str">
            <v>Beaverton SD 48J</v>
          </cell>
          <cell r="C167">
            <v>166</v>
          </cell>
          <cell r="D167">
            <v>8000000</v>
          </cell>
        </row>
        <row r="168">
          <cell r="A168">
            <v>1925</v>
          </cell>
          <cell r="B168" t="str">
            <v>Molalla River SD 35</v>
          </cell>
          <cell r="C168">
            <v>167</v>
          </cell>
          <cell r="D168">
            <v>4000000</v>
          </cell>
        </row>
        <row r="169">
          <cell r="A169">
            <v>1946</v>
          </cell>
          <cell r="B169" t="str">
            <v>Rainier SD 13</v>
          </cell>
          <cell r="C169">
            <v>168</v>
          </cell>
          <cell r="D169">
            <v>4000000</v>
          </cell>
        </row>
        <row r="170">
          <cell r="A170">
            <v>2047</v>
          </cell>
          <cell r="B170" t="str">
            <v>Pinehurst SD 94</v>
          </cell>
          <cell r="C170">
            <v>169</v>
          </cell>
          <cell r="D170">
            <v>4000000</v>
          </cell>
        </row>
        <row r="171">
          <cell r="A171">
            <v>2041</v>
          </cell>
          <cell r="B171" t="str">
            <v>Ashland SD 5</v>
          </cell>
          <cell r="C171">
            <v>170</v>
          </cell>
          <cell r="D171">
            <v>4000000</v>
          </cell>
        </row>
        <row r="172">
          <cell r="A172">
            <v>1928</v>
          </cell>
          <cell r="B172" t="str">
            <v>Oregon City SD 62</v>
          </cell>
          <cell r="C172">
            <v>171</v>
          </cell>
          <cell r="D172">
            <v>7629516.5055274069</v>
          </cell>
        </row>
        <row r="173">
          <cell r="A173">
            <v>2242</v>
          </cell>
          <cell r="B173" t="str">
            <v>Tigard-Tualatin SD 23J</v>
          </cell>
          <cell r="C173">
            <v>172</v>
          </cell>
          <cell r="D173">
            <v>8000000</v>
          </cell>
        </row>
        <row r="174">
          <cell r="A174">
            <v>1992</v>
          </cell>
          <cell r="B174" t="str">
            <v>Glide SD 12</v>
          </cell>
          <cell r="C174">
            <v>173</v>
          </cell>
          <cell r="D174">
            <v>4000000</v>
          </cell>
        </row>
        <row r="175">
          <cell r="A175">
            <v>1976</v>
          </cell>
          <cell r="B175" t="str">
            <v>Bend-LaPine Administrative SD 1</v>
          </cell>
          <cell r="C175">
            <v>174</v>
          </cell>
          <cell r="D175">
            <v>8000000</v>
          </cell>
        </row>
        <row r="176">
          <cell r="A176">
            <v>1974</v>
          </cell>
          <cell r="B176" t="str">
            <v>Brookings-Harbor SD 17C</v>
          </cell>
          <cell r="C176">
            <v>175</v>
          </cell>
          <cell r="D176">
            <v>4000000</v>
          </cell>
        </row>
        <row r="177">
          <cell r="A177">
            <v>2195</v>
          </cell>
          <cell r="B177" t="str">
            <v>Sherman County SD</v>
          </cell>
          <cell r="C177">
            <v>176</v>
          </cell>
          <cell r="D177">
            <v>4000000</v>
          </cell>
        </row>
        <row r="178">
          <cell r="A178">
            <v>1901</v>
          </cell>
          <cell r="B178" t="str">
            <v>Corvallis SD 509J</v>
          </cell>
          <cell r="C178">
            <v>177</v>
          </cell>
          <cell r="D178">
            <v>5824980.9619999994</v>
          </cell>
        </row>
        <row r="179">
          <cell r="A179">
            <v>1972</v>
          </cell>
          <cell r="B179" t="str">
            <v>Central Curry SD 1</v>
          </cell>
          <cell r="C179">
            <v>178</v>
          </cell>
          <cell r="D179">
            <v>4000000</v>
          </cell>
        </row>
        <row r="180">
          <cell r="A180">
            <v>1924</v>
          </cell>
          <cell r="B180" t="str">
            <v>North Clackamas SD 12</v>
          </cell>
          <cell r="C180">
            <v>179</v>
          </cell>
          <cell r="D180">
            <v>8000000</v>
          </cell>
        </row>
        <row r="181">
          <cell r="A181">
            <v>2180</v>
          </cell>
          <cell r="B181" t="str">
            <v>Portland SD 1J</v>
          </cell>
          <cell r="C181">
            <v>180</v>
          </cell>
          <cell r="D181">
            <v>8000000</v>
          </cell>
        </row>
        <row r="182">
          <cell r="A182">
            <v>2244</v>
          </cell>
          <cell r="B182" t="str">
            <v>Sherwood SD 88J</v>
          </cell>
          <cell r="C182">
            <v>181</v>
          </cell>
          <cell r="D182">
            <v>4468542.4332615305</v>
          </cell>
        </row>
        <row r="183">
          <cell r="A183">
            <v>1926</v>
          </cell>
          <cell r="B183" t="str">
            <v>Oregon Trail SD 46</v>
          </cell>
          <cell r="C183">
            <v>182</v>
          </cell>
          <cell r="D183">
            <v>4000000</v>
          </cell>
        </row>
        <row r="184">
          <cell r="A184">
            <v>3997</v>
          </cell>
          <cell r="B184" t="str">
            <v>Ione SD R2</v>
          </cell>
          <cell r="C184">
            <v>183</v>
          </cell>
          <cell r="D184">
            <v>4000000</v>
          </cell>
        </row>
        <row r="185">
          <cell r="A185">
            <v>1969</v>
          </cell>
          <cell r="B185" t="str">
            <v>Bandon SD 54</v>
          </cell>
          <cell r="C185">
            <v>184</v>
          </cell>
          <cell r="D185">
            <v>4000000</v>
          </cell>
        </row>
        <row r="186">
          <cell r="A186">
            <v>2006</v>
          </cell>
          <cell r="B186" t="str">
            <v>Condon SD 25J</v>
          </cell>
          <cell r="C186">
            <v>185</v>
          </cell>
          <cell r="D186">
            <v>4000000</v>
          </cell>
        </row>
        <row r="187">
          <cell r="A187">
            <v>2052</v>
          </cell>
          <cell r="B187" t="str">
            <v>Black Butte SD 41</v>
          </cell>
          <cell r="C187">
            <v>186</v>
          </cell>
          <cell r="D187">
            <v>4000000</v>
          </cell>
        </row>
        <row r="188">
          <cell r="A188">
            <v>1945</v>
          </cell>
          <cell r="B188" t="str">
            <v>Clatskanie SD 6J</v>
          </cell>
          <cell r="C188">
            <v>187</v>
          </cell>
          <cell r="D188">
            <v>4000000</v>
          </cell>
        </row>
        <row r="189">
          <cell r="A189">
            <v>1922</v>
          </cell>
          <cell r="B189" t="str">
            <v>West Linn-Wilsonville SD 3J</v>
          </cell>
          <cell r="C189">
            <v>188</v>
          </cell>
          <cell r="D189">
            <v>6901105.4299816247</v>
          </cell>
        </row>
        <row r="190">
          <cell r="A190">
            <v>2063</v>
          </cell>
          <cell r="B190" t="str">
            <v>Adel SD 21</v>
          </cell>
          <cell r="C190">
            <v>189</v>
          </cell>
          <cell r="D190">
            <v>4000000</v>
          </cell>
        </row>
        <row r="191">
          <cell r="A191">
            <v>2222</v>
          </cell>
          <cell r="B191" t="str">
            <v>Troy SD 54</v>
          </cell>
          <cell r="C191">
            <v>190</v>
          </cell>
          <cell r="D191">
            <v>4000000</v>
          </cell>
        </row>
        <row r="192">
          <cell r="A192">
            <v>2198</v>
          </cell>
          <cell r="B192" t="str">
            <v>Neah-Kah-Nie SD 56</v>
          </cell>
          <cell r="C192">
            <v>191</v>
          </cell>
          <cell r="D192">
            <v>4000000</v>
          </cell>
        </row>
        <row r="193">
          <cell r="A193">
            <v>1935</v>
          </cell>
          <cell r="B193" t="str">
            <v>Seaside SD 10</v>
          </cell>
          <cell r="C193">
            <v>192</v>
          </cell>
          <cell r="D193">
            <v>4000000</v>
          </cell>
        </row>
        <row r="194">
          <cell r="A194">
            <v>2199</v>
          </cell>
          <cell r="B194" t="str">
            <v>Nestucca Valley SD 101J</v>
          </cell>
          <cell r="C194">
            <v>193</v>
          </cell>
          <cell r="D194">
            <v>4000000</v>
          </cell>
        </row>
        <row r="195">
          <cell r="A195">
            <v>2005</v>
          </cell>
          <cell r="B195" t="str">
            <v>Arlington SD 3</v>
          </cell>
          <cell r="C195">
            <v>194</v>
          </cell>
          <cell r="D195">
            <v>4000000</v>
          </cell>
        </row>
        <row r="196">
          <cell r="A196">
            <v>2188</v>
          </cell>
          <cell r="B196" t="str">
            <v>Riverdale SD 51J</v>
          </cell>
          <cell r="C196">
            <v>195</v>
          </cell>
          <cell r="D196">
            <v>4000000</v>
          </cell>
        </row>
        <row r="197">
          <cell r="A197">
            <v>1978</v>
          </cell>
          <cell r="B197" t="str">
            <v>Sisters SD 6</v>
          </cell>
          <cell r="C197">
            <v>196</v>
          </cell>
          <cell r="D197">
            <v>4000000</v>
          </cell>
        </row>
        <row r="198">
          <cell r="A198">
            <v>1923</v>
          </cell>
          <cell r="B198" t="str">
            <v>Lake Oswego SD 7J</v>
          </cell>
          <cell r="C198">
            <v>197</v>
          </cell>
          <cell r="D198">
            <v>4048560.8069623755</v>
          </cell>
        </row>
      </sheetData>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istrict_IDs" displayName="District_IDs" ref="A1:B218" totalsRowShown="0" headerRowDxfId="17" headerRowBorderDxfId="16">
  <autoFilter ref="A1:B218" xr:uid="{00000000-0009-0000-0100-000001000000}">
    <filterColumn colId="0" hiddenButton="1"/>
    <filterColumn colId="1" hiddenButton="1"/>
  </autoFilter>
  <tableColumns count="2">
    <tableColumn id="1" xr3:uid="{00000000-0010-0000-0000-000001000000}" name="District ID" dataDxfId="15"/>
    <tableColumn id="2" xr3:uid="{00000000-0010-0000-0000-000002000000}" name="District Name" dataDxfId="14"/>
  </tableColumns>
  <tableStyleInfo showFirstColumn="0" showLastColumn="0" showRowStripes="1" showColumnStripes="0"/>
  <extLst>
    <ext xmlns:x14="http://schemas.microsoft.com/office/spreadsheetml/2009/9/main" uri="{504A1905-F514-4f6f-8877-14C23A59335A}">
      <x14:table altTextSummary="List of district ID number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ESSERII" displayName="ESSERII" ref="A1:C217" totalsRowShown="0" headerRowDxfId="13" headerRowBorderDxfId="12">
  <autoFilter ref="A1:C217" xr:uid="{00000000-0009-0000-0100-000002000000}">
    <filterColumn colId="0" hiddenButton="1"/>
    <filterColumn colId="1" hiddenButton="1"/>
    <filterColumn colId="2" hiddenButton="1"/>
  </autoFilter>
  <sortState xmlns:xlrd2="http://schemas.microsoft.com/office/spreadsheetml/2017/richdata2" ref="A2:C217">
    <sortCondition sortBy="cellColor" ref="B2:B217" dxfId="11"/>
    <sortCondition ref="B2:B217"/>
  </sortState>
  <tableColumns count="3">
    <tableColumn id="1" xr3:uid="{00000000-0010-0000-0100-000001000000}" name="District ID" dataDxfId="10"/>
    <tableColumn id="2" xr3:uid="{00000000-0010-0000-0100-000002000000}" name="District Name" dataDxfId="9"/>
    <tableColumn id="3" xr3:uid="{00000000-0010-0000-0100-000003000000}" name="ESSER II Allocation" dataDxfId="8"/>
  </tableColumns>
  <tableStyleInfo showFirstColumn="0" showLastColumn="0" showRowStripes="1" showColumnStripes="0"/>
  <extLst>
    <ext xmlns:x14="http://schemas.microsoft.com/office/spreadsheetml/2009/9/main" uri="{504A1905-F514-4f6f-8877-14C23A59335A}">
      <x14:table altTextSummary="List of district ID number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ESSERIII" displayName="ESSERIII" ref="A1:C218" totalsRowShown="0" headerRowDxfId="7" headerRowBorderDxfId="6">
  <autoFilter ref="A1:C218" xr:uid="{00000000-0009-0000-0100-000003000000}">
    <filterColumn colId="0" hiddenButton="1"/>
    <filterColumn colId="1" hiddenButton="1"/>
    <filterColumn colId="2" hiddenButton="1"/>
  </autoFilter>
  <tableColumns count="3">
    <tableColumn id="1" xr3:uid="{00000000-0010-0000-0200-000001000000}" name="District ID" dataDxfId="5"/>
    <tableColumn id="2" xr3:uid="{00000000-0010-0000-0200-000002000000}" name="District Name" dataDxfId="4"/>
    <tableColumn id="3" xr3:uid="{00000000-0010-0000-0200-000003000000}" name="ESSER III Allocation" dataDxfId="3"/>
  </tableColumns>
  <tableStyleInfo showFirstColumn="0" showLastColumn="0" showRowStripes="1" showColumnStripes="0"/>
  <extLst>
    <ext xmlns:x14="http://schemas.microsoft.com/office/spreadsheetml/2009/9/main" uri="{504A1905-F514-4f6f-8877-14C23A59335A}">
      <x14:table altTextSummary="List of district ID numbers"/>
    </ext>
  </extLst>
</table>
</file>

<file path=xl/theme/theme1.xml><?xml version="1.0" encoding="utf-8"?>
<a:theme xmlns:a="http://schemas.openxmlformats.org/drawingml/2006/main" name="Office Theme">
  <a:themeElements>
    <a:clrScheme name="Sav's Favorites">
      <a:dk1>
        <a:sysClr val="windowText" lastClr="000000"/>
      </a:dk1>
      <a:lt1>
        <a:sysClr val="window" lastClr="FFFFFF"/>
      </a:lt1>
      <a:dk2>
        <a:srgbClr val="808080"/>
      </a:dk2>
      <a:lt2>
        <a:srgbClr val="C0C0C0"/>
      </a:lt2>
      <a:accent1>
        <a:srgbClr val="F14124"/>
      </a:accent1>
      <a:accent2>
        <a:srgbClr val="954F72"/>
      </a:accent2>
      <a:accent3>
        <a:srgbClr val="5B9BD5"/>
      </a:accent3>
      <a:accent4>
        <a:srgbClr val="FF8021"/>
      </a:accent4>
      <a:accent5>
        <a:srgbClr val="FFC000"/>
      </a:accent5>
      <a:accent6>
        <a:srgbClr val="9BBB59"/>
      </a:accent6>
      <a:hlink>
        <a:srgbClr val="2E75B5"/>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ecfr.gov/cgi-bin/retrieveECFR?gp=&amp;SID=26d8e5bda35ef1dcabc0e1347e519f0a&amp;mc=true&amp;r=PART&amp;n=pt28.1.36" TargetMode="External"/><Relationship Id="rId3" Type="http://schemas.openxmlformats.org/officeDocument/2006/relationships/hyperlink" Target="https://www.ecfr.gov/cgi-bin/text-idx?node=pt2.1.200&amp;rgn=div5" TargetMode="External"/><Relationship Id="rId7" Type="http://schemas.openxmlformats.org/officeDocument/2006/relationships/hyperlink" Target="https://uscode.house.gov/view.xhtml?hl=false&amp;edition=prelim&amp;req=granuleid%3AUSC-prelim-title20-section1232b&amp;num=0&amp;saved=%7CKHRpdGxlOjIwIHNlY3Rpb246MTIzMiBlZGl0aW9uOnByZWxpbSk%3D%7C%7C%7C0%7Cfalse%7Cprelim" TargetMode="External"/><Relationship Id="rId2" Type="http://schemas.openxmlformats.org/officeDocument/2006/relationships/hyperlink" Target="https://www.ecfr.gov/cgi-bin/text-idx?node=se2.1.200_1313&amp;rgn=div8" TargetMode="External"/><Relationship Id="rId1" Type="http://schemas.openxmlformats.org/officeDocument/2006/relationships/hyperlink" Target="https://www.ecfr.gov/cgi-bin/text-idx?node=se2.1.200_1311&amp;rgn=div8" TargetMode="External"/><Relationship Id="rId6" Type="http://schemas.openxmlformats.org/officeDocument/2006/relationships/hyperlink" Target="https://www.ecfr.gov/cgi-bin/retrieveECFR?gp=&amp;SID=fbc75da755ddb2cf1f282973de47e51a&amp;mc=true&amp;r=PART&amp;n=pt34.1.75" TargetMode="External"/><Relationship Id="rId5" Type="http://schemas.openxmlformats.org/officeDocument/2006/relationships/hyperlink" Target="https://www.ecfr.gov/cgi-bin/text-idx?node=se2.1.200_1449&amp;rgn=div8" TargetMode="External"/><Relationship Id="rId10" Type="http://schemas.openxmlformats.org/officeDocument/2006/relationships/printerSettings" Target="../printerSettings/printerSettings1.bin"/><Relationship Id="rId4" Type="http://schemas.openxmlformats.org/officeDocument/2006/relationships/hyperlink" Target="https://www.ecfr.gov/cgi-bin/text-idx?node=se2.1.200_1439&amp;rgn=div8" TargetMode="External"/><Relationship Id="rId9" Type="http://schemas.openxmlformats.org/officeDocument/2006/relationships/hyperlink" Target="https://www.oregon.gov/ode/schools-and-districts/grants/Pages/CARES-Act-Resources.aspx"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sam.ko@ode.oregon.gov"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sheetPr>
  <dimension ref="A1:C131"/>
  <sheetViews>
    <sheetView showGridLines="0" topLeftCell="A23" workbookViewId="0">
      <selection activeCell="C33" sqref="C33"/>
    </sheetView>
  </sheetViews>
  <sheetFormatPr defaultRowHeight="14.5" x14ac:dyDescent="0.35"/>
  <cols>
    <col min="1" max="1" width="1.7265625" customWidth="1"/>
    <col min="2" max="2" width="14.7265625" customWidth="1"/>
    <col min="3" max="3" width="85.7265625" customWidth="1"/>
    <col min="5" max="5" width="9.1796875" customWidth="1"/>
  </cols>
  <sheetData>
    <row r="1" spans="1:3" ht="24.5" x14ac:dyDescent="0.55000000000000004">
      <c r="A1" s="3" t="s">
        <v>0</v>
      </c>
      <c r="B1" s="39" t="s">
        <v>1</v>
      </c>
      <c r="C1" s="6" t="s">
        <v>326</v>
      </c>
    </row>
    <row r="2" spans="1:3" ht="14.25" customHeight="1" x14ac:dyDescent="0.35">
      <c r="B2" s="3" t="s">
        <v>0</v>
      </c>
    </row>
    <row r="3" spans="1:3" ht="19.5" customHeight="1" x14ac:dyDescent="0.35">
      <c r="B3" s="27" t="s">
        <v>2</v>
      </c>
      <c r="C3" s="26"/>
    </row>
    <row r="4" spans="1:3" ht="18.75" customHeight="1" x14ac:dyDescent="0.35">
      <c r="B4" s="40" t="s">
        <v>3</v>
      </c>
      <c r="C4" s="55" t="s">
        <v>323</v>
      </c>
    </row>
    <row r="5" spans="1:3" ht="14.25" customHeight="1" x14ac:dyDescent="0.35">
      <c r="B5" s="33" t="s">
        <v>0</v>
      </c>
      <c r="C5" s="34"/>
    </row>
    <row r="6" spans="1:3" ht="84" customHeight="1" x14ac:dyDescent="0.35">
      <c r="B6" s="25" t="s">
        <v>4</v>
      </c>
      <c r="C6" s="85" t="s">
        <v>5</v>
      </c>
    </row>
    <row r="7" spans="1:3" ht="14.25" customHeight="1" x14ac:dyDescent="0.35">
      <c r="B7" s="25"/>
      <c r="C7" s="86"/>
    </row>
    <row r="8" spans="1:3" ht="51.75" customHeight="1" x14ac:dyDescent="0.35">
      <c r="B8" s="25" t="s">
        <v>6</v>
      </c>
      <c r="C8" s="87" t="s">
        <v>7</v>
      </c>
    </row>
    <row r="9" spans="1:3" ht="14.25" customHeight="1" x14ac:dyDescent="0.35">
      <c r="B9" s="33"/>
      <c r="C9" s="34"/>
    </row>
    <row r="10" spans="1:3" ht="240" customHeight="1" x14ac:dyDescent="0.35">
      <c r="B10" s="25" t="s">
        <v>8</v>
      </c>
      <c r="C10" s="84" t="s">
        <v>9</v>
      </c>
    </row>
    <row r="11" spans="1:3" ht="14.25" customHeight="1" x14ac:dyDescent="0.35">
      <c r="B11" s="25"/>
      <c r="C11" s="36"/>
    </row>
    <row r="12" spans="1:3" ht="30.75" customHeight="1" x14ac:dyDescent="0.35">
      <c r="B12" s="25" t="s">
        <v>10</v>
      </c>
      <c r="C12" s="35" t="s">
        <v>11</v>
      </c>
    </row>
    <row r="13" spans="1:3" x14ac:dyDescent="0.35">
      <c r="B13" s="25"/>
      <c r="C13" s="66"/>
    </row>
    <row r="14" spans="1:3" ht="29" x14ac:dyDescent="0.35">
      <c r="B14" s="25" t="s">
        <v>12</v>
      </c>
      <c r="C14" s="37" t="s">
        <v>13</v>
      </c>
    </row>
    <row r="15" spans="1:3" ht="14.25" customHeight="1" x14ac:dyDescent="0.35">
      <c r="B15" s="25"/>
      <c r="C15" s="24"/>
    </row>
    <row r="16" spans="1:3" ht="76.5" customHeight="1" x14ac:dyDescent="0.35">
      <c r="B16" s="25" t="s">
        <v>14</v>
      </c>
      <c r="C16" s="35" t="s">
        <v>15</v>
      </c>
    </row>
    <row r="17" spans="2:3" ht="14.25" customHeight="1" x14ac:dyDescent="0.35">
      <c r="B17" s="25"/>
      <c r="C17" s="24"/>
    </row>
    <row r="18" spans="2:3" ht="29" x14ac:dyDescent="0.35">
      <c r="B18" s="25" t="s">
        <v>16</v>
      </c>
      <c r="C18" s="37" t="s">
        <v>17</v>
      </c>
    </row>
    <row r="19" spans="2:3" ht="14.25" customHeight="1" x14ac:dyDescent="0.35">
      <c r="B19" s="25"/>
      <c r="C19" s="24"/>
    </row>
    <row r="20" spans="2:3" ht="29" x14ac:dyDescent="0.35">
      <c r="B20" s="25" t="s">
        <v>18</v>
      </c>
      <c r="C20" s="37" t="s">
        <v>19</v>
      </c>
    </row>
    <row r="21" spans="2:3" s="88" customFormat="1" x14ac:dyDescent="0.35">
      <c r="B21" s="89"/>
      <c r="C21" s="90"/>
    </row>
    <row r="22" spans="2:3" ht="29" x14ac:dyDescent="0.35">
      <c r="B22" s="25" t="s">
        <v>20</v>
      </c>
      <c r="C22" s="68" t="s">
        <v>21</v>
      </c>
    </row>
    <row r="23" spans="2:3" s="88" customFormat="1" x14ac:dyDescent="0.35">
      <c r="B23" s="89"/>
      <c r="C23" s="91"/>
    </row>
    <row r="24" spans="2:3" ht="58" x14ac:dyDescent="0.35">
      <c r="B24" s="25" t="s">
        <v>22</v>
      </c>
      <c r="C24" s="68" t="s">
        <v>23</v>
      </c>
    </row>
    <row r="25" spans="2:3" ht="14.25" customHeight="1" x14ac:dyDescent="0.35">
      <c r="B25" s="25"/>
      <c r="C25" s="24"/>
    </row>
    <row r="26" spans="2:3" ht="154.5" customHeight="1" x14ac:dyDescent="0.35">
      <c r="B26" s="25" t="s">
        <v>24</v>
      </c>
      <c r="C26" s="80" t="s">
        <v>25</v>
      </c>
    </row>
    <row r="27" spans="2:3" ht="14.25" customHeight="1" x14ac:dyDescent="0.35">
      <c r="B27" s="25"/>
      <c r="C27" s="86"/>
    </row>
    <row r="28" spans="2:3" ht="33" customHeight="1" x14ac:dyDescent="0.35">
      <c r="B28" s="25" t="s">
        <v>26</v>
      </c>
      <c r="C28" s="68" t="s">
        <v>27</v>
      </c>
    </row>
    <row r="29" spans="2:3" ht="14.25" customHeight="1" x14ac:dyDescent="0.35">
      <c r="B29" s="25"/>
      <c r="C29" s="24"/>
    </row>
    <row r="30" spans="2:3" ht="125.25" customHeight="1" x14ac:dyDescent="0.35">
      <c r="B30" s="25" t="s">
        <v>28</v>
      </c>
      <c r="C30" s="35" t="s">
        <v>29</v>
      </c>
    </row>
    <row r="31" spans="2:3" s="88" customFormat="1" ht="14.25" customHeight="1" x14ac:dyDescent="0.35">
      <c r="B31" s="89"/>
      <c r="C31" s="91"/>
    </row>
    <row r="32" spans="2:3" ht="60.75" customHeight="1" x14ac:dyDescent="0.35">
      <c r="B32" s="25" t="s">
        <v>30</v>
      </c>
      <c r="C32" s="38" t="s">
        <v>31</v>
      </c>
    </row>
    <row r="33" spans="2:3" ht="17.25" customHeight="1" x14ac:dyDescent="0.35">
      <c r="B33" s="25"/>
      <c r="C33" s="31" t="s">
        <v>32</v>
      </c>
    </row>
    <row r="34" spans="2:3" ht="17.25" customHeight="1" x14ac:dyDescent="0.35">
      <c r="B34" s="25"/>
      <c r="C34" s="31" t="s">
        <v>33</v>
      </c>
    </row>
    <row r="35" spans="2:3" ht="17.25" customHeight="1" x14ac:dyDescent="0.35">
      <c r="B35" s="25"/>
      <c r="C35" s="31" t="s">
        <v>34</v>
      </c>
    </row>
    <row r="36" spans="2:3" ht="17.25" customHeight="1" x14ac:dyDescent="0.35">
      <c r="B36" s="25"/>
      <c r="C36" s="31" t="s">
        <v>35</v>
      </c>
    </row>
    <row r="37" spans="2:3" ht="17.25" customHeight="1" x14ac:dyDescent="0.35">
      <c r="B37" s="25"/>
      <c r="C37" s="31" t="s">
        <v>36</v>
      </c>
    </row>
    <row r="38" spans="2:3" ht="17.25" customHeight="1" x14ac:dyDescent="0.35">
      <c r="B38" s="25"/>
      <c r="C38" s="31" t="s">
        <v>37</v>
      </c>
    </row>
    <row r="39" spans="2:3" ht="17.25" customHeight="1" x14ac:dyDescent="0.35">
      <c r="B39" s="25"/>
      <c r="C39" s="77" t="s">
        <v>38</v>
      </c>
    </row>
    <row r="40" spans="2:3" ht="33" customHeight="1" x14ac:dyDescent="0.35">
      <c r="B40" s="25"/>
      <c r="C40" s="32" t="s">
        <v>39</v>
      </c>
    </row>
    <row r="41" spans="2:3" x14ac:dyDescent="0.35">
      <c r="B41" s="25"/>
      <c r="C41" s="24"/>
    </row>
    <row r="42" spans="2:3" x14ac:dyDescent="0.35">
      <c r="B42" s="25"/>
      <c r="C42" s="24"/>
    </row>
    <row r="43" spans="2:3" x14ac:dyDescent="0.35">
      <c r="B43" s="25"/>
      <c r="C43" s="24"/>
    </row>
    <row r="44" spans="2:3" x14ac:dyDescent="0.35">
      <c r="B44" s="25"/>
      <c r="C44" s="24"/>
    </row>
    <row r="45" spans="2:3" x14ac:dyDescent="0.35">
      <c r="B45" s="25"/>
      <c r="C45" s="24"/>
    </row>
    <row r="46" spans="2:3" x14ac:dyDescent="0.35">
      <c r="B46" s="25"/>
      <c r="C46" s="24"/>
    </row>
    <row r="47" spans="2:3" x14ac:dyDescent="0.35">
      <c r="B47" s="25"/>
      <c r="C47" s="24"/>
    </row>
    <row r="48" spans="2:3" x14ac:dyDescent="0.35">
      <c r="B48" s="25"/>
      <c r="C48" s="24"/>
    </row>
    <row r="49" spans="2:3" x14ac:dyDescent="0.35">
      <c r="B49" s="25"/>
      <c r="C49" s="24"/>
    </row>
    <row r="50" spans="2:3" x14ac:dyDescent="0.35">
      <c r="B50" s="25"/>
      <c r="C50" s="24"/>
    </row>
    <row r="51" spans="2:3" x14ac:dyDescent="0.35">
      <c r="B51" s="25"/>
      <c r="C51" s="24"/>
    </row>
    <row r="52" spans="2:3" x14ac:dyDescent="0.35">
      <c r="B52" s="25"/>
      <c r="C52" s="24"/>
    </row>
    <row r="53" spans="2:3" x14ac:dyDescent="0.35">
      <c r="B53" s="25"/>
      <c r="C53" s="24"/>
    </row>
    <row r="54" spans="2:3" x14ac:dyDescent="0.35">
      <c r="B54" s="25"/>
      <c r="C54" s="24"/>
    </row>
    <row r="55" spans="2:3" x14ac:dyDescent="0.35">
      <c r="B55" s="25"/>
      <c r="C55" s="24"/>
    </row>
    <row r="56" spans="2:3" x14ac:dyDescent="0.35">
      <c r="B56" s="25"/>
      <c r="C56" s="24"/>
    </row>
    <row r="57" spans="2:3" x14ac:dyDescent="0.35">
      <c r="B57" s="25"/>
      <c r="C57" s="24"/>
    </row>
    <row r="58" spans="2:3" x14ac:dyDescent="0.35">
      <c r="B58" s="25"/>
      <c r="C58" s="24"/>
    </row>
    <row r="59" spans="2:3" x14ac:dyDescent="0.35">
      <c r="B59" s="25"/>
      <c r="C59" s="24"/>
    </row>
    <row r="60" spans="2:3" x14ac:dyDescent="0.35">
      <c r="B60" s="25"/>
      <c r="C60" s="24"/>
    </row>
    <row r="61" spans="2:3" x14ac:dyDescent="0.35">
      <c r="B61" s="25"/>
      <c r="C61" s="24"/>
    </row>
    <row r="62" spans="2:3" x14ac:dyDescent="0.35">
      <c r="B62" s="25"/>
      <c r="C62" s="24"/>
    </row>
    <row r="63" spans="2:3" x14ac:dyDescent="0.35">
      <c r="B63" s="25"/>
      <c r="C63" s="24"/>
    </row>
    <row r="64" spans="2:3" x14ac:dyDescent="0.35">
      <c r="B64" s="25"/>
      <c r="C64" s="24"/>
    </row>
    <row r="65" spans="2:3" x14ac:dyDescent="0.35">
      <c r="B65" s="25"/>
      <c r="C65" s="24"/>
    </row>
    <row r="66" spans="2:3" x14ac:dyDescent="0.35">
      <c r="B66" s="25"/>
      <c r="C66" s="24"/>
    </row>
    <row r="67" spans="2:3" x14ac:dyDescent="0.35">
      <c r="B67" s="25"/>
      <c r="C67" s="24"/>
    </row>
    <row r="68" spans="2:3" x14ac:dyDescent="0.35">
      <c r="B68" s="25"/>
      <c r="C68" s="24"/>
    </row>
    <row r="69" spans="2:3" x14ac:dyDescent="0.35">
      <c r="B69" s="25"/>
      <c r="C69" s="24"/>
    </row>
    <row r="70" spans="2:3" x14ac:dyDescent="0.35">
      <c r="B70" s="25"/>
      <c r="C70" s="24"/>
    </row>
    <row r="71" spans="2:3" x14ac:dyDescent="0.35">
      <c r="B71" s="25"/>
      <c r="C71" s="24"/>
    </row>
    <row r="72" spans="2:3" x14ac:dyDescent="0.35">
      <c r="B72" s="25"/>
      <c r="C72" s="24"/>
    </row>
    <row r="73" spans="2:3" x14ac:dyDescent="0.35">
      <c r="B73" s="25"/>
      <c r="C73" s="24"/>
    </row>
    <row r="74" spans="2:3" x14ac:dyDescent="0.35">
      <c r="C74" s="24"/>
    </row>
    <row r="75" spans="2:3" x14ac:dyDescent="0.35">
      <c r="C75" s="24"/>
    </row>
    <row r="76" spans="2:3" x14ac:dyDescent="0.35">
      <c r="C76" s="24"/>
    </row>
    <row r="77" spans="2:3" x14ac:dyDescent="0.35">
      <c r="C77" s="24"/>
    </row>
    <row r="78" spans="2:3" x14ac:dyDescent="0.35">
      <c r="C78" s="24"/>
    </row>
    <row r="79" spans="2:3" x14ac:dyDescent="0.35">
      <c r="C79" s="24"/>
    </row>
    <row r="80" spans="2:3" x14ac:dyDescent="0.35">
      <c r="C80" s="24"/>
    </row>
    <row r="81" spans="3:3" x14ac:dyDescent="0.35">
      <c r="C81" s="24"/>
    </row>
    <row r="82" spans="3:3" x14ac:dyDescent="0.35">
      <c r="C82" s="24"/>
    </row>
    <row r="131" spans="3:3" x14ac:dyDescent="0.35">
      <c r="C131" s="54"/>
    </row>
  </sheetData>
  <sheetProtection sheet="1" selectLockedCells="1"/>
  <hyperlinks>
    <hyperlink ref="C33" r:id="rId1" xr:uid="{00000000-0004-0000-0000-000001000000}"/>
    <hyperlink ref="C34" r:id="rId2" xr:uid="{00000000-0004-0000-0000-000002000000}"/>
    <hyperlink ref="C35" r:id="rId3" location="se2.1.200_1317" xr:uid="{00000000-0004-0000-0000-000003000000}"/>
    <hyperlink ref="C36" r:id="rId4" xr:uid="{00000000-0004-0000-0000-000004000000}"/>
    <hyperlink ref="C37" r:id="rId5" xr:uid="{00000000-0004-0000-0000-000005000000}"/>
    <hyperlink ref="C38" r:id="rId6" location="sg34.1.75_1592.sg21" xr:uid="{00000000-0004-0000-0000-000006000000}"/>
    <hyperlink ref="C39" r:id="rId7" xr:uid="{00000000-0004-0000-0000-000007000000}"/>
    <hyperlink ref="C40" r:id="rId8" display="https://www.ecfr.gov/cgi-bin/retrieveECFR?gp=&amp;SID=26d8e5bda35ef1dcabc0e1347e519f0a&amp;mc=true&amp;r=PART&amp;n=pt28.1.36" xr:uid="{00000000-0004-0000-0000-000008000000}"/>
    <hyperlink ref="C10" r:id="rId9" display="https://www.oregon.gov/ode/schools-and-districts/grants/Pages/CARES-Act-Resources.aspx" xr:uid="{00000000-0004-0000-0000-000009000000}"/>
  </hyperlinks>
  <pageMargins left="0.7" right="0.7" top="0.75" bottom="0.75" header="0.3" footer="0.3"/>
  <pageSetup orientation="portrait" horizontalDpi="1200" verticalDpi="1200"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AAD4F4"/>
  </sheetPr>
  <dimension ref="A1:J60"/>
  <sheetViews>
    <sheetView tabSelected="1" zoomScaleNormal="100" workbookViewId="0">
      <selection activeCell="B12" sqref="B12"/>
    </sheetView>
  </sheetViews>
  <sheetFormatPr defaultRowHeight="14.5" x14ac:dyDescent="0.35"/>
  <cols>
    <col min="1" max="1" width="25.7265625" customWidth="1"/>
    <col min="2" max="2" width="121.81640625" customWidth="1"/>
    <col min="3" max="4" width="9.1796875" customWidth="1"/>
    <col min="10" max="10" width="26.54296875" customWidth="1"/>
  </cols>
  <sheetData>
    <row r="1" spans="1:10" ht="25.5" customHeight="1" x14ac:dyDescent="0.55000000000000004">
      <c r="A1" s="9" t="s">
        <v>0</v>
      </c>
      <c r="B1" s="11" t="s">
        <v>325</v>
      </c>
      <c r="C1" s="28" t="s">
        <v>40</v>
      </c>
    </row>
    <row r="2" spans="1:10" ht="25.5" customHeight="1" x14ac:dyDescent="0.55000000000000004">
      <c r="A2" s="10"/>
      <c r="B2" s="12" t="s">
        <v>41</v>
      </c>
      <c r="C2" s="3" t="s">
        <v>42</v>
      </c>
    </row>
    <row r="3" spans="1:10" x14ac:dyDescent="0.35">
      <c r="A3" s="7" t="s">
        <v>0</v>
      </c>
      <c r="C3" s="3" t="s">
        <v>43</v>
      </c>
    </row>
    <row r="4" spans="1:10" ht="15" customHeight="1" x14ac:dyDescent="0.35">
      <c r="A4" s="7" t="s">
        <v>0</v>
      </c>
      <c r="B4" s="93" t="s">
        <v>324</v>
      </c>
      <c r="C4" s="3" t="s">
        <v>44</v>
      </c>
      <c r="I4" s="56"/>
    </row>
    <row r="5" spans="1:10" x14ac:dyDescent="0.35">
      <c r="A5" s="8" t="s">
        <v>0</v>
      </c>
      <c r="B5" s="14"/>
      <c r="C5" s="3" t="s">
        <v>45</v>
      </c>
      <c r="I5" s="56"/>
      <c r="J5" s="56"/>
    </row>
    <row r="6" spans="1:10" ht="15" customHeight="1" x14ac:dyDescent="0.35">
      <c r="A6" s="16" t="s">
        <v>46</v>
      </c>
      <c r="B6" s="83" t="s">
        <v>47</v>
      </c>
      <c r="C6" s="57" t="s">
        <v>48</v>
      </c>
      <c r="G6" s="30"/>
      <c r="I6" s="56"/>
    </row>
    <row r="7" spans="1:10" ht="15" customHeight="1" x14ac:dyDescent="0.35">
      <c r="A7" s="16" t="s">
        <v>49</v>
      </c>
      <c r="B7" s="82" t="str">
        <f>IF(B6="(enter ID)","(autofill)",IFERROR(VLOOKUP(B6,District_IDs[],2,0),"Invalid District ID"))</f>
        <v>(autofill)</v>
      </c>
      <c r="C7" s="57" t="s">
        <v>50</v>
      </c>
      <c r="D7" s="59"/>
      <c r="E7" s="59"/>
      <c r="F7" s="59"/>
      <c r="I7" s="56"/>
    </row>
    <row r="8" spans="1:10" ht="15.75" customHeight="1" x14ac:dyDescent="0.35">
      <c r="A8" s="17" t="s">
        <v>0</v>
      </c>
      <c r="B8" s="2"/>
      <c r="C8" s="57" t="s">
        <v>51</v>
      </c>
      <c r="D8" s="59"/>
      <c r="E8" s="59"/>
      <c r="F8" s="59"/>
    </row>
    <row r="9" spans="1:10" ht="15.75" customHeight="1" x14ac:dyDescent="0.35">
      <c r="A9" s="16" t="s">
        <v>52</v>
      </c>
      <c r="B9" s="13" t="s">
        <v>53</v>
      </c>
      <c r="C9" s="57" t="s">
        <v>54</v>
      </c>
      <c r="D9" s="59"/>
      <c r="E9" s="59"/>
      <c r="F9" s="59"/>
    </row>
    <row r="10" spans="1:10" ht="15" customHeight="1" x14ac:dyDescent="0.35">
      <c r="A10" s="16" t="s">
        <v>55</v>
      </c>
      <c r="B10" s="13" t="s">
        <v>53</v>
      </c>
      <c r="C10" s="71" t="s">
        <v>56</v>
      </c>
      <c r="D10" s="60"/>
      <c r="E10" s="59"/>
      <c r="F10" s="59"/>
      <c r="I10" s="56"/>
    </row>
    <row r="11" spans="1:10" ht="15" customHeight="1" x14ac:dyDescent="0.35">
      <c r="A11" s="17"/>
      <c r="B11" s="2"/>
      <c r="C11" s="71"/>
      <c r="D11" s="59"/>
      <c r="E11" s="59"/>
      <c r="F11" s="59"/>
      <c r="I11" s="56"/>
    </row>
    <row r="12" spans="1:10" ht="15" customHeight="1" x14ac:dyDescent="0.35">
      <c r="A12" s="16" t="s">
        <v>327</v>
      </c>
      <c r="B12" s="13"/>
      <c r="C12" s="71"/>
      <c r="D12" s="60"/>
      <c r="E12" s="59"/>
      <c r="F12" s="59"/>
      <c r="I12" s="56"/>
    </row>
    <row r="13" spans="1:10" ht="15" customHeight="1" x14ac:dyDescent="0.35">
      <c r="A13" s="16" t="s">
        <v>328</v>
      </c>
      <c r="B13" s="13"/>
      <c r="C13" s="71"/>
      <c r="D13" s="60"/>
      <c r="E13" s="59"/>
      <c r="F13" s="59"/>
      <c r="I13" s="56"/>
    </row>
    <row r="14" spans="1:10" ht="15" customHeight="1" x14ac:dyDescent="0.35">
      <c r="A14" s="17" t="s">
        <v>0</v>
      </c>
      <c r="B14" s="2"/>
      <c r="C14" s="71" t="s">
        <v>57</v>
      </c>
      <c r="D14" s="59"/>
      <c r="E14" s="59"/>
      <c r="F14" s="59"/>
      <c r="I14" s="56"/>
    </row>
    <row r="15" spans="1:10" ht="15" customHeight="1" x14ac:dyDescent="0.35">
      <c r="A15" s="16" t="s">
        <v>58</v>
      </c>
      <c r="B15" s="13" t="s">
        <v>59</v>
      </c>
      <c r="C15" s="71" t="s">
        <v>60</v>
      </c>
      <c r="D15" s="59"/>
      <c r="E15" s="59"/>
      <c r="F15" s="59"/>
      <c r="I15" s="56"/>
    </row>
    <row r="16" spans="1:10" ht="15" customHeight="1" x14ac:dyDescent="0.35">
      <c r="A16" s="16" t="s">
        <v>61</v>
      </c>
      <c r="B16" s="67" t="s">
        <v>62</v>
      </c>
      <c r="C16" s="71" t="s">
        <v>63</v>
      </c>
      <c r="D16" s="74"/>
      <c r="E16" s="59"/>
      <c r="F16" s="59"/>
      <c r="I16" s="56"/>
    </row>
    <row r="17" spans="1:10" ht="15" customHeight="1" x14ac:dyDescent="0.35">
      <c r="A17" s="16" t="s">
        <v>64</v>
      </c>
      <c r="B17" s="29" t="str">
        <f>IF(B15="ESSER II",(IFERROR(VLOOKUP(B6,ESSERII[],3,0),"Invalid District ID")),IF(B15="ESSER III",(IFERROR(VLOOKUP(B6,ESSERIII[],3,0),"Invalid District ID")),IF(B15=C1,"(autofill)","(autofill)")))</f>
        <v>(autofill)</v>
      </c>
      <c r="C17" s="71" t="s">
        <v>65</v>
      </c>
      <c r="D17" s="59"/>
      <c r="E17" s="59"/>
      <c r="F17" s="59"/>
      <c r="I17" s="56"/>
    </row>
    <row r="18" spans="1:10" ht="15.5" x14ac:dyDescent="0.35">
      <c r="A18" s="17"/>
      <c r="B18" s="2"/>
      <c r="C18" s="78" t="s">
        <v>66</v>
      </c>
      <c r="E18" s="59"/>
      <c r="F18" s="59"/>
      <c r="I18" s="56"/>
      <c r="J18" s="56"/>
    </row>
    <row r="19" spans="1:10" ht="15" customHeight="1" x14ac:dyDescent="0.35">
      <c r="A19" s="16" t="s">
        <v>8</v>
      </c>
      <c r="B19" s="13" t="s">
        <v>67</v>
      </c>
      <c r="C19" s="72" t="s">
        <v>68</v>
      </c>
      <c r="D19" s="59"/>
      <c r="E19" s="59"/>
      <c r="F19" s="59"/>
      <c r="I19" s="56"/>
    </row>
    <row r="20" spans="1:10" ht="15.75" customHeight="1" x14ac:dyDescent="0.35">
      <c r="A20" s="18" t="s">
        <v>0</v>
      </c>
      <c r="B20" s="2"/>
      <c r="C20" s="57" t="s">
        <v>69</v>
      </c>
      <c r="D20" s="59"/>
      <c r="E20" s="59"/>
      <c r="F20" s="59"/>
      <c r="I20" s="56"/>
    </row>
    <row r="21" spans="1:10" ht="15" customHeight="1" x14ac:dyDescent="0.35">
      <c r="A21" s="16" t="s">
        <v>10</v>
      </c>
      <c r="B21" s="13" t="s">
        <v>53</v>
      </c>
      <c r="C21" s="57" t="s">
        <v>70</v>
      </c>
      <c r="D21" s="59"/>
      <c r="E21" s="59"/>
      <c r="F21" s="59"/>
      <c r="I21" s="56"/>
    </row>
    <row r="22" spans="1:10" ht="15" customHeight="1" x14ac:dyDescent="0.35">
      <c r="A22" s="19"/>
      <c r="C22" s="57" t="s">
        <v>71</v>
      </c>
      <c r="D22" s="59"/>
      <c r="E22" s="59"/>
      <c r="F22" s="59"/>
      <c r="I22" s="56"/>
      <c r="J22" s="56"/>
    </row>
    <row r="23" spans="1:10" ht="15" customHeight="1" x14ac:dyDescent="0.35">
      <c r="A23" s="46" t="s">
        <v>12</v>
      </c>
      <c r="B23" s="79" t="s">
        <v>72</v>
      </c>
      <c r="C23" s="57" t="s">
        <v>73</v>
      </c>
      <c r="D23" s="59"/>
      <c r="E23" s="59"/>
      <c r="F23" s="59"/>
      <c r="J23" s="56"/>
    </row>
    <row r="24" spans="1:10" ht="15" customHeight="1" x14ac:dyDescent="0.35">
      <c r="A24" s="46" t="s">
        <v>14</v>
      </c>
      <c r="B24" s="13" t="s">
        <v>53</v>
      </c>
      <c r="C24" s="57" t="s">
        <v>74</v>
      </c>
      <c r="D24" s="59"/>
      <c r="E24" s="59"/>
      <c r="F24" s="59"/>
      <c r="I24" s="56"/>
      <c r="J24" s="56"/>
    </row>
    <row r="25" spans="1:10" ht="15" customHeight="1" x14ac:dyDescent="0.35">
      <c r="A25" s="46" t="s">
        <v>16</v>
      </c>
      <c r="B25" s="13" t="s">
        <v>53</v>
      </c>
      <c r="C25" s="57" t="s">
        <v>75</v>
      </c>
      <c r="D25" s="59"/>
      <c r="E25" s="59"/>
      <c r="F25" s="59"/>
      <c r="I25" s="56"/>
    </row>
    <row r="26" spans="1:10" ht="15" customHeight="1" x14ac:dyDescent="0.35">
      <c r="A26" s="19"/>
      <c r="C26" s="57" t="s">
        <v>76</v>
      </c>
      <c r="D26" s="59"/>
      <c r="E26" s="59"/>
      <c r="F26" s="59"/>
    </row>
    <row r="27" spans="1:10" ht="15" customHeight="1" x14ac:dyDescent="0.35">
      <c r="A27" s="76" t="s">
        <v>18</v>
      </c>
      <c r="B27" s="61" t="s">
        <v>53</v>
      </c>
      <c r="C27" s="57" t="s">
        <v>77</v>
      </c>
      <c r="D27" s="59"/>
      <c r="E27" s="59"/>
      <c r="F27" s="59"/>
      <c r="J27" s="56"/>
    </row>
    <row r="28" spans="1:10" ht="15" customHeight="1" x14ac:dyDescent="0.35">
      <c r="A28" s="25"/>
      <c r="B28" s="75"/>
      <c r="C28" s="57"/>
      <c r="D28" s="59"/>
      <c r="E28" s="59"/>
      <c r="F28" s="59"/>
      <c r="J28" s="56"/>
    </row>
    <row r="29" spans="1:10" s="63" customFormat="1" ht="15" customHeight="1" x14ac:dyDescent="0.35">
      <c r="A29" s="69" t="s">
        <v>20</v>
      </c>
      <c r="B29" s="70" t="s">
        <v>59</v>
      </c>
      <c r="C29" s="73" t="s">
        <v>78</v>
      </c>
      <c r="E29" s="62"/>
      <c r="F29" s="62"/>
    </row>
    <row r="30" spans="1:10" s="63" customFormat="1" ht="45" customHeight="1" x14ac:dyDescent="0.35">
      <c r="A30" s="58" t="s">
        <v>79</v>
      </c>
      <c r="B30" s="64" t="s">
        <v>80</v>
      </c>
      <c r="C30" s="57" t="s">
        <v>81</v>
      </c>
      <c r="D30" s="62"/>
      <c r="E30" s="62"/>
      <c r="F30" s="62"/>
    </row>
    <row r="31" spans="1:10" ht="15" customHeight="1" x14ac:dyDescent="0.35">
      <c r="A31" s="58"/>
      <c r="B31" s="65" t="s">
        <v>53</v>
      </c>
      <c r="C31" s="57" t="s">
        <v>82</v>
      </c>
      <c r="D31" s="59"/>
      <c r="E31" s="59"/>
      <c r="F31" s="59"/>
    </row>
    <row r="32" spans="1:10" ht="15" customHeight="1" x14ac:dyDescent="0.35">
      <c r="A32" s="19"/>
      <c r="D32" s="59"/>
      <c r="E32" s="59"/>
      <c r="F32" s="59"/>
    </row>
    <row r="33" spans="1:6" ht="30" customHeight="1" x14ac:dyDescent="0.35">
      <c r="A33" s="43" t="s">
        <v>83</v>
      </c>
      <c r="B33" s="92" t="s">
        <v>84</v>
      </c>
      <c r="D33" s="59"/>
      <c r="E33" s="59"/>
      <c r="F33" s="59"/>
    </row>
    <row r="34" spans="1:6" x14ac:dyDescent="0.35">
      <c r="A34" s="47"/>
      <c r="B34" s="15" t="s">
        <v>53</v>
      </c>
      <c r="D34" s="59"/>
      <c r="E34" s="59"/>
      <c r="F34" s="59"/>
    </row>
    <row r="36" spans="1:6" x14ac:dyDescent="0.35">
      <c r="A36" s="43" t="s">
        <v>85</v>
      </c>
      <c r="B36" s="53" t="s">
        <v>86</v>
      </c>
    </row>
    <row r="37" spans="1:6" x14ac:dyDescent="0.35">
      <c r="A37" s="44"/>
      <c r="B37" s="45" t="s">
        <v>53</v>
      </c>
    </row>
    <row r="39" spans="1:6" x14ac:dyDescent="0.35">
      <c r="A39" s="43" t="s">
        <v>87</v>
      </c>
      <c r="B39" s="53" t="s">
        <v>88</v>
      </c>
    </row>
    <row r="40" spans="1:6" x14ac:dyDescent="0.35">
      <c r="A40" s="44"/>
      <c r="B40" s="45" t="s">
        <v>53</v>
      </c>
    </row>
    <row r="42" spans="1:6" ht="29" x14ac:dyDescent="0.35">
      <c r="A42" s="43" t="s">
        <v>89</v>
      </c>
      <c r="B42" s="53" t="s">
        <v>90</v>
      </c>
    </row>
    <row r="43" spans="1:6" x14ac:dyDescent="0.35">
      <c r="A43" s="44"/>
      <c r="B43" s="45" t="s">
        <v>53</v>
      </c>
    </row>
    <row r="45" spans="1:6" x14ac:dyDescent="0.35">
      <c r="A45" s="43" t="s">
        <v>91</v>
      </c>
      <c r="B45" s="53" t="s">
        <v>92</v>
      </c>
    </row>
    <row r="46" spans="1:6" x14ac:dyDescent="0.35">
      <c r="A46" s="44"/>
      <c r="B46" s="45" t="s">
        <v>53</v>
      </c>
    </row>
    <row r="48" spans="1:6" ht="29" x14ac:dyDescent="0.35">
      <c r="A48" s="43" t="s">
        <v>93</v>
      </c>
      <c r="B48" s="53" t="s">
        <v>94</v>
      </c>
    </row>
    <row r="49" spans="1:2" x14ac:dyDescent="0.35">
      <c r="A49" s="44"/>
      <c r="B49" s="45" t="s">
        <v>53</v>
      </c>
    </row>
    <row r="51" spans="1:2" x14ac:dyDescent="0.35">
      <c r="A51" s="48" t="s">
        <v>28</v>
      </c>
      <c r="B51" s="51" t="s">
        <v>95</v>
      </c>
    </row>
    <row r="52" spans="1:2" ht="29" x14ac:dyDescent="0.35">
      <c r="A52" s="49"/>
      <c r="B52" s="52" t="s">
        <v>96</v>
      </c>
    </row>
    <row r="53" spans="1:2" ht="19.5" customHeight="1" x14ac:dyDescent="0.4">
      <c r="A53" s="44"/>
      <c r="B53" s="23" t="s">
        <v>97</v>
      </c>
    </row>
    <row r="55" spans="1:2" ht="43.5" x14ac:dyDescent="0.35">
      <c r="A55" s="50" t="s">
        <v>30</v>
      </c>
      <c r="B55" s="81" t="s">
        <v>98</v>
      </c>
    </row>
    <row r="56" spans="1:2" ht="19.5" customHeight="1" x14ac:dyDescent="0.4">
      <c r="A56" s="44"/>
      <c r="B56" s="23" t="s">
        <v>99</v>
      </c>
    </row>
    <row r="58" spans="1:2" x14ac:dyDescent="0.35">
      <c r="A58" s="14" t="s">
        <v>100</v>
      </c>
      <c r="B58" s="14"/>
    </row>
    <row r="59" spans="1:2" x14ac:dyDescent="0.35">
      <c r="A59" s="41" t="s">
        <v>101</v>
      </c>
    </row>
    <row r="60" spans="1:2" x14ac:dyDescent="0.35">
      <c r="A60" s="42"/>
    </row>
  </sheetData>
  <sheetProtection sheet="1" selectLockedCells="1"/>
  <conditionalFormatting sqref="A60">
    <cfRule type="cellIs" dxfId="2" priority="3" operator="equal">
      <formula>"No"</formula>
    </cfRule>
    <cfRule type="cellIs" dxfId="1" priority="4" operator="equal">
      <formula>"Yes"</formula>
    </cfRule>
  </conditionalFormatting>
  <dataValidations count="4">
    <dataValidation type="list" allowBlank="1" showInputMessage="1" showErrorMessage="1" sqref="B15" xr:uid="{00000000-0002-0000-0100-000000000000}">
      <formula1>$C$1:$C$3</formula1>
    </dataValidation>
    <dataValidation type="list" allowBlank="1" showInputMessage="1" showErrorMessage="1" sqref="A60" xr:uid="{00000000-0002-0000-0100-000001000000}">
      <formula1>$C$4:$C$5</formula1>
    </dataValidation>
    <dataValidation type="list" errorStyle="warning" allowBlank="1" showInputMessage="1" showErrorMessage="1" sqref="B16" xr:uid="{00000000-0002-0000-0100-000002000000}">
      <formula1>$C$6:$C$7</formula1>
    </dataValidation>
    <dataValidation type="list" allowBlank="1" showInputMessage="1" showErrorMessage="1" sqref="B29" xr:uid="{00000000-0002-0000-0100-000003000000}">
      <formula1>$C$8:$C$31</formula1>
    </dataValidation>
  </dataValidations>
  <hyperlinks>
    <hyperlink ref="B4" r:id="rId1" display="request in Excel format to sam.ko@ode.oregon.gov ." xr:uid="{204F74F4-D609-4663-B6A5-A98272B4D397}"/>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18"/>
  <sheetViews>
    <sheetView workbookViewId="0">
      <pane ySplit="1" topLeftCell="A2" activePane="bottomLeft" state="frozen"/>
      <selection pane="bottomLeft"/>
    </sheetView>
  </sheetViews>
  <sheetFormatPr defaultRowHeight="14.5" x14ac:dyDescent="0.35"/>
  <cols>
    <col min="1" max="1" width="10.54296875" style="1" customWidth="1"/>
    <col min="2" max="2" width="33.26953125" style="2" bestFit="1" customWidth="1"/>
  </cols>
  <sheetData>
    <row r="1" spans="1:2" ht="15" thickBot="1" x14ac:dyDescent="0.4">
      <c r="A1" s="4" t="s">
        <v>102</v>
      </c>
      <c r="B1" s="5" t="s">
        <v>103</v>
      </c>
    </row>
    <row r="2" spans="1:2" x14ac:dyDescent="0.35">
      <c r="A2" s="1">
        <v>2063</v>
      </c>
      <c r="B2" s="2" t="s">
        <v>104</v>
      </c>
    </row>
    <row r="3" spans="1:2" x14ac:dyDescent="0.35">
      <c r="A3" s="1">
        <v>2113</v>
      </c>
      <c r="B3" s="2" t="s">
        <v>105</v>
      </c>
    </row>
    <row r="4" spans="1:2" x14ac:dyDescent="0.35">
      <c r="A4" s="1">
        <v>1899</v>
      </c>
      <c r="B4" s="2" t="s">
        <v>106</v>
      </c>
    </row>
    <row r="5" spans="1:2" x14ac:dyDescent="0.35">
      <c r="A5" s="1">
        <v>2252</v>
      </c>
      <c r="B5" s="2" t="s">
        <v>107</v>
      </c>
    </row>
    <row r="6" spans="1:2" x14ac:dyDescent="0.35">
      <c r="A6" s="1">
        <v>2111</v>
      </c>
      <c r="B6" s="2" t="s">
        <v>108</v>
      </c>
    </row>
    <row r="7" spans="1:2" x14ac:dyDescent="0.35">
      <c r="A7" s="1">
        <v>2005</v>
      </c>
      <c r="B7" s="2" t="s">
        <v>109</v>
      </c>
    </row>
    <row r="8" spans="1:2" x14ac:dyDescent="0.35">
      <c r="A8" s="1">
        <v>2115</v>
      </c>
      <c r="B8" s="2" t="s">
        <v>110</v>
      </c>
    </row>
    <row r="9" spans="1:2" x14ac:dyDescent="0.35">
      <c r="A9" s="1">
        <v>2041</v>
      </c>
      <c r="B9" s="2" t="s">
        <v>111</v>
      </c>
    </row>
    <row r="10" spans="1:2" x14ac:dyDescent="0.35">
      <c r="A10" s="1">
        <v>2051</v>
      </c>
      <c r="B10" s="2" t="s">
        <v>112</v>
      </c>
    </row>
    <row r="11" spans="1:2" x14ac:dyDescent="0.35">
      <c r="A11" s="1">
        <v>1933</v>
      </c>
      <c r="B11" s="2" t="s">
        <v>113</v>
      </c>
    </row>
    <row r="12" spans="1:2" x14ac:dyDescent="0.35">
      <c r="A12" s="1">
        <v>2208</v>
      </c>
      <c r="B12" s="2" t="s">
        <v>114</v>
      </c>
    </row>
    <row r="13" spans="1:2" x14ac:dyDescent="0.35">
      <c r="A13" s="1">
        <v>1894</v>
      </c>
      <c r="B13" s="2" t="s">
        <v>115</v>
      </c>
    </row>
    <row r="14" spans="1:2" x14ac:dyDescent="0.35">
      <c r="A14" s="1">
        <v>1969</v>
      </c>
      <c r="B14" s="2" t="s">
        <v>116</v>
      </c>
    </row>
    <row r="15" spans="1:2" x14ac:dyDescent="0.35">
      <c r="A15" s="1">
        <v>2240</v>
      </c>
      <c r="B15" s="2" t="s">
        <v>117</v>
      </c>
    </row>
    <row r="16" spans="1:2" x14ac:dyDescent="0.35">
      <c r="A16" s="1">
        <v>2243</v>
      </c>
      <c r="B16" s="2" t="s">
        <v>118</v>
      </c>
    </row>
    <row r="17" spans="1:2" x14ac:dyDescent="0.35">
      <c r="A17" s="1">
        <v>1976</v>
      </c>
      <c r="B17" s="2" t="s">
        <v>119</v>
      </c>
    </row>
    <row r="18" spans="1:2" x14ac:dyDescent="0.35">
      <c r="A18" s="1">
        <v>2088</v>
      </c>
      <c r="B18" s="2" t="s">
        <v>120</v>
      </c>
    </row>
    <row r="19" spans="1:2" x14ac:dyDescent="0.35">
      <c r="A19" s="1">
        <v>2095</v>
      </c>
      <c r="B19" s="2" t="s">
        <v>121</v>
      </c>
    </row>
    <row r="20" spans="1:2" x14ac:dyDescent="0.35">
      <c r="A20" s="1">
        <v>2052</v>
      </c>
      <c r="B20" s="2" t="s">
        <v>122</v>
      </c>
    </row>
    <row r="21" spans="1:2" x14ac:dyDescent="0.35">
      <c r="A21" s="1">
        <v>1974</v>
      </c>
      <c r="B21" s="2" t="s">
        <v>123</v>
      </c>
    </row>
    <row r="22" spans="1:2" x14ac:dyDescent="0.35">
      <c r="A22" s="1">
        <v>1896</v>
      </c>
      <c r="B22" s="2" t="s">
        <v>124</v>
      </c>
    </row>
    <row r="23" spans="1:2" x14ac:dyDescent="0.35">
      <c r="A23" s="1">
        <v>2046</v>
      </c>
      <c r="B23" s="2" t="s">
        <v>125</v>
      </c>
    </row>
    <row r="24" spans="1:2" x14ac:dyDescent="0.35">
      <c r="A24" s="1">
        <v>1995</v>
      </c>
      <c r="B24" s="2" t="s">
        <v>126</v>
      </c>
    </row>
    <row r="25" spans="1:2" x14ac:dyDescent="0.35">
      <c r="A25" s="1">
        <v>1929</v>
      </c>
      <c r="B25" s="2" t="s">
        <v>127</v>
      </c>
    </row>
    <row r="26" spans="1:2" x14ac:dyDescent="0.35">
      <c r="A26" s="1">
        <v>2139</v>
      </c>
      <c r="B26" s="2" t="s">
        <v>128</v>
      </c>
    </row>
    <row r="27" spans="1:2" x14ac:dyDescent="0.35">
      <c r="A27" s="1">
        <v>2185</v>
      </c>
      <c r="B27" s="2" t="s">
        <v>129</v>
      </c>
    </row>
    <row r="28" spans="1:2" x14ac:dyDescent="0.35">
      <c r="A28" s="1">
        <v>1972</v>
      </c>
      <c r="B28" s="2" t="s">
        <v>130</v>
      </c>
    </row>
    <row r="29" spans="1:2" x14ac:dyDescent="0.35">
      <c r="A29" s="1">
        <v>2105</v>
      </c>
      <c r="B29" s="2" t="s">
        <v>131</v>
      </c>
    </row>
    <row r="30" spans="1:2" x14ac:dyDescent="0.35">
      <c r="A30" s="1">
        <v>2042</v>
      </c>
      <c r="B30" s="2" t="s">
        <v>132</v>
      </c>
    </row>
    <row r="31" spans="1:2" x14ac:dyDescent="0.35">
      <c r="A31" s="1">
        <v>2191</v>
      </c>
      <c r="B31" s="2" t="s">
        <v>133</v>
      </c>
    </row>
    <row r="32" spans="1:2" x14ac:dyDescent="0.35">
      <c r="A32" s="1">
        <v>1902</v>
      </c>
      <c r="B32" s="2" t="s">
        <v>134</v>
      </c>
    </row>
    <row r="33" spans="1:2" x14ac:dyDescent="0.35">
      <c r="A33" s="1">
        <v>1945</v>
      </c>
      <c r="B33" s="2" t="s">
        <v>135</v>
      </c>
    </row>
    <row r="34" spans="1:2" x14ac:dyDescent="0.35">
      <c r="A34" s="1">
        <v>1927</v>
      </c>
      <c r="B34" s="2" t="s">
        <v>136</v>
      </c>
    </row>
    <row r="35" spans="1:2" x14ac:dyDescent="0.35">
      <c r="A35" s="1">
        <v>2223</v>
      </c>
      <c r="B35" s="2" t="s">
        <v>137</v>
      </c>
    </row>
    <row r="36" spans="1:2" x14ac:dyDescent="0.35">
      <c r="A36" s="1">
        <v>2006</v>
      </c>
      <c r="B36" s="2" t="s">
        <v>138</v>
      </c>
    </row>
    <row r="37" spans="1:2" x14ac:dyDescent="0.35">
      <c r="A37" s="1">
        <v>1965</v>
      </c>
      <c r="B37" s="2" t="s">
        <v>139</v>
      </c>
    </row>
    <row r="38" spans="1:2" x14ac:dyDescent="0.35">
      <c r="A38" s="1">
        <v>1964</v>
      </c>
      <c r="B38" s="2" t="s">
        <v>140</v>
      </c>
    </row>
    <row r="39" spans="1:2" x14ac:dyDescent="0.35">
      <c r="A39" s="1">
        <v>2186</v>
      </c>
      <c r="B39" s="2" t="s">
        <v>141</v>
      </c>
    </row>
    <row r="40" spans="1:2" x14ac:dyDescent="0.35">
      <c r="A40" s="1">
        <v>1901</v>
      </c>
      <c r="B40" s="2" t="s">
        <v>142</v>
      </c>
    </row>
    <row r="41" spans="1:2" x14ac:dyDescent="0.35">
      <c r="A41" s="1">
        <v>2216</v>
      </c>
      <c r="B41" s="2" t="s">
        <v>143</v>
      </c>
    </row>
    <row r="42" spans="1:2" x14ac:dyDescent="0.35">
      <c r="A42" s="1">
        <v>2086</v>
      </c>
      <c r="B42" s="2" t="s">
        <v>144</v>
      </c>
    </row>
    <row r="43" spans="1:2" x14ac:dyDescent="0.35">
      <c r="A43" s="1">
        <v>1970</v>
      </c>
      <c r="B43" s="2" t="s">
        <v>145</v>
      </c>
    </row>
    <row r="44" spans="1:2" x14ac:dyDescent="0.35">
      <c r="A44" s="1">
        <v>2089</v>
      </c>
      <c r="B44" s="2" t="s">
        <v>146</v>
      </c>
    </row>
    <row r="45" spans="1:2" x14ac:dyDescent="0.35">
      <c r="A45" s="1">
        <v>2050</v>
      </c>
      <c r="B45" s="2" t="s">
        <v>147</v>
      </c>
    </row>
    <row r="46" spans="1:2" x14ac:dyDescent="0.35">
      <c r="A46" s="1">
        <v>2190</v>
      </c>
      <c r="B46" s="2" t="s">
        <v>148</v>
      </c>
    </row>
    <row r="47" spans="1:2" x14ac:dyDescent="0.35">
      <c r="A47" s="1">
        <v>2187</v>
      </c>
      <c r="B47" s="2" t="s">
        <v>149</v>
      </c>
    </row>
    <row r="48" spans="1:2" x14ac:dyDescent="0.35">
      <c r="A48" s="1">
        <v>2253</v>
      </c>
      <c r="B48" s="2" t="s">
        <v>150</v>
      </c>
    </row>
    <row r="49" spans="1:2" x14ac:dyDescent="0.35">
      <c r="A49" s="1">
        <v>2011</v>
      </c>
      <c r="B49" s="2" t="s">
        <v>151</v>
      </c>
    </row>
    <row r="50" spans="1:2" x14ac:dyDescent="0.35">
      <c r="A50" s="1">
        <v>2017</v>
      </c>
      <c r="B50" s="2" t="s">
        <v>152</v>
      </c>
    </row>
    <row r="51" spans="1:2" x14ac:dyDescent="0.35">
      <c r="A51" s="1">
        <v>2021</v>
      </c>
      <c r="B51" s="2" t="s">
        <v>153</v>
      </c>
    </row>
    <row r="52" spans="1:2" x14ac:dyDescent="0.35">
      <c r="A52" s="1">
        <v>1993</v>
      </c>
      <c r="B52" s="2" t="s">
        <v>154</v>
      </c>
    </row>
    <row r="53" spans="1:2" x14ac:dyDescent="0.35">
      <c r="A53" s="1">
        <v>1991</v>
      </c>
      <c r="B53" s="2" t="s">
        <v>155</v>
      </c>
    </row>
    <row r="54" spans="1:2" x14ac:dyDescent="0.35">
      <c r="A54" s="1">
        <v>1980</v>
      </c>
      <c r="B54" s="2" t="s">
        <v>156</v>
      </c>
    </row>
    <row r="55" spans="1:2" x14ac:dyDescent="0.35">
      <c r="A55" s="1">
        <v>2019</v>
      </c>
      <c r="B55" s="2" t="s">
        <v>157</v>
      </c>
    </row>
    <row r="56" spans="1:2" x14ac:dyDescent="0.35">
      <c r="A56" s="1">
        <v>2229</v>
      </c>
      <c r="B56" s="2" t="s">
        <v>158</v>
      </c>
    </row>
    <row r="57" spans="1:2" x14ac:dyDescent="0.35">
      <c r="A57" s="1">
        <v>2043</v>
      </c>
      <c r="B57" s="2" t="s">
        <v>159</v>
      </c>
    </row>
    <row r="58" spans="1:2" x14ac:dyDescent="0.35">
      <c r="A58" s="1">
        <v>2203</v>
      </c>
      <c r="B58" s="2" t="s">
        <v>160</v>
      </c>
    </row>
    <row r="59" spans="1:2" x14ac:dyDescent="0.35">
      <c r="A59" s="1">
        <v>2217</v>
      </c>
      <c r="B59" s="2" t="s">
        <v>161</v>
      </c>
    </row>
    <row r="60" spans="1:2" x14ac:dyDescent="0.35">
      <c r="A60" s="1">
        <v>1998</v>
      </c>
      <c r="B60" s="2" t="s">
        <v>162</v>
      </c>
    </row>
    <row r="61" spans="1:2" x14ac:dyDescent="0.35">
      <c r="A61" s="1">
        <v>2221</v>
      </c>
      <c r="B61" s="2" t="s">
        <v>163</v>
      </c>
    </row>
    <row r="62" spans="1:2" x14ac:dyDescent="0.35">
      <c r="A62" s="1">
        <v>1930</v>
      </c>
      <c r="B62" s="2" t="s">
        <v>164</v>
      </c>
    </row>
    <row r="63" spans="1:2" x14ac:dyDescent="0.35">
      <c r="A63" s="1">
        <v>2082</v>
      </c>
      <c r="B63" s="2" t="s">
        <v>165</v>
      </c>
    </row>
    <row r="64" spans="1:2" x14ac:dyDescent="0.35">
      <c r="A64" s="1">
        <v>2193</v>
      </c>
      <c r="B64" s="2" t="s">
        <v>166</v>
      </c>
    </row>
    <row r="65" spans="1:2" x14ac:dyDescent="0.35">
      <c r="A65" s="1">
        <v>2084</v>
      </c>
      <c r="B65" s="2" t="s">
        <v>167</v>
      </c>
    </row>
    <row r="66" spans="1:2" x14ac:dyDescent="0.35">
      <c r="A66" s="1">
        <v>2241</v>
      </c>
      <c r="B66" s="2" t="s">
        <v>168</v>
      </c>
    </row>
    <row r="67" spans="1:2" x14ac:dyDescent="0.35">
      <c r="A67" s="1">
        <v>2248</v>
      </c>
      <c r="B67" s="2" t="s">
        <v>169</v>
      </c>
    </row>
    <row r="68" spans="1:2" x14ac:dyDescent="0.35">
      <c r="A68" s="1">
        <v>2020</v>
      </c>
      <c r="B68" s="2" t="s">
        <v>170</v>
      </c>
    </row>
    <row r="69" spans="1:2" x14ac:dyDescent="0.35">
      <c r="A69" s="1">
        <v>2245</v>
      </c>
      <c r="B69" s="2" t="s">
        <v>171</v>
      </c>
    </row>
    <row r="70" spans="1:2" x14ac:dyDescent="0.35">
      <c r="A70" s="1">
        <v>2137</v>
      </c>
      <c r="B70" s="2" t="s">
        <v>172</v>
      </c>
    </row>
    <row r="71" spans="1:2" x14ac:dyDescent="0.35">
      <c r="A71" s="1">
        <v>1931</v>
      </c>
      <c r="B71" s="2" t="s">
        <v>173</v>
      </c>
    </row>
    <row r="72" spans="1:2" x14ac:dyDescent="0.35">
      <c r="A72" s="1">
        <v>2000</v>
      </c>
      <c r="B72" s="2" t="s">
        <v>174</v>
      </c>
    </row>
    <row r="73" spans="1:2" x14ac:dyDescent="0.35">
      <c r="A73" s="1">
        <v>1992</v>
      </c>
      <c r="B73" s="2" t="s">
        <v>175</v>
      </c>
    </row>
    <row r="74" spans="1:2" x14ac:dyDescent="0.35">
      <c r="A74" s="1">
        <v>2007</v>
      </c>
      <c r="B74" s="2" t="s">
        <v>176</v>
      </c>
    </row>
    <row r="75" spans="1:2" x14ac:dyDescent="0.35">
      <c r="A75" s="1">
        <v>2054</v>
      </c>
      <c r="B75" s="2" t="s">
        <v>177</v>
      </c>
    </row>
    <row r="76" spans="1:2" x14ac:dyDescent="0.35">
      <c r="A76" s="1">
        <v>2100</v>
      </c>
      <c r="B76" s="2" t="s">
        <v>178</v>
      </c>
    </row>
    <row r="77" spans="1:2" x14ac:dyDescent="0.35">
      <c r="A77" s="1">
        <v>2183</v>
      </c>
      <c r="B77" s="2" t="s">
        <v>179</v>
      </c>
    </row>
    <row r="78" spans="1:2" x14ac:dyDescent="0.35">
      <c r="A78" s="1">
        <v>2014</v>
      </c>
      <c r="B78" s="2" t="s">
        <v>180</v>
      </c>
    </row>
    <row r="79" spans="1:2" x14ac:dyDescent="0.35">
      <c r="A79" s="1">
        <v>2015</v>
      </c>
      <c r="B79" s="2" t="s">
        <v>181</v>
      </c>
    </row>
    <row r="80" spans="1:2" x14ac:dyDescent="0.35">
      <c r="A80" s="1">
        <v>2023</v>
      </c>
      <c r="B80" s="2" t="s">
        <v>182</v>
      </c>
    </row>
    <row r="81" spans="1:2" x14ac:dyDescent="0.35">
      <c r="A81" s="1">
        <v>2013</v>
      </c>
      <c r="B81" s="2" t="s">
        <v>183</v>
      </c>
    </row>
    <row r="82" spans="1:2" x14ac:dyDescent="0.35">
      <c r="A82" s="1">
        <v>2114</v>
      </c>
      <c r="B82" s="2" t="s">
        <v>184</v>
      </c>
    </row>
    <row r="83" spans="1:2" x14ac:dyDescent="0.35">
      <c r="A83" s="1">
        <v>2099</v>
      </c>
      <c r="B83" s="2" t="s">
        <v>185</v>
      </c>
    </row>
    <row r="84" spans="1:2" x14ac:dyDescent="0.35">
      <c r="A84" s="1">
        <v>2201</v>
      </c>
      <c r="B84" s="2" t="s">
        <v>186</v>
      </c>
    </row>
    <row r="85" spans="1:2" x14ac:dyDescent="0.35">
      <c r="A85" s="1">
        <v>2206</v>
      </c>
      <c r="B85" s="2" t="s">
        <v>187</v>
      </c>
    </row>
    <row r="86" spans="1:2" x14ac:dyDescent="0.35">
      <c r="A86" s="1">
        <v>1975</v>
      </c>
      <c r="B86" s="2" t="s">
        <v>188</v>
      </c>
    </row>
    <row r="87" spans="1:2" x14ac:dyDescent="0.35">
      <c r="A87" s="1">
        <v>2239</v>
      </c>
      <c r="B87" s="2" t="s">
        <v>189</v>
      </c>
    </row>
    <row r="88" spans="1:2" x14ac:dyDescent="0.35">
      <c r="A88" s="1">
        <v>2024</v>
      </c>
      <c r="B88" s="2" t="s">
        <v>190</v>
      </c>
    </row>
    <row r="89" spans="1:2" x14ac:dyDescent="0.35">
      <c r="A89" s="1">
        <v>1895</v>
      </c>
      <c r="B89" s="2" t="s">
        <v>191</v>
      </c>
    </row>
    <row r="90" spans="1:2" x14ac:dyDescent="0.35">
      <c r="A90" s="1">
        <v>2215</v>
      </c>
      <c r="B90" s="2" t="s">
        <v>192</v>
      </c>
    </row>
    <row r="91" spans="1:2" x14ac:dyDescent="0.35">
      <c r="A91" s="1">
        <v>2200</v>
      </c>
      <c r="B91" s="2" t="s">
        <v>193</v>
      </c>
    </row>
    <row r="92" spans="1:2" x14ac:dyDescent="0.35">
      <c r="A92" s="1">
        <v>3997</v>
      </c>
      <c r="B92" s="2" t="s">
        <v>194</v>
      </c>
    </row>
    <row r="93" spans="1:2" x14ac:dyDescent="0.35">
      <c r="A93" s="1">
        <v>2053</v>
      </c>
      <c r="B93" s="2" t="s">
        <v>195</v>
      </c>
    </row>
    <row r="94" spans="1:2" x14ac:dyDescent="0.35">
      <c r="A94" s="1">
        <v>2049</v>
      </c>
      <c r="B94" s="2" t="s">
        <v>196</v>
      </c>
    </row>
    <row r="95" spans="1:2" x14ac:dyDescent="0.35">
      <c r="A95" s="1">
        <v>2140</v>
      </c>
      <c r="B95" s="2" t="s">
        <v>197</v>
      </c>
    </row>
    <row r="96" spans="1:2" x14ac:dyDescent="0.35">
      <c r="A96" s="1">
        <v>1934</v>
      </c>
      <c r="B96" s="2" t="s">
        <v>198</v>
      </c>
    </row>
    <row r="97" spans="1:2" x14ac:dyDescent="0.35">
      <c r="A97" s="1">
        <v>2008</v>
      </c>
      <c r="B97" s="2" t="s">
        <v>199</v>
      </c>
    </row>
    <row r="98" spans="1:2" x14ac:dyDescent="0.35">
      <c r="A98" s="1">
        <v>2107</v>
      </c>
      <c r="B98" s="2" t="s">
        <v>200</v>
      </c>
    </row>
    <row r="99" spans="1:2" x14ac:dyDescent="0.35">
      <c r="A99" s="1">
        <v>2219</v>
      </c>
      <c r="B99" s="2" t="s">
        <v>201</v>
      </c>
    </row>
    <row r="100" spans="1:2" x14ac:dyDescent="0.35">
      <c r="A100" s="1">
        <v>2091</v>
      </c>
      <c r="B100" s="2" t="s">
        <v>202</v>
      </c>
    </row>
    <row r="101" spans="1:2" x14ac:dyDescent="0.35">
      <c r="A101" s="1">
        <v>2109</v>
      </c>
      <c r="B101" s="2" t="s">
        <v>203</v>
      </c>
    </row>
    <row r="102" spans="1:2" x14ac:dyDescent="0.35">
      <c r="A102" s="1">
        <v>2057</v>
      </c>
      <c r="B102" s="2" t="s">
        <v>204</v>
      </c>
    </row>
    <row r="103" spans="1:2" x14ac:dyDescent="0.35">
      <c r="A103" s="1">
        <v>2056</v>
      </c>
      <c r="B103" s="2" t="s">
        <v>205</v>
      </c>
    </row>
    <row r="104" spans="1:2" x14ac:dyDescent="0.35">
      <c r="A104" s="1">
        <v>2262</v>
      </c>
      <c r="B104" s="2" t="s">
        <v>206</v>
      </c>
    </row>
    <row r="105" spans="1:2" x14ac:dyDescent="0.35">
      <c r="A105" s="1">
        <v>2212</v>
      </c>
      <c r="B105" s="2" t="s">
        <v>207</v>
      </c>
    </row>
    <row r="106" spans="1:2" x14ac:dyDescent="0.35">
      <c r="A106" s="1">
        <v>2059</v>
      </c>
      <c r="B106" s="2" t="s">
        <v>208</v>
      </c>
    </row>
    <row r="107" spans="1:2" x14ac:dyDescent="0.35">
      <c r="A107" s="1">
        <v>2058</v>
      </c>
      <c r="B107" s="2" t="s">
        <v>209</v>
      </c>
    </row>
    <row r="108" spans="1:2" x14ac:dyDescent="0.35">
      <c r="A108" s="1">
        <v>1923</v>
      </c>
      <c r="B108" s="2" t="s">
        <v>210</v>
      </c>
    </row>
    <row r="109" spans="1:2" x14ac:dyDescent="0.35">
      <c r="A109" s="1">
        <v>2064</v>
      </c>
      <c r="B109" s="2" t="s">
        <v>211</v>
      </c>
    </row>
    <row r="110" spans="1:2" x14ac:dyDescent="0.35">
      <c r="A110" s="1">
        <v>2101</v>
      </c>
      <c r="B110" s="2" t="s">
        <v>212</v>
      </c>
    </row>
    <row r="111" spans="1:2" x14ac:dyDescent="0.35">
      <c r="A111" s="1">
        <v>2097</v>
      </c>
      <c r="B111" s="2" t="s">
        <v>213</v>
      </c>
    </row>
    <row r="112" spans="1:2" x14ac:dyDescent="0.35">
      <c r="A112" s="1">
        <v>2098</v>
      </c>
      <c r="B112" s="2" t="s">
        <v>214</v>
      </c>
    </row>
    <row r="113" spans="1:2" x14ac:dyDescent="0.35">
      <c r="A113" s="1">
        <v>2012</v>
      </c>
      <c r="B113" s="2" t="s">
        <v>215</v>
      </c>
    </row>
    <row r="114" spans="1:2" x14ac:dyDescent="0.35">
      <c r="A114" s="1">
        <v>2092</v>
      </c>
      <c r="B114" s="2" t="s">
        <v>216</v>
      </c>
    </row>
    <row r="115" spans="1:2" x14ac:dyDescent="0.35">
      <c r="A115" s="1">
        <v>2112</v>
      </c>
      <c r="B115" s="2" t="s">
        <v>217</v>
      </c>
    </row>
    <row r="116" spans="1:2" x14ac:dyDescent="0.35">
      <c r="A116" s="1">
        <v>2106</v>
      </c>
      <c r="B116" s="2" t="s">
        <v>218</v>
      </c>
    </row>
    <row r="117" spans="1:2" x14ac:dyDescent="0.35">
      <c r="A117" s="1">
        <v>2085</v>
      </c>
      <c r="B117" s="2" t="s">
        <v>219</v>
      </c>
    </row>
    <row r="118" spans="1:2" x14ac:dyDescent="0.35">
      <c r="A118" s="1">
        <v>2094</v>
      </c>
      <c r="B118" s="2" t="s">
        <v>220</v>
      </c>
    </row>
    <row r="119" spans="1:2" x14ac:dyDescent="0.35">
      <c r="A119" s="1">
        <v>2090</v>
      </c>
      <c r="B119" s="2" t="s">
        <v>221</v>
      </c>
    </row>
    <row r="120" spans="1:2" x14ac:dyDescent="0.35">
      <c r="A120" s="1">
        <v>2256</v>
      </c>
      <c r="B120" s="2" t="s">
        <v>222</v>
      </c>
    </row>
    <row r="121" spans="1:2" x14ac:dyDescent="0.35">
      <c r="A121" s="1">
        <v>2048</v>
      </c>
      <c r="B121" s="2" t="s">
        <v>223</v>
      </c>
    </row>
    <row r="122" spans="1:2" x14ac:dyDescent="0.35">
      <c r="A122" s="1">
        <v>2205</v>
      </c>
      <c r="B122" s="2" t="s">
        <v>224</v>
      </c>
    </row>
    <row r="123" spans="1:2" x14ac:dyDescent="0.35">
      <c r="A123" s="1">
        <v>2249</v>
      </c>
      <c r="B123" s="2" t="s">
        <v>225</v>
      </c>
    </row>
    <row r="124" spans="1:2" x14ac:dyDescent="0.35">
      <c r="A124" s="1">
        <v>1925</v>
      </c>
      <c r="B124" s="2" t="s">
        <v>226</v>
      </c>
    </row>
    <row r="125" spans="1:2" x14ac:dyDescent="0.35">
      <c r="A125" s="1">
        <v>1898</v>
      </c>
      <c r="B125" s="2" t="s">
        <v>227</v>
      </c>
    </row>
    <row r="126" spans="1:2" x14ac:dyDescent="0.35">
      <c r="A126" s="1">
        <v>2010</v>
      </c>
      <c r="B126" s="2" t="s">
        <v>228</v>
      </c>
    </row>
    <row r="127" spans="1:2" x14ac:dyDescent="0.35">
      <c r="A127" s="1">
        <v>2147</v>
      </c>
      <c r="B127" s="2" t="s">
        <v>229</v>
      </c>
    </row>
    <row r="128" spans="1:2" x14ac:dyDescent="0.35">
      <c r="A128" s="1">
        <v>2145</v>
      </c>
      <c r="B128" s="2" t="s">
        <v>230</v>
      </c>
    </row>
    <row r="129" spans="1:2" x14ac:dyDescent="0.35">
      <c r="A129" s="1">
        <v>2148</v>
      </c>
      <c r="B129" s="2" t="s">
        <v>231</v>
      </c>
    </row>
    <row r="130" spans="1:2" x14ac:dyDescent="0.35">
      <c r="A130" s="1">
        <v>1968</v>
      </c>
      <c r="B130" s="2" t="s">
        <v>232</v>
      </c>
    </row>
    <row r="131" spans="1:2" x14ac:dyDescent="0.35">
      <c r="A131" s="1">
        <v>2198</v>
      </c>
      <c r="B131" s="2" t="s">
        <v>233</v>
      </c>
    </row>
    <row r="132" spans="1:2" x14ac:dyDescent="0.35">
      <c r="A132" s="1">
        <v>2199</v>
      </c>
      <c r="B132" s="2" t="s">
        <v>234</v>
      </c>
    </row>
    <row r="133" spans="1:2" x14ac:dyDescent="0.35">
      <c r="A133" s="1">
        <v>2254</v>
      </c>
      <c r="B133" s="2" t="s">
        <v>235</v>
      </c>
    </row>
    <row r="134" spans="1:2" x14ac:dyDescent="0.35">
      <c r="A134" s="1">
        <v>1966</v>
      </c>
      <c r="B134" s="2" t="s">
        <v>236</v>
      </c>
    </row>
    <row r="135" spans="1:2" x14ac:dyDescent="0.35">
      <c r="A135" s="1">
        <v>2004</v>
      </c>
      <c r="B135" s="2" t="s">
        <v>237</v>
      </c>
    </row>
    <row r="136" spans="1:2" x14ac:dyDescent="0.35">
      <c r="A136" s="1">
        <v>1924</v>
      </c>
      <c r="B136" s="2" t="s">
        <v>238</v>
      </c>
    </row>
    <row r="137" spans="1:2" x14ac:dyDescent="0.35">
      <c r="A137" s="1">
        <v>1996</v>
      </c>
      <c r="B137" s="2" t="s">
        <v>239</v>
      </c>
    </row>
    <row r="138" spans="1:2" x14ac:dyDescent="0.35">
      <c r="A138" s="1">
        <v>2061</v>
      </c>
      <c r="B138" s="2" t="s">
        <v>240</v>
      </c>
    </row>
    <row r="139" spans="1:2" x14ac:dyDescent="0.35">
      <c r="A139" s="1">
        <v>2141</v>
      </c>
      <c r="B139" s="2" t="s">
        <v>241</v>
      </c>
    </row>
    <row r="140" spans="1:2" x14ac:dyDescent="0.35">
      <c r="A140" s="1">
        <v>2214</v>
      </c>
      <c r="B140" s="2" t="s">
        <v>242</v>
      </c>
    </row>
    <row r="141" spans="1:2" x14ac:dyDescent="0.35">
      <c r="A141" s="1">
        <v>2143</v>
      </c>
      <c r="B141" s="2" t="s">
        <v>243</v>
      </c>
    </row>
    <row r="142" spans="1:2" x14ac:dyDescent="0.35">
      <c r="A142" s="1">
        <v>4131</v>
      </c>
      <c r="B142" s="2" t="s">
        <v>244</v>
      </c>
    </row>
    <row r="143" spans="1:2" x14ac:dyDescent="0.35">
      <c r="A143" s="1">
        <v>2230</v>
      </c>
      <c r="B143" s="2" t="s">
        <v>245</v>
      </c>
    </row>
    <row r="144" spans="1:2" x14ac:dyDescent="0.35">
      <c r="A144" s="1">
        <v>2110</v>
      </c>
      <c r="B144" s="2" t="s">
        <v>246</v>
      </c>
    </row>
    <row r="145" spans="1:2" x14ac:dyDescent="0.35">
      <c r="A145" s="1">
        <v>1990</v>
      </c>
      <c r="B145" s="2" t="s">
        <v>247</v>
      </c>
    </row>
    <row r="146" spans="1:2" x14ac:dyDescent="0.35">
      <c r="A146" s="1">
        <v>2093</v>
      </c>
      <c r="B146" s="2" t="s">
        <v>248</v>
      </c>
    </row>
    <row r="147" spans="1:2" x14ac:dyDescent="0.35">
      <c r="A147" s="1">
        <v>2108</v>
      </c>
      <c r="B147" s="2" t="s">
        <v>249</v>
      </c>
    </row>
    <row r="148" spans="1:2" x14ac:dyDescent="0.35">
      <c r="A148" s="1">
        <v>1928</v>
      </c>
      <c r="B148" s="2" t="s">
        <v>250</v>
      </c>
    </row>
    <row r="149" spans="1:2" x14ac:dyDescent="0.35">
      <c r="A149" s="1">
        <v>1926</v>
      </c>
      <c r="B149" s="2" t="s">
        <v>251</v>
      </c>
    </row>
    <row r="150" spans="1:2" x14ac:dyDescent="0.35">
      <c r="A150" s="1">
        <v>2060</v>
      </c>
      <c r="B150" s="2" t="s">
        <v>252</v>
      </c>
    </row>
    <row r="151" spans="1:2" x14ac:dyDescent="0.35">
      <c r="A151" s="1">
        <v>2181</v>
      </c>
      <c r="B151" s="2" t="s">
        <v>253</v>
      </c>
    </row>
    <row r="152" spans="1:2" x14ac:dyDescent="0.35">
      <c r="A152" s="1">
        <v>2207</v>
      </c>
      <c r="B152" s="2" t="s">
        <v>254</v>
      </c>
    </row>
    <row r="153" spans="1:2" x14ac:dyDescent="0.35">
      <c r="A153" s="1">
        <v>2192</v>
      </c>
      <c r="B153" s="2" t="s">
        <v>255</v>
      </c>
    </row>
    <row r="154" spans="1:2" x14ac:dyDescent="0.35">
      <c r="A154" s="1">
        <v>1900</v>
      </c>
      <c r="B154" s="2" t="s">
        <v>256</v>
      </c>
    </row>
    <row r="155" spans="1:2" x14ac:dyDescent="0.35">
      <c r="A155" s="1">
        <v>2039</v>
      </c>
      <c r="B155" s="2" t="s">
        <v>257</v>
      </c>
    </row>
    <row r="156" spans="1:2" x14ac:dyDescent="0.35">
      <c r="A156" s="1">
        <v>2202</v>
      </c>
      <c r="B156" s="2" t="s">
        <v>258</v>
      </c>
    </row>
    <row r="157" spans="1:2" x14ac:dyDescent="0.35">
      <c r="A157" s="1">
        <v>2016</v>
      </c>
      <c r="B157" s="2" t="s">
        <v>259</v>
      </c>
    </row>
    <row r="158" spans="1:2" x14ac:dyDescent="0.35">
      <c r="A158" s="1">
        <v>1897</v>
      </c>
      <c r="B158" s="2" t="s">
        <v>260</v>
      </c>
    </row>
    <row r="159" spans="1:2" x14ac:dyDescent="0.35">
      <c r="A159" s="1">
        <v>2047</v>
      </c>
      <c r="B159" s="2" t="s">
        <v>261</v>
      </c>
    </row>
    <row r="160" spans="1:2" x14ac:dyDescent="0.35">
      <c r="A160" s="1">
        <v>2081</v>
      </c>
      <c r="B160" s="2" t="s">
        <v>262</v>
      </c>
    </row>
    <row r="161" spans="1:2" x14ac:dyDescent="0.35">
      <c r="A161" s="1">
        <v>2062</v>
      </c>
      <c r="B161" s="2" t="s">
        <v>263</v>
      </c>
    </row>
    <row r="162" spans="1:2" x14ac:dyDescent="0.35">
      <c r="A162" s="1">
        <v>1973</v>
      </c>
      <c r="B162" s="2" t="s">
        <v>264</v>
      </c>
    </row>
    <row r="163" spans="1:2" x14ac:dyDescent="0.35">
      <c r="A163" s="1">
        <v>2180</v>
      </c>
      <c r="B163" s="2" t="s">
        <v>265</v>
      </c>
    </row>
    <row r="164" spans="1:2" x14ac:dyDescent="0.35">
      <c r="A164" s="1">
        <v>1967</v>
      </c>
      <c r="B164" s="2" t="s">
        <v>266</v>
      </c>
    </row>
    <row r="165" spans="1:2" x14ac:dyDescent="0.35">
      <c r="A165" s="1">
        <v>2009</v>
      </c>
      <c r="B165" s="2" t="s">
        <v>267</v>
      </c>
    </row>
    <row r="166" spans="1:2" x14ac:dyDescent="0.35">
      <c r="A166" s="1">
        <v>2045</v>
      </c>
      <c r="B166" s="2" t="s">
        <v>268</v>
      </c>
    </row>
    <row r="167" spans="1:2" x14ac:dyDescent="0.35">
      <c r="A167" s="1">
        <v>1946</v>
      </c>
      <c r="B167" s="2" t="s">
        <v>269</v>
      </c>
    </row>
    <row r="168" spans="1:2" x14ac:dyDescent="0.35">
      <c r="A168" s="1">
        <v>1977</v>
      </c>
      <c r="B168" s="2" t="s">
        <v>270</v>
      </c>
    </row>
    <row r="169" spans="1:2" x14ac:dyDescent="0.35">
      <c r="A169" s="1">
        <v>2001</v>
      </c>
      <c r="B169" s="2" t="s">
        <v>271</v>
      </c>
    </row>
    <row r="170" spans="1:2" x14ac:dyDescent="0.35">
      <c r="A170" s="1">
        <v>2218</v>
      </c>
      <c r="B170" s="2" t="s">
        <v>272</v>
      </c>
    </row>
    <row r="171" spans="1:2" x14ac:dyDescent="0.35">
      <c r="A171" s="1">
        <v>2182</v>
      </c>
      <c r="B171" s="2" t="s">
        <v>273</v>
      </c>
    </row>
    <row r="172" spans="1:2" x14ac:dyDescent="0.35">
      <c r="A172" s="1">
        <v>1999</v>
      </c>
      <c r="B172" s="2" t="s">
        <v>274</v>
      </c>
    </row>
    <row r="173" spans="1:2" x14ac:dyDescent="0.35">
      <c r="A173" s="1">
        <v>2188</v>
      </c>
      <c r="B173" s="2" t="s">
        <v>275</v>
      </c>
    </row>
    <row r="174" spans="1:2" x14ac:dyDescent="0.35">
      <c r="A174" s="1">
        <v>2044</v>
      </c>
      <c r="B174" s="2" t="s">
        <v>276</v>
      </c>
    </row>
    <row r="175" spans="1:2" x14ac:dyDescent="0.35">
      <c r="A175" s="1">
        <v>2142</v>
      </c>
      <c r="B175" s="2" t="s">
        <v>277</v>
      </c>
    </row>
    <row r="176" spans="1:2" x14ac:dyDescent="0.35">
      <c r="A176" s="1">
        <v>2104</v>
      </c>
      <c r="B176" s="2" t="s">
        <v>278</v>
      </c>
    </row>
    <row r="177" spans="1:2" x14ac:dyDescent="0.35">
      <c r="A177" s="1">
        <v>1944</v>
      </c>
      <c r="B177" s="2" t="s">
        <v>279</v>
      </c>
    </row>
    <row r="178" spans="1:2" x14ac:dyDescent="0.35">
      <c r="A178" s="1">
        <v>2103</v>
      </c>
      <c r="B178" s="2" t="s">
        <v>280</v>
      </c>
    </row>
    <row r="179" spans="1:2" x14ac:dyDescent="0.35">
      <c r="A179" s="1">
        <v>1935</v>
      </c>
      <c r="B179" s="2" t="s">
        <v>281</v>
      </c>
    </row>
    <row r="180" spans="1:2" x14ac:dyDescent="0.35">
      <c r="A180" s="1">
        <v>2257</v>
      </c>
      <c r="B180" s="2" t="s">
        <v>282</v>
      </c>
    </row>
    <row r="181" spans="1:2" x14ac:dyDescent="0.35">
      <c r="A181" s="1">
        <v>2195</v>
      </c>
      <c r="B181" s="2" t="s">
        <v>283</v>
      </c>
    </row>
    <row r="182" spans="1:2" x14ac:dyDescent="0.35">
      <c r="A182" s="1">
        <v>2244</v>
      </c>
      <c r="B182" s="2" t="s">
        <v>284</v>
      </c>
    </row>
    <row r="183" spans="1:2" x14ac:dyDescent="0.35">
      <c r="A183" s="1">
        <v>2138</v>
      </c>
      <c r="B183" s="2" t="s">
        <v>285</v>
      </c>
    </row>
    <row r="184" spans="1:2" x14ac:dyDescent="0.35">
      <c r="A184" s="1">
        <v>1978</v>
      </c>
      <c r="B184" s="2" t="s">
        <v>286</v>
      </c>
    </row>
    <row r="185" spans="1:2" x14ac:dyDescent="0.35">
      <c r="A185" s="1">
        <v>2096</v>
      </c>
      <c r="B185" s="2" t="s">
        <v>287</v>
      </c>
    </row>
    <row r="186" spans="1:2" x14ac:dyDescent="0.35">
      <c r="A186" s="1">
        <v>1949</v>
      </c>
      <c r="B186" s="2" t="s">
        <v>288</v>
      </c>
    </row>
    <row r="187" spans="1:2" x14ac:dyDescent="0.35">
      <c r="A187" s="1">
        <v>2022</v>
      </c>
      <c r="B187" s="2" t="s">
        <v>289</v>
      </c>
    </row>
    <row r="188" spans="1:2" x14ac:dyDescent="0.35">
      <c r="A188" s="1">
        <v>2087</v>
      </c>
      <c r="B188" s="2" t="s">
        <v>290</v>
      </c>
    </row>
    <row r="189" spans="1:2" x14ac:dyDescent="0.35">
      <c r="A189" s="1">
        <v>1994</v>
      </c>
      <c r="B189" s="2" t="s">
        <v>291</v>
      </c>
    </row>
    <row r="190" spans="1:2" x14ac:dyDescent="0.35">
      <c r="A190" s="1">
        <v>2225</v>
      </c>
      <c r="B190" s="2" t="s">
        <v>292</v>
      </c>
    </row>
    <row r="191" spans="1:2" x14ac:dyDescent="0.35">
      <c r="A191" s="1">
        <v>2025</v>
      </c>
      <c r="B191" s="2" t="s">
        <v>293</v>
      </c>
    </row>
    <row r="192" spans="1:2" x14ac:dyDescent="0.35">
      <c r="A192" s="1">
        <v>2247</v>
      </c>
      <c r="B192" s="2" t="s">
        <v>294</v>
      </c>
    </row>
    <row r="193" spans="1:2" x14ac:dyDescent="0.35">
      <c r="A193" s="1">
        <v>2083</v>
      </c>
      <c r="B193" s="2" t="s">
        <v>295</v>
      </c>
    </row>
    <row r="194" spans="1:2" x14ac:dyDescent="0.35">
      <c r="A194" s="1">
        <v>1948</v>
      </c>
      <c r="B194" s="2" t="s">
        <v>296</v>
      </c>
    </row>
    <row r="195" spans="1:2" x14ac:dyDescent="0.35">
      <c r="A195" s="1">
        <v>2144</v>
      </c>
      <c r="B195" s="2" t="s">
        <v>297</v>
      </c>
    </row>
    <row r="196" spans="1:2" x14ac:dyDescent="0.35">
      <c r="A196" s="1">
        <v>2209</v>
      </c>
      <c r="B196" s="2" t="s">
        <v>298</v>
      </c>
    </row>
    <row r="197" spans="1:2" x14ac:dyDescent="0.35">
      <c r="A197" s="1">
        <v>2018</v>
      </c>
      <c r="B197" s="2" t="s">
        <v>299</v>
      </c>
    </row>
    <row r="198" spans="1:2" x14ac:dyDescent="0.35">
      <c r="A198" s="1">
        <v>2003</v>
      </c>
      <c r="B198" s="2" t="s">
        <v>300</v>
      </c>
    </row>
    <row r="199" spans="1:2" x14ac:dyDescent="0.35">
      <c r="A199" s="1">
        <v>2102</v>
      </c>
      <c r="B199" s="2" t="s">
        <v>301</v>
      </c>
    </row>
    <row r="200" spans="1:2" x14ac:dyDescent="0.35">
      <c r="A200" s="1">
        <v>2055</v>
      </c>
      <c r="B200" s="2" t="s">
        <v>302</v>
      </c>
    </row>
    <row r="201" spans="1:2" x14ac:dyDescent="0.35">
      <c r="A201" s="1">
        <v>2242</v>
      </c>
      <c r="B201" s="2" t="s">
        <v>303</v>
      </c>
    </row>
    <row r="202" spans="1:2" x14ac:dyDescent="0.35">
      <c r="A202" s="1">
        <v>2197</v>
      </c>
      <c r="B202" s="2" t="s">
        <v>304</v>
      </c>
    </row>
    <row r="203" spans="1:2" x14ac:dyDescent="0.35">
      <c r="A203" s="1">
        <v>2222</v>
      </c>
      <c r="B203" s="2" t="s">
        <v>305</v>
      </c>
    </row>
    <row r="204" spans="1:2" x14ac:dyDescent="0.35">
      <c r="A204" s="1">
        <v>2210</v>
      </c>
      <c r="B204" s="2" t="s">
        <v>306</v>
      </c>
    </row>
    <row r="205" spans="1:2" x14ac:dyDescent="0.35">
      <c r="A205" s="1">
        <v>2204</v>
      </c>
      <c r="B205" s="2" t="s">
        <v>307</v>
      </c>
    </row>
    <row r="206" spans="1:2" x14ac:dyDescent="0.35">
      <c r="A206" s="1">
        <v>2213</v>
      </c>
      <c r="B206" s="2" t="s">
        <v>308</v>
      </c>
    </row>
    <row r="207" spans="1:2" x14ac:dyDescent="0.35">
      <c r="A207" s="1">
        <v>2116</v>
      </c>
      <c r="B207" s="2" t="s">
        <v>309</v>
      </c>
    </row>
    <row r="208" spans="1:2" x14ac:dyDescent="0.35">
      <c r="A208" s="1">
        <v>1947</v>
      </c>
      <c r="B208" s="2" t="s">
        <v>310</v>
      </c>
    </row>
    <row r="209" spans="1:2" x14ac:dyDescent="0.35">
      <c r="A209" s="1">
        <v>2220</v>
      </c>
      <c r="B209" s="2" t="s">
        <v>311</v>
      </c>
    </row>
    <row r="210" spans="1:2" x14ac:dyDescent="0.35">
      <c r="A210" s="1">
        <v>1936</v>
      </c>
      <c r="B210" s="2" t="s">
        <v>312</v>
      </c>
    </row>
    <row r="211" spans="1:2" x14ac:dyDescent="0.35">
      <c r="A211" s="1">
        <v>1922</v>
      </c>
      <c r="B211" s="2" t="s">
        <v>313</v>
      </c>
    </row>
    <row r="212" spans="1:2" x14ac:dyDescent="0.35">
      <c r="A212" s="1">
        <v>2117</v>
      </c>
      <c r="B212" s="2" t="s">
        <v>314</v>
      </c>
    </row>
    <row r="213" spans="1:2" x14ac:dyDescent="0.35">
      <c r="A213" s="1">
        <v>2255</v>
      </c>
      <c r="B213" s="2" t="s">
        <v>315</v>
      </c>
    </row>
    <row r="214" spans="1:2" x14ac:dyDescent="0.35">
      <c r="A214" s="1">
        <v>2002</v>
      </c>
      <c r="B214" s="2" t="s">
        <v>316</v>
      </c>
    </row>
    <row r="215" spans="1:2" x14ac:dyDescent="0.35">
      <c r="A215" s="1">
        <v>2146</v>
      </c>
      <c r="B215" s="2" t="s">
        <v>317</v>
      </c>
    </row>
    <row r="216" spans="1:2" x14ac:dyDescent="0.35">
      <c r="A216" s="1">
        <v>2251</v>
      </c>
      <c r="B216" s="2" t="s">
        <v>318</v>
      </c>
    </row>
    <row r="217" spans="1:2" x14ac:dyDescent="0.35">
      <c r="A217" s="1">
        <v>1997</v>
      </c>
      <c r="B217" s="2" t="s">
        <v>319</v>
      </c>
    </row>
    <row r="218" spans="1:2" x14ac:dyDescent="0.35">
      <c r="A218" s="1">
        <v>1234</v>
      </c>
      <c r="B218" s="2" t="s">
        <v>320</v>
      </c>
    </row>
  </sheetData>
  <sheetProtection sheet="1" selectLockedCells="1"/>
  <pageMargins left="0.7" right="0.7" top="0.75" bottom="0.75" header="0.3" footer="0.3"/>
  <pageSetup orientation="portrait" horizontalDpi="300" verticalDpi="3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17"/>
  <sheetViews>
    <sheetView workbookViewId="0">
      <pane ySplit="1" topLeftCell="A2" activePane="bottomLeft" state="frozen"/>
      <selection pane="bottomLeft"/>
    </sheetView>
  </sheetViews>
  <sheetFormatPr defaultRowHeight="14.5" x14ac:dyDescent="0.35"/>
  <cols>
    <col min="1" max="1" width="10.54296875" style="1" customWidth="1"/>
    <col min="2" max="2" width="33.26953125" style="2" bestFit="1" customWidth="1"/>
    <col min="3" max="3" width="18.7265625" style="21" customWidth="1"/>
  </cols>
  <sheetData>
    <row r="1" spans="1:3" ht="15" thickBot="1" x14ac:dyDescent="0.4">
      <c r="A1" s="4" t="s">
        <v>102</v>
      </c>
      <c r="B1" s="5" t="s">
        <v>103</v>
      </c>
      <c r="C1" s="20" t="s">
        <v>321</v>
      </c>
    </row>
    <row r="2" spans="1:3" x14ac:dyDescent="0.35">
      <c r="A2" s="1">
        <v>2063</v>
      </c>
      <c r="B2" s="2" t="s">
        <v>104</v>
      </c>
      <c r="C2" s="21">
        <v>40000</v>
      </c>
    </row>
    <row r="3" spans="1:3" x14ac:dyDescent="0.35">
      <c r="A3" s="1">
        <v>2113</v>
      </c>
      <c r="B3" s="2" t="s">
        <v>105</v>
      </c>
      <c r="C3" s="21">
        <v>202686.81</v>
      </c>
    </row>
    <row r="4" spans="1:3" x14ac:dyDescent="0.35">
      <c r="A4" s="1">
        <v>1899</v>
      </c>
      <c r="B4" s="2" t="s">
        <v>106</v>
      </c>
      <c r="C4" s="21">
        <v>91564.37</v>
      </c>
    </row>
    <row r="5" spans="1:3" x14ac:dyDescent="0.35">
      <c r="A5" s="1">
        <v>2252</v>
      </c>
      <c r="B5" s="2" t="s">
        <v>107</v>
      </c>
      <c r="C5" s="21">
        <v>401240.43</v>
      </c>
    </row>
    <row r="6" spans="1:3" x14ac:dyDescent="0.35">
      <c r="A6" s="1">
        <v>2111</v>
      </c>
      <c r="B6" s="2" t="s">
        <v>108</v>
      </c>
      <c r="C6" s="21">
        <v>123072.65</v>
      </c>
    </row>
    <row r="7" spans="1:3" x14ac:dyDescent="0.35">
      <c r="A7" s="1">
        <v>2005</v>
      </c>
      <c r="B7" s="2" t="s">
        <v>109</v>
      </c>
      <c r="C7" s="21">
        <v>141119.96</v>
      </c>
    </row>
    <row r="8" spans="1:3" x14ac:dyDescent="0.35">
      <c r="A8" s="1">
        <v>2115</v>
      </c>
      <c r="B8" s="2" t="s">
        <v>110</v>
      </c>
      <c r="C8" s="21">
        <v>84020.65</v>
      </c>
    </row>
    <row r="9" spans="1:3" x14ac:dyDescent="0.35">
      <c r="A9" s="1">
        <v>2041</v>
      </c>
      <c r="B9" s="2" t="s">
        <v>111</v>
      </c>
      <c r="C9" s="21">
        <v>2874398.84</v>
      </c>
    </row>
    <row r="10" spans="1:3" x14ac:dyDescent="0.35">
      <c r="A10" s="1">
        <v>2051</v>
      </c>
      <c r="B10" s="2" t="s">
        <v>112</v>
      </c>
      <c r="C10" s="21">
        <v>40000</v>
      </c>
    </row>
    <row r="11" spans="1:3" x14ac:dyDescent="0.35">
      <c r="A11" s="1">
        <v>1933</v>
      </c>
      <c r="B11" s="2" t="s">
        <v>113</v>
      </c>
      <c r="C11" s="21">
        <v>1188639.72</v>
      </c>
    </row>
    <row r="12" spans="1:3" x14ac:dyDescent="0.35">
      <c r="A12" s="1">
        <v>2208</v>
      </c>
      <c r="B12" s="2" t="s">
        <v>114</v>
      </c>
      <c r="C12" s="21">
        <v>357008.92</v>
      </c>
    </row>
    <row r="13" spans="1:3" x14ac:dyDescent="0.35">
      <c r="A13" s="1">
        <v>1894</v>
      </c>
      <c r="B13" s="2" t="s">
        <v>115</v>
      </c>
      <c r="C13" s="21">
        <v>2140563.7400000002</v>
      </c>
    </row>
    <row r="14" spans="1:3" x14ac:dyDescent="0.35">
      <c r="A14" s="1">
        <v>1969</v>
      </c>
      <c r="B14" s="2" t="s">
        <v>116</v>
      </c>
      <c r="C14" s="21">
        <v>789802.2</v>
      </c>
    </row>
    <row r="15" spans="1:3" x14ac:dyDescent="0.35">
      <c r="A15" s="1">
        <v>2240</v>
      </c>
      <c r="B15" s="2" t="s">
        <v>117</v>
      </c>
      <c r="C15" s="21">
        <v>266277.74</v>
      </c>
    </row>
    <row r="16" spans="1:3" x14ac:dyDescent="0.35">
      <c r="A16" s="1">
        <v>2243</v>
      </c>
      <c r="B16" s="2" t="s">
        <v>118</v>
      </c>
      <c r="C16" s="21">
        <v>20656919.09</v>
      </c>
    </row>
    <row r="17" spans="1:3" x14ac:dyDescent="0.35">
      <c r="A17" s="1">
        <v>1976</v>
      </c>
      <c r="B17" s="2" t="s">
        <v>119</v>
      </c>
      <c r="C17" s="21">
        <v>8393122.1099999994</v>
      </c>
    </row>
    <row r="18" spans="1:3" x14ac:dyDescent="0.35">
      <c r="A18" s="1">
        <v>2088</v>
      </c>
      <c r="B18" s="2" t="s">
        <v>120</v>
      </c>
      <c r="C18" s="21">
        <v>5985359.71</v>
      </c>
    </row>
    <row r="19" spans="1:3" x14ac:dyDescent="0.35">
      <c r="A19" s="1">
        <v>2095</v>
      </c>
      <c r="B19" s="2" t="s">
        <v>121</v>
      </c>
      <c r="C19" s="21">
        <v>153632.29999999999</v>
      </c>
    </row>
    <row r="20" spans="1:3" x14ac:dyDescent="0.35">
      <c r="A20" s="1">
        <v>2052</v>
      </c>
      <c r="B20" s="2" t="s">
        <v>122</v>
      </c>
      <c r="C20" s="21">
        <v>40000</v>
      </c>
    </row>
    <row r="21" spans="1:3" x14ac:dyDescent="0.35">
      <c r="A21" s="1">
        <v>1974</v>
      </c>
      <c r="B21" s="2" t="s">
        <v>123</v>
      </c>
      <c r="C21" s="21">
        <v>1558919.97</v>
      </c>
    </row>
    <row r="22" spans="1:3" x14ac:dyDescent="0.35">
      <c r="A22" s="1">
        <v>1896</v>
      </c>
      <c r="B22" s="2" t="s">
        <v>124</v>
      </c>
      <c r="C22" s="21">
        <v>40000</v>
      </c>
    </row>
    <row r="23" spans="1:3" x14ac:dyDescent="0.35">
      <c r="A23" s="1">
        <v>2046</v>
      </c>
      <c r="B23" s="2" t="s">
        <v>125</v>
      </c>
      <c r="C23" s="21">
        <v>229027.64</v>
      </c>
    </row>
    <row r="24" spans="1:3" x14ac:dyDescent="0.35">
      <c r="A24" s="1">
        <v>1995</v>
      </c>
      <c r="B24" s="2" t="s">
        <v>126</v>
      </c>
      <c r="C24" s="21">
        <v>184139.17</v>
      </c>
    </row>
    <row r="25" spans="1:3" x14ac:dyDescent="0.35">
      <c r="A25" s="1">
        <v>1929</v>
      </c>
      <c r="B25" s="2" t="s">
        <v>127</v>
      </c>
      <c r="C25" s="21">
        <v>2278350.67</v>
      </c>
    </row>
    <row r="26" spans="1:3" x14ac:dyDescent="0.35">
      <c r="A26" s="1">
        <v>2139</v>
      </c>
      <c r="B26" s="2" t="s">
        <v>128</v>
      </c>
      <c r="C26" s="21">
        <v>2091136.53</v>
      </c>
    </row>
    <row r="27" spans="1:3" x14ac:dyDescent="0.35">
      <c r="A27" s="1">
        <v>2185</v>
      </c>
      <c r="B27" s="2" t="s">
        <v>129</v>
      </c>
      <c r="C27" s="21">
        <v>7656391.71</v>
      </c>
    </row>
    <row r="28" spans="1:3" x14ac:dyDescent="0.35">
      <c r="A28" s="1">
        <v>1972</v>
      </c>
      <c r="B28" s="2" t="s">
        <v>130</v>
      </c>
      <c r="C28" s="21">
        <v>295845.07</v>
      </c>
    </row>
    <row r="29" spans="1:3" x14ac:dyDescent="0.35">
      <c r="A29" s="1">
        <v>2105</v>
      </c>
      <c r="B29" s="2" t="s">
        <v>131</v>
      </c>
      <c r="C29" s="21">
        <v>751205.13</v>
      </c>
    </row>
    <row r="30" spans="1:3" x14ac:dyDescent="0.35">
      <c r="A30" s="1">
        <v>2042</v>
      </c>
      <c r="B30" s="2" t="s">
        <v>132</v>
      </c>
      <c r="C30" s="21">
        <v>2943767.62</v>
      </c>
    </row>
    <row r="31" spans="1:3" x14ac:dyDescent="0.35">
      <c r="A31" s="1">
        <v>2191</v>
      </c>
      <c r="B31" s="2" t="s">
        <v>133</v>
      </c>
      <c r="C31" s="21">
        <v>2660768.5099999998</v>
      </c>
    </row>
    <row r="32" spans="1:3" x14ac:dyDescent="0.35">
      <c r="A32" s="1">
        <v>1945</v>
      </c>
      <c r="B32" s="2" t="s">
        <v>135</v>
      </c>
      <c r="C32" s="21">
        <v>509450.99</v>
      </c>
    </row>
    <row r="33" spans="1:3" x14ac:dyDescent="0.35">
      <c r="A33" s="1">
        <v>1927</v>
      </c>
      <c r="B33" s="2" t="s">
        <v>136</v>
      </c>
      <c r="C33" s="21">
        <v>236942.9</v>
      </c>
    </row>
    <row r="34" spans="1:3" x14ac:dyDescent="0.35">
      <c r="A34" s="1">
        <v>2006</v>
      </c>
      <c r="B34" s="2" t="s">
        <v>138</v>
      </c>
      <c r="C34" s="21">
        <v>43647.38</v>
      </c>
    </row>
    <row r="35" spans="1:3" x14ac:dyDescent="0.35">
      <c r="A35" s="1">
        <v>1965</v>
      </c>
      <c r="B35" s="2" t="s">
        <v>139</v>
      </c>
      <c r="C35" s="21">
        <v>4520131.66</v>
      </c>
    </row>
    <row r="36" spans="1:3" x14ac:dyDescent="0.35">
      <c r="A36" s="1">
        <v>1964</v>
      </c>
      <c r="B36" s="2" t="s">
        <v>140</v>
      </c>
      <c r="C36" s="21">
        <v>890000.82</v>
      </c>
    </row>
    <row r="37" spans="1:3" x14ac:dyDescent="0.35">
      <c r="A37" s="1">
        <v>2186</v>
      </c>
      <c r="B37" s="2" t="s">
        <v>141</v>
      </c>
      <c r="C37" s="21">
        <v>257084.54</v>
      </c>
    </row>
    <row r="38" spans="1:3" x14ac:dyDescent="0.35">
      <c r="A38" s="1">
        <v>1901</v>
      </c>
      <c r="B38" s="2" t="s">
        <v>142</v>
      </c>
      <c r="C38" s="21">
        <v>3094561.71</v>
      </c>
    </row>
    <row r="39" spans="1:3" x14ac:dyDescent="0.35">
      <c r="A39" s="1">
        <v>2216</v>
      </c>
      <c r="B39" s="2" t="s">
        <v>143</v>
      </c>
      <c r="C39" s="21">
        <v>167791.45</v>
      </c>
    </row>
    <row r="40" spans="1:3" x14ac:dyDescent="0.35">
      <c r="A40" s="1">
        <v>2086</v>
      </c>
      <c r="B40" s="2" t="s">
        <v>144</v>
      </c>
      <c r="C40" s="21">
        <v>1174645.3999999999</v>
      </c>
    </row>
    <row r="41" spans="1:3" x14ac:dyDescent="0.35">
      <c r="A41" s="1">
        <v>1970</v>
      </c>
      <c r="B41" s="2" t="s">
        <v>145</v>
      </c>
      <c r="C41" s="21">
        <v>2555303.4300000002</v>
      </c>
    </row>
    <row r="42" spans="1:3" x14ac:dyDescent="0.35">
      <c r="A42" s="1">
        <v>2089</v>
      </c>
      <c r="B42" s="2" t="s">
        <v>146</v>
      </c>
      <c r="C42" s="21">
        <v>264074.43</v>
      </c>
    </row>
    <row r="43" spans="1:3" x14ac:dyDescent="0.35">
      <c r="A43" s="1">
        <v>2050</v>
      </c>
      <c r="B43" s="2" t="s">
        <v>147</v>
      </c>
      <c r="C43" s="21">
        <v>670342.6</v>
      </c>
    </row>
    <row r="44" spans="1:3" x14ac:dyDescent="0.35">
      <c r="A44" s="1">
        <v>2190</v>
      </c>
      <c r="B44" s="2" t="s">
        <v>148</v>
      </c>
      <c r="C44" s="21">
        <v>2294264.56</v>
      </c>
    </row>
    <row r="45" spans="1:3" x14ac:dyDescent="0.35">
      <c r="A45" s="1">
        <v>2187</v>
      </c>
      <c r="B45" s="2" t="s">
        <v>149</v>
      </c>
      <c r="C45" s="21">
        <v>12929484.42</v>
      </c>
    </row>
    <row r="46" spans="1:3" x14ac:dyDescent="0.35">
      <c r="A46" s="1">
        <v>2253</v>
      </c>
      <c r="B46" s="2" t="s">
        <v>150</v>
      </c>
      <c r="C46" s="21">
        <v>448860.42</v>
      </c>
    </row>
    <row r="47" spans="1:3" x14ac:dyDescent="0.35">
      <c r="A47" s="1">
        <v>2011</v>
      </c>
      <c r="B47" s="2" t="s">
        <v>151</v>
      </c>
      <c r="C47" s="21">
        <v>47355.270000000004</v>
      </c>
    </row>
    <row r="48" spans="1:3" x14ac:dyDescent="0.35">
      <c r="A48" s="1">
        <v>2017</v>
      </c>
      <c r="B48" s="2" t="s">
        <v>152</v>
      </c>
      <c r="C48" s="21">
        <v>40000</v>
      </c>
    </row>
    <row r="49" spans="1:3" x14ac:dyDescent="0.35">
      <c r="A49" s="1">
        <v>2021</v>
      </c>
      <c r="B49" s="2" t="s">
        <v>153</v>
      </c>
      <c r="C49" s="21">
        <v>40000</v>
      </c>
    </row>
    <row r="50" spans="1:3" x14ac:dyDescent="0.35">
      <c r="A50" s="1">
        <v>1993</v>
      </c>
      <c r="B50" s="2" t="s">
        <v>154</v>
      </c>
      <c r="C50" s="21">
        <v>175388.85</v>
      </c>
    </row>
    <row r="51" spans="1:3" x14ac:dyDescent="0.35">
      <c r="A51" s="1">
        <v>1991</v>
      </c>
      <c r="B51" s="2" t="s">
        <v>155</v>
      </c>
      <c r="C51" s="21">
        <v>5603014.0199999996</v>
      </c>
    </row>
    <row r="52" spans="1:3" x14ac:dyDescent="0.35">
      <c r="A52" s="1">
        <v>2019</v>
      </c>
      <c r="B52" s="2" t="s">
        <v>157</v>
      </c>
      <c r="C52" s="21">
        <v>40000</v>
      </c>
    </row>
    <row r="53" spans="1:3" x14ac:dyDescent="0.35">
      <c r="A53" s="1">
        <v>2229</v>
      </c>
      <c r="B53" s="2" t="s">
        <v>158</v>
      </c>
      <c r="C53" s="21">
        <v>241384.63</v>
      </c>
    </row>
    <row r="54" spans="1:3" x14ac:dyDescent="0.35">
      <c r="A54" s="1">
        <v>2043</v>
      </c>
      <c r="B54" s="2" t="s">
        <v>159</v>
      </c>
      <c r="C54" s="21">
        <v>4075898.89</v>
      </c>
    </row>
    <row r="55" spans="1:3" x14ac:dyDescent="0.35">
      <c r="A55" s="1">
        <v>2203</v>
      </c>
      <c r="B55" s="2" t="s">
        <v>160</v>
      </c>
      <c r="C55" s="21">
        <v>234146.41</v>
      </c>
    </row>
    <row r="56" spans="1:3" x14ac:dyDescent="0.35">
      <c r="A56" s="1">
        <v>2217</v>
      </c>
      <c r="B56" s="2" t="s">
        <v>161</v>
      </c>
      <c r="C56" s="21">
        <v>243021.14</v>
      </c>
    </row>
    <row r="57" spans="1:3" x14ac:dyDescent="0.35">
      <c r="A57" s="1">
        <v>1998</v>
      </c>
      <c r="B57" s="2" t="s">
        <v>162</v>
      </c>
      <c r="C57" s="21">
        <v>138634.06</v>
      </c>
    </row>
    <row r="58" spans="1:3" x14ac:dyDescent="0.35">
      <c r="A58" s="1">
        <v>2221</v>
      </c>
      <c r="B58" s="2" t="s">
        <v>163</v>
      </c>
      <c r="C58" s="21">
        <v>300806.09000000003</v>
      </c>
    </row>
    <row r="59" spans="1:3" x14ac:dyDescent="0.35">
      <c r="A59" s="1">
        <v>1930</v>
      </c>
      <c r="B59" s="2" t="s">
        <v>164</v>
      </c>
      <c r="C59" s="21">
        <v>900618.23</v>
      </c>
    </row>
    <row r="60" spans="1:3" x14ac:dyDescent="0.35">
      <c r="A60" s="1">
        <v>2082</v>
      </c>
      <c r="B60" s="2" t="s">
        <v>165</v>
      </c>
      <c r="C60" s="21">
        <v>16415108.82</v>
      </c>
    </row>
    <row r="61" spans="1:3" x14ac:dyDescent="0.35">
      <c r="A61" s="1">
        <v>2193</v>
      </c>
      <c r="B61" s="2" t="s">
        <v>166</v>
      </c>
      <c r="C61" s="21">
        <v>411283.66</v>
      </c>
    </row>
    <row r="62" spans="1:3" x14ac:dyDescent="0.35">
      <c r="A62" s="1">
        <v>2084</v>
      </c>
      <c r="B62" s="2" t="s">
        <v>167</v>
      </c>
      <c r="C62" s="21">
        <v>1665371.62</v>
      </c>
    </row>
    <row r="63" spans="1:3" x14ac:dyDescent="0.35">
      <c r="A63" s="1">
        <v>2241</v>
      </c>
      <c r="B63" s="2" t="s">
        <v>168</v>
      </c>
      <c r="C63" s="21">
        <v>3844929.17</v>
      </c>
    </row>
    <row r="64" spans="1:3" x14ac:dyDescent="0.35">
      <c r="A64" s="1">
        <v>2248</v>
      </c>
      <c r="B64" s="2" t="s">
        <v>169</v>
      </c>
      <c r="C64" s="21">
        <v>167091.29</v>
      </c>
    </row>
    <row r="65" spans="1:3" x14ac:dyDescent="0.35">
      <c r="A65" s="1">
        <v>2020</v>
      </c>
      <c r="B65" s="2" t="s">
        <v>170</v>
      </c>
      <c r="C65" s="21">
        <v>40000</v>
      </c>
    </row>
    <row r="66" spans="1:3" x14ac:dyDescent="0.35">
      <c r="A66" s="1">
        <v>2245</v>
      </c>
      <c r="B66" s="2" t="s">
        <v>171</v>
      </c>
      <c r="C66" s="21">
        <v>236408.81</v>
      </c>
    </row>
    <row r="67" spans="1:3" x14ac:dyDescent="0.35">
      <c r="A67" s="1">
        <v>2137</v>
      </c>
      <c r="B67" s="2" t="s">
        <v>172</v>
      </c>
      <c r="C67" s="21">
        <v>884629.31</v>
      </c>
    </row>
    <row r="68" spans="1:3" x14ac:dyDescent="0.35">
      <c r="A68" s="1">
        <v>1931</v>
      </c>
      <c r="B68" s="2" t="s">
        <v>173</v>
      </c>
      <c r="C68" s="21">
        <v>1249138.25</v>
      </c>
    </row>
    <row r="69" spans="1:3" x14ac:dyDescent="0.35">
      <c r="A69" s="1">
        <v>2000</v>
      </c>
      <c r="B69" s="2" t="s">
        <v>174</v>
      </c>
      <c r="C69" s="21">
        <v>390057.52</v>
      </c>
    </row>
    <row r="70" spans="1:3" x14ac:dyDescent="0.35">
      <c r="A70" s="1">
        <v>1992</v>
      </c>
      <c r="B70" s="2" t="s">
        <v>175</v>
      </c>
      <c r="C70" s="21">
        <v>799830.95</v>
      </c>
    </row>
    <row r="71" spans="1:3" x14ac:dyDescent="0.35">
      <c r="A71" s="1">
        <v>2054</v>
      </c>
      <c r="B71" s="2" t="s">
        <v>177</v>
      </c>
      <c r="C71" s="21">
        <v>6504221.8200000003</v>
      </c>
    </row>
    <row r="72" spans="1:3" x14ac:dyDescent="0.35">
      <c r="A72" s="1">
        <v>2100</v>
      </c>
      <c r="B72" s="2" t="s">
        <v>178</v>
      </c>
      <c r="C72" s="21">
        <v>7001155.1900000004</v>
      </c>
    </row>
    <row r="73" spans="1:3" x14ac:dyDescent="0.35">
      <c r="A73" s="1">
        <v>2183</v>
      </c>
      <c r="B73" s="2" t="s">
        <v>179</v>
      </c>
      <c r="C73" s="21">
        <v>8748921.8800000008</v>
      </c>
    </row>
    <row r="74" spans="1:3" x14ac:dyDescent="0.35">
      <c r="A74" s="1">
        <v>2014</v>
      </c>
      <c r="B74" s="2" t="s">
        <v>180</v>
      </c>
      <c r="C74" s="21">
        <v>885911.97</v>
      </c>
    </row>
    <row r="75" spans="1:3" x14ac:dyDescent="0.35">
      <c r="A75" s="1">
        <v>2015</v>
      </c>
      <c r="B75" s="2" t="s">
        <v>181</v>
      </c>
      <c r="C75" s="21">
        <v>95507.79</v>
      </c>
    </row>
    <row r="76" spans="1:3" x14ac:dyDescent="0.35">
      <c r="A76" s="1">
        <v>2023</v>
      </c>
      <c r="B76" s="2" t="s">
        <v>182</v>
      </c>
      <c r="C76" s="21">
        <v>70903.490000000005</v>
      </c>
    </row>
    <row r="77" spans="1:3" x14ac:dyDescent="0.35">
      <c r="A77" s="1">
        <v>2114</v>
      </c>
      <c r="B77" s="2" t="s">
        <v>184</v>
      </c>
      <c r="C77" s="21">
        <v>112132.99</v>
      </c>
    </row>
    <row r="78" spans="1:3" x14ac:dyDescent="0.35">
      <c r="A78" s="1">
        <v>2099</v>
      </c>
      <c r="B78" s="2" t="s">
        <v>185</v>
      </c>
      <c r="C78" s="21">
        <v>738371.98</v>
      </c>
    </row>
    <row r="79" spans="1:3" x14ac:dyDescent="0.35">
      <c r="A79" s="1">
        <v>2201</v>
      </c>
      <c r="B79" s="2" t="s">
        <v>186</v>
      </c>
      <c r="C79" s="21">
        <v>53008.5</v>
      </c>
    </row>
    <row r="80" spans="1:3" x14ac:dyDescent="0.35">
      <c r="A80" s="1">
        <v>2206</v>
      </c>
      <c r="B80" s="2" t="s">
        <v>187</v>
      </c>
      <c r="C80" s="21">
        <v>4826754.58</v>
      </c>
    </row>
    <row r="81" spans="1:3" x14ac:dyDescent="0.35">
      <c r="A81" s="1">
        <v>2239</v>
      </c>
      <c r="B81" s="2" t="s">
        <v>189</v>
      </c>
      <c r="C81" s="21">
        <v>11087117.65</v>
      </c>
    </row>
    <row r="82" spans="1:3" x14ac:dyDescent="0.35">
      <c r="A82" s="1">
        <v>2024</v>
      </c>
      <c r="B82" s="2" t="s">
        <v>190</v>
      </c>
      <c r="C82" s="21">
        <v>2215457.5499999998</v>
      </c>
    </row>
    <row r="83" spans="1:3" x14ac:dyDescent="0.35">
      <c r="A83" s="1">
        <v>1895</v>
      </c>
      <c r="B83" s="2" t="s">
        <v>191</v>
      </c>
      <c r="C83" s="21">
        <v>83736.899999999994</v>
      </c>
    </row>
    <row r="84" spans="1:3" x14ac:dyDescent="0.35">
      <c r="A84" s="1">
        <v>2215</v>
      </c>
      <c r="B84" s="2" t="s">
        <v>192</v>
      </c>
      <c r="C84" s="21">
        <v>91191.01</v>
      </c>
    </row>
    <row r="85" spans="1:3" x14ac:dyDescent="0.35">
      <c r="A85" s="1">
        <v>3997</v>
      </c>
      <c r="B85" s="2" t="s">
        <v>194</v>
      </c>
      <c r="C85" s="21">
        <v>40124.04</v>
      </c>
    </row>
    <row r="86" spans="1:3" x14ac:dyDescent="0.35">
      <c r="A86" s="1">
        <v>2053</v>
      </c>
      <c r="B86" s="2" t="s">
        <v>195</v>
      </c>
      <c r="C86" s="21">
        <v>3719389.72</v>
      </c>
    </row>
    <row r="87" spans="1:3" x14ac:dyDescent="0.35">
      <c r="A87" s="1">
        <v>2140</v>
      </c>
      <c r="B87" s="2" t="s">
        <v>197</v>
      </c>
      <c r="C87" s="21">
        <v>639144.03</v>
      </c>
    </row>
    <row r="88" spans="1:3" x14ac:dyDescent="0.35">
      <c r="A88" s="1">
        <v>1934</v>
      </c>
      <c r="B88" s="2" t="s">
        <v>198</v>
      </c>
      <c r="C88" s="21">
        <v>315630.83</v>
      </c>
    </row>
    <row r="89" spans="1:3" x14ac:dyDescent="0.35">
      <c r="A89" s="1">
        <v>2008</v>
      </c>
      <c r="B89" s="2" t="s">
        <v>199</v>
      </c>
      <c r="C89" s="21">
        <v>531411.81999999995</v>
      </c>
    </row>
    <row r="90" spans="1:3" x14ac:dyDescent="0.35">
      <c r="A90" s="1">
        <v>2107</v>
      </c>
      <c r="B90" s="2" t="s">
        <v>200</v>
      </c>
      <c r="C90" s="21">
        <v>70744.02</v>
      </c>
    </row>
    <row r="91" spans="1:3" x14ac:dyDescent="0.35">
      <c r="A91" s="1">
        <v>2219</v>
      </c>
      <c r="B91" s="2" t="s">
        <v>201</v>
      </c>
      <c r="C91" s="21">
        <v>211509.91</v>
      </c>
    </row>
    <row r="92" spans="1:3" x14ac:dyDescent="0.35">
      <c r="A92" s="1">
        <v>2091</v>
      </c>
      <c r="B92" s="2" t="s">
        <v>202</v>
      </c>
      <c r="C92" s="21">
        <v>1317968.5900000001</v>
      </c>
    </row>
    <row r="93" spans="1:3" x14ac:dyDescent="0.35">
      <c r="A93" s="1">
        <v>2109</v>
      </c>
      <c r="B93" s="2" t="s">
        <v>203</v>
      </c>
      <c r="C93" s="21">
        <v>40000</v>
      </c>
    </row>
    <row r="94" spans="1:3" x14ac:dyDescent="0.35">
      <c r="A94" s="1">
        <v>2057</v>
      </c>
      <c r="B94" s="2" t="s">
        <v>204</v>
      </c>
      <c r="C94" s="21">
        <v>7188717.8300000001</v>
      </c>
    </row>
    <row r="95" spans="1:3" x14ac:dyDescent="0.35">
      <c r="A95" s="1">
        <v>2056</v>
      </c>
      <c r="B95" s="2" t="s">
        <v>205</v>
      </c>
      <c r="C95" s="21">
        <v>5701476.8899999997</v>
      </c>
    </row>
    <row r="96" spans="1:3" x14ac:dyDescent="0.35">
      <c r="A96" s="1">
        <v>2262</v>
      </c>
      <c r="B96" s="2" t="s">
        <v>206</v>
      </c>
      <c r="C96" s="21">
        <v>288118.53999999998</v>
      </c>
    </row>
    <row r="97" spans="1:3" x14ac:dyDescent="0.35">
      <c r="A97" s="1">
        <v>2212</v>
      </c>
      <c r="B97" s="2" t="s">
        <v>207</v>
      </c>
      <c r="C97" s="21">
        <v>2161617.54</v>
      </c>
    </row>
    <row r="98" spans="1:3" x14ac:dyDescent="0.35">
      <c r="A98" s="1">
        <v>2059</v>
      </c>
      <c r="B98" s="2" t="s">
        <v>208</v>
      </c>
      <c r="C98" s="21">
        <v>737084.71</v>
      </c>
    </row>
    <row r="99" spans="1:3" x14ac:dyDescent="0.35">
      <c r="A99" s="1">
        <v>1923</v>
      </c>
      <c r="B99" s="2" t="s">
        <v>210</v>
      </c>
      <c r="C99" s="21">
        <v>671625.19</v>
      </c>
    </row>
    <row r="100" spans="1:3" x14ac:dyDescent="0.35">
      <c r="A100" s="1">
        <v>2101</v>
      </c>
      <c r="B100" s="2" t="s">
        <v>212</v>
      </c>
      <c r="C100" s="21">
        <v>3721625.42</v>
      </c>
    </row>
    <row r="101" spans="1:3" x14ac:dyDescent="0.35">
      <c r="A101" s="1">
        <v>2097</v>
      </c>
      <c r="B101" s="2" t="s">
        <v>213</v>
      </c>
      <c r="C101" s="21">
        <v>5780112.0899999999</v>
      </c>
    </row>
    <row r="102" spans="1:3" x14ac:dyDescent="0.35">
      <c r="A102" s="1">
        <v>2012</v>
      </c>
      <c r="B102" s="2" t="s">
        <v>215</v>
      </c>
      <c r="C102" s="21">
        <v>160879.07999999999</v>
      </c>
    </row>
    <row r="103" spans="1:3" x14ac:dyDescent="0.35">
      <c r="A103" s="1">
        <v>2092</v>
      </c>
      <c r="B103" s="2" t="s">
        <v>216</v>
      </c>
      <c r="C103" s="21">
        <v>218374.13</v>
      </c>
    </row>
    <row r="104" spans="1:3" x14ac:dyDescent="0.35">
      <c r="A104" s="1">
        <v>2112</v>
      </c>
      <c r="B104" s="2" t="s">
        <v>217</v>
      </c>
      <c r="C104" s="21">
        <v>40000</v>
      </c>
    </row>
    <row r="105" spans="1:3" x14ac:dyDescent="0.35">
      <c r="A105" s="1">
        <v>2085</v>
      </c>
      <c r="B105" s="2" t="s">
        <v>219</v>
      </c>
      <c r="C105" s="21">
        <v>225176.21</v>
      </c>
    </row>
    <row r="106" spans="1:3" x14ac:dyDescent="0.35">
      <c r="A106" s="1">
        <v>2094</v>
      </c>
      <c r="B106" s="2" t="s">
        <v>220</v>
      </c>
      <c r="C106" s="21">
        <v>137719.42000000001</v>
      </c>
    </row>
    <row r="107" spans="1:3" x14ac:dyDescent="0.35">
      <c r="A107" s="1">
        <v>2090</v>
      </c>
      <c r="B107" s="2" t="s">
        <v>221</v>
      </c>
      <c r="C107" s="21">
        <v>318318.05</v>
      </c>
    </row>
    <row r="108" spans="1:3" x14ac:dyDescent="0.35">
      <c r="A108" s="1">
        <v>2256</v>
      </c>
      <c r="B108" s="2" t="s">
        <v>222</v>
      </c>
      <c r="C108" s="21">
        <v>4193370.05</v>
      </c>
    </row>
    <row r="109" spans="1:3" x14ac:dyDescent="0.35">
      <c r="A109" s="1">
        <v>2048</v>
      </c>
      <c r="B109" s="2" t="s">
        <v>223</v>
      </c>
      <c r="C109" s="21">
        <v>14687198.76</v>
      </c>
    </row>
    <row r="110" spans="1:3" x14ac:dyDescent="0.35">
      <c r="A110" s="1">
        <v>2205</v>
      </c>
      <c r="B110" s="2" t="s">
        <v>224</v>
      </c>
      <c r="C110" s="21">
        <v>2845634.49</v>
      </c>
    </row>
    <row r="111" spans="1:3" x14ac:dyDescent="0.35">
      <c r="A111" s="1">
        <v>2249</v>
      </c>
      <c r="B111" s="2" t="s">
        <v>225</v>
      </c>
      <c r="C111" s="21">
        <v>57835.9</v>
      </c>
    </row>
    <row r="112" spans="1:3" x14ac:dyDescent="0.35">
      <c r="A112" s="1">
        <v>1925</v>
      </c>
      <c r="B112" s="2" t="s">
        <v>226</v>
      </c>
      <c r="C112" s="21">
        <v>1400693.87</v>
      </c>
    </row>
    <row r="113" spans="1:3" x14ac:dyDescent="0.35">
      <c r="A113" s="1">
        <v>1898</v>
      </c>
      <c r="B113" s="2" t="s">
        <v>227</v>
      </c>
      <c r="C113" s="21">
        <v>454349.84</v>
      </c>
    </row>
    <row r="114" spans="1:3" x14ac:dyDescent="0.35">
      <c r="A114" s="1">
        <v>2010</v>
      </c>
      <c r="B114" s="2" t="s">
        <v>228</v>
      </c>
      <c r="C114" s="21">
        <v>47988.56</v>
      </c>
    </row>
    <row r="115" spans="1:3" x14ac:dyDescent="0.35">
      <c r="A115" s="1">
        <v>2147</v>
      </c>
      <c r="B115" s="2" t="s">
        <v>229</v>
      </c>
      <c r="C115" s="21">
        <v>1943451.64</v>
      </c>
    </row>
    <row r="116" spans="1:3" x14ac:dyDescent="0.35">
      <c r="A116" s="1">
        <v>2145</v>
      </c>
      <c r="B116" s="2" t="s">
        <v>230</v>
      </c>
      <c r="C116" s="21">
        <v>324620.96999999997</v>
      </c>
    </row>
    <row r="117" spans="1:3" x14ac:dyDescent="0.35">
      <c r="A117" s="1">
        <v>1968</v>
      </c>
      <c r="B117" s="2" t="s">
        <v>232</v>
      </c>
      <c r="C117" s="21">
        <v>973587.41</v>
      </c>
    </row>
    <row r="118" spans="1:3" x14ac:dyDescent="0.35">
      <c r="A118" s="1">
        <v>2198</v>
      </c>
      <c r="B118" s="2" t="s">
        <v>233</v>
      </c>
      <c r="C118" s="21">
        <v>693575.42</v>
      </c>
    </row>
    <row r="119" spans="1:3" x14ac:dyDescent="0.35">
      <c r="A119" s="1">
        <v>2199</v>
      </c>
      <c r="B119" s="2" t="s">
        <v>234</v>
      </c>
      <c r="C119" s="21">
        <v>436872.06</v>
      </c>
    </row>
    <row r="120" spans="1:3" x14ac:dyDescent="0.35">
      <c r="A120" s="1">
        <v>2254</v>
      </c>
      <c r="B120" s="2" t="s">
        <v>235</v>
      </c>
      <c r="C120" s="21">
        <v>2366709.8199999998</v>
      </c>
    </row>
    <row r="121" spans="1:3" x14ac:dyDescent="0.35">
      <c r="A121" s="1">
        <v>1966</v>
      </c>
      <c r="B121" s="2" t="s">
        <v>236</v>
      </c>
      <c r="C121" s="21">
        <v>1922655.92</v>
      </c>
    </row>
    <row r="122" spans="1:3" x14ac:dyDescent="0.35">
      <c r="A122" s="1">
        <v>1924</v>
      </c>
      <c r="B122" s="2" t="s">
        <v>238</v>
      </c>
      <c r="C122" s="21">
        <v>7607620.29</v>
      </c>
    </row>
    <row r="123" spans="1:3" x14ac:dyDescent="0.35">
      <c r="A123" s="1">
        <v>1996</v>
      </c>
      <c r="B123" s="2" t="s">
        <v>239</v>
      </c>
      <c r="C123" s="21">
        <v>302580.25</v>
      </c>
    </row>
    <row r="124" spans="1:3" x14ac:dyDescent="0.35">
      <c r="A124" s="1">
        <v>2061</v>
      </c>
      <c r="B124" s="2" t="s">
        <v>240</v>
      </c>
      <c r="C124" s="21">
        <v>280265.03999999998</v>
      </c>
    </row>
    <row r="125" spans="1:3" x14ac:dyDescent="0.35">
      <c r="A125" s="1">
        <v>2141</v>
      </c>
      <c r="B125" s="2" t="s">
        <v>241</v>
      </c>
      <c r="C125" s="21">
        <v>1067631.6100000001</v>
      </c>
    </row>
    <row r="126" spans="1:3" x14ac:dyDescent="0.35">
      <c r="A126" s="1">
        <v>2214</v>
      </c>
      <c r="B126" s="2" t="s">
        <v>242</v>
      </c>
      <c r="C126" s="21">
        <v>268527.28999999998</v>
      </c>
    </row>
    <row r="127" spans="1:3" x14ac:dyDescent="0.35">
      <c r="A127" s="1">
        <v>2143</v>
      </c>
      <c r="B127" s="2" t="s">
        <v>243</v>
      </c>
      <c r="C127" s="21">
        <v>1384957.68</v>
      </c>
    </row>
    <row r="128" spans="1:3" x14ac:dyDescent="0.35">
      <c r="A128" s="1">
        <v>4131</v>
      </c>
      <c r="B128" s="2" t="s">
        <v>244</v>
      </c>
      <c r="C128" s="21">
        <v>2988063.27</v>
      </c>
    </row>
    <row r="129" spans="1:3" x14ac:dyDescent="0.35">
      <c r="A129" s="1">
        <v>2110</v>
      </c>
      <c r="B129" s="2" t="s">
        <v>246</v>
      </c>
      <c r="C129" s="21">
        <v>1615490.88</v>
      </c>
    </row>
    <row r="130" spans="1:3" x14ac:dyDescent="0.35">
      <c r="A130" s="1">
        <v>1990</v>
      </c>
      <c r="B130" s="2" t="s">
        <v>247</v>
      </c>
      <c r="C130" s="21">
        <v>623488.43000000005</v>
      </c>
    </row>
    <row r="131" spans="1:3" x14ac:dyDescent="0.35">
      <c r="A131" s="1">
        <v>2093</v>
      </c>
      <c r="B131" s="2" t="s">
        <v>248</v>
      </c>
      <c r="C131" s="21">
        <v>2741559.84</v>
      </c>
    </row>
    <row r="132" spans="1:3" x14ac:dyDescent="0.35">
      <c r="A132" s="1">
        <v>2108</v>
      </c>
      <c r="B132" s="2" t="s">
        <v>249</v>
      </c>
      <c r="C132" s="21">
        <v>5817676.1500000004</v>
      </c>
    </row>
    <row r="133" spans="1:3" x14ac:dyDescent="0.35">
      <c r="A133" s="1">
        <v>1928</v>
      </c>
      <c r="B133" s="2" t="s">
        <v>250</v>
      </c>
      <c r="C133" s="21">
        <v>2987330.07</v>
      </c>
    </row>
    <row r="134" spans="1:3" x14ac:dyDescent="0.35">
      <c r="A134" s="1">
        <v>1926</v>
      </c>
      <c r="B134" s="2" t="s">
        <v>251</v>
      </c>
      <c r="C134" s="21">
        <v>1568187.85</v>
      </c>
    </row>
    <row r="135" spans="1:3" x14ac:dyDescent="0.35">
      <c r="A135" s="1">
        <v>2060</v>
      </c>
      <c r="B135" s="2" t="s">
        <v>252</v>
      </c>
      <c r="C135" s="21">
        <v>72814.679999999993</v>
      </c>
    </row>
    <row r="136" spans="1:3" x14ac:dyDescent="0.35">
      <c r="A136" s="1">
        <v>2181</v>
      </c>
      <c r="B136" s="2" t="s">
        <v>253</v>
      </c>
      <c r="C136" s="21">
        <v>3081931.38</v>
      </c>
    </row>
    <row r="137" spans="1:3" x14ac:dyDescent="0.35">
      <c r="A137" s="1">
        <v>2207</v>
      </c>
      <c r="B137" s="2" t="s">
        <v>254</v>
      </c>
      <c r="C137" s="21">
        <v>3104309.78</v>
      </c>
    </row>
    <row r="138" spans="1:3" x14ac:dyDescent="0.35">
      <c r="A138" s="1">
        <v>2192</v>
      </c>
      <c r="B138" s="2" t="s">
        <v>255</v>
      </c>
      <c r="C138" s="21">
        <v>75245.05</v>
      </c>
    </row>
    <row r="139" spans="1:3" x14ac:dyDescent="0.35">
      <c r="A139" s="1">
        <v>1900</v>
      </c>
      <c r="B139" s="2" t="s">
        <v>256</v>
      </c>
      <c r="C139" s="21">
        <v>539590.97</v>
      </c>
    </row>
    <row r="140" spans="1:3" x14ac:dyDescent="0.35">
      <c r="A140" s="1">
        <v>2039</v>
      </c>
      <c r="B140" s="2" t="s">
        <v>257</v>
      </c>
      <c r="C140" s="21">
        <v>3976850.27</v>
      </c>
    </row>
    <row r="141" spans="1:3" x14ac:dyDescent="0.35">
      <c r="A141" s="1">
        <v>2202</v>
      </c>
      <c r="B141" s="2" t="s">
        <v>258</v>
      </c>
      <c r="C141" s="21">
        <v>202584.22</v>
      </c>
    </row>
    <row r="142" spans="1:3" x14ac:dyDescent="0.35">
      <c r="A142" s="1">
        <v>2016</v>
      </c>
      <c r="B142" s="2" t="s">
        <v>259</v>
      </c>
      <c r="C142" s="21">
        <v>40000</v>
      </c>
    </row>
    <row r="143" spans="1:3" x14ac:dyDescent="0.35">
      <c r="A143" s="1">
        <v>1897</v>
      </c>
      <c r="B143" s="2" t="s">
        <v>260</v>
      </c>
      <c r="C143" s="21">
        <v>173827.02</v>
      </c>
    </row>
    <row r="144" spans="1:3" x14ac:dyDescent="0.35">
      <c r="A144" s="1">
        <v>2047</v>
      </c>
      <c r="B144" s="2" t="s">
        <v>261</v>
      </c>
      <c r="C144" s="21">
        <v>40000</v>
      </c>
    </row>
    <row r="145" spans="1:3" x14ac:dyDescent="0.35">
      <c r="A145" s="1">
        <v>2081</v>
      </c>
      <c r="B145" s="2" t="s">
        <v>262</v>
      </c>
      <c r="C145" s="21">
        <v>767188.93</v>
      </c>
    </row>
    <row r="146" spans="1:3" x14ac:dyDescent="0.35">
      <c r="A146" s="1">
        <v>2062</v>
      </c>
      <c r="B146" s="2" t="s">
        <v>263</v>
      </c>
      <c r="C146" s="21">
        <v>40000</v>
      </c>
    </row>
    <row r="147" spans="1:3" x14ac:dyDescent="0.35">
      <c r="A147" s="1">
        <v>1973</v>
      </c>
      <c r="B147" s="2" t="s">
        <v>264</v>
      </c>
      <c r="C147" s="21">
        <v>1223462.9099999999</v>
      </c>
    </row>
    <row r="148" spans="1:3" x14ac:dyDescent="0.35">
      <c r="A148" s="1">
        <v>2180</v>
      </c>
      <c r="B148" s="2" t="s">
        <v>265</v>
      </c>
      <c r="C148" s="21">
        <v>32836859.460000001</v>
      </c>
    </row>
    <row r="149" spans="1:3" x14ac:dyDescent="0.35">
      <c r="A149" s="1">
        <v>1967</v>
      </c>
      <c r="B149" s="2" t="s">
        <v>266</v>
      </c>
      <c r="C149" s="21">
        <v>240405.39</v>
      </c>
    </row>
    <row r="150" spans="1:3" x14ac:dyDescent="0.35">
      <c r="A150" s="1">
        <v>2009</v>
      </c>
      <c r="B150" s="2" t="s">
        <v>267</v>
      </c>
      <c r="C150" s="21">
        <v>239487.32</v>
      </c>
    </row>
    <row r="151" spans="1:3" x14ac:dyDescent="0.35">
      <c r="A151" s="1">
        <v>2045</v>
      </c>
      <c r="B151" s="2" t="s">
        <v>268</v>
      </c>
      <c r="C151" s="21">
        <v>137359.72</v>
      </c>
    </row>
    <row r="152" spans="1:3" x14ac:dyDescent="0.35">
      <c r="A152" s="1">
        <v>1946</v>
      </c>
      <c r="B152" s="2" t="s">
        <v>269</v>
      </c>
      <c r="C152" s="21">
        <v>802523.13</v>
      </c>
    </row>
    <row r="153" spans="1:3" x14ac:dyDescent="0.35">
      <c r="A153" s="1">
        <v>1977</v>
      </c>
      <c r="B153" s="2" t="s">
        <v>270</v>
      </c>
      <c r="C153" s="21">
        <v>5055959.91</v>
      </c>
    </row>
    <row r="154" spans="1:3" x14ac:dyDescent="0.35">
      <c r="A154" s="1">
        <v>2001</v>
      </c>
      <c r="B154" s="2" t="s">
        <v>271</v>
      </c>
      <c r="C154" s="21">
        <v>769510.12</v>
      </c>
    </row>
    <row r="155" spans="1:3" x14ac:dyDescent="0.35">
      <c r="A155" s="1">
        <v>2182</v>
      </c>
      <c r="B155" s="2" t="s">
        <v>273</v>
      </c>
      <c r="C155" s="21">
        <v>13812539.970000001</v>
      </c>
    </row>
    <row r="156" spans="1:3" x14ac:dyDescent="0.35">
      <c r="A156" s="1">
        <v>1999</v>
      </c>
      <c r="B156" s="2" t="s">
        <v>274</v>
      </c>
      <c r="C156" s="21">
        <v>533299.52</v>
      </c>
    </row>
    <row r="157" spans="1:3" x14ac:dyDescent="0.35">
      <c r="A157" s="1">
        <v>2188</v>
      </c>
      <c r="B157" s="2" t="s">
        <v>275</v>
      </c>
      <c r="C157" s="21">
        <v>48133.17</v>
      </c>
    </row>
    <row r="158" spans="1:3" x14ac:dyDescent="0.35">
      <c r="A158" s="1">
        <v>2044</v>
      </c>
      <c r="B158" s="2" t="s">
        <v>276</v>
      </c>
      <c r="C158" s="21">
        <v>1310932.52</v>
      </c>
    </row>
    <row r="159" spans="1:3" x14ac:dyDescent="0.35">
      <c r="A159" s="1">
        <v>2142</v>
      </c>
      <c r="B159" s="2" t="s">
        <v>277</v>
      </c>
      <c r="C159" s="21">
        <v>43527102.990000002</v>
      </c>
    </row>
    <row r="160" spans="1:3" x14ac:dyDescent="0.35">
      <c r="A160" s="1">
        <v>2104</v>
      </c>
      <c r="B160" s="2" t="s">
        <v>278</v>
      </c>
      <c r="C160" s="21">
        <v>469907.91</v>
      </c>
    </row>
    <row r="161" spans="1:3" x14ac:dyDescent="0.35">
      <c r="A161" s="1">
        <v>1944</v>
      </c>
      <c r="B161" s="2" t="s">
        <v>279</v>
      </c>
      <c r="C161" s="21">
        <v>786108.2</v>
      </c>
    </row>
    <row r="162" spans="1:3" x14ac:dyDescent="0.35">
      <c r="A162" s="1">
        <v>2103</v>
      </c>
      <c r="B162" s="2" t="s">
        <v>280</v>
      </c>
      <c r="C162" s="21">
        <v>471445.78</v>
      </c>
    </row>
    <row r="163" spans="1:3" x14ac:dyDescent="0.35">
      <c r="A163" s="1">
        <v>1935</v>
      </c>
      <c r="B163" s="2" t="s">
        <v>281</v>
      </c>
      <c r="C163" s="21">
        <v>1244390.3400000001</v>
      </c>
    </row>
    <row r="164" spans="1:3" x14ac:dyDescent="0.35">
      <c r="A164" s="1">
        <v>2257</v>
      </c>
      <c r="B164" s="2" t="s">
        <v>282</v>
      </c>
      <c r="C164" s="21">
        <v>706085.89</v>
      </c>
    </row>
    <row r="165" spans="1:3" x14ac:dyDescent="0.35">
      <c r="A165" s="1">
        <v>2195</v>
      </c>
      <c r="B165" s="2" t="s">
        <v>283</v>
      </c>
      <c r="C165" s="21">
        <v>161598.26999999999</v>
      </c>
    </row>
    <row r="166" spans="1:3" x14ac:dyDescent="0.35">
      <c r="A166" s="1">
        <v>2244</v>
      </c>
      <c r="B166" s="2" t="s">
        <v>284</v>
      </c>
      <c r="C166" s="21">
        <v>500713.26</v>
      </c>
    </row>
    <row r="167" spans="1:3" x14ac:dyDescent="0.35">
      <c r="A167" s="1">
        <v>2138</v>
      </c>
      <c r="B167" s="2" t="s">
        <v>285</v>
      </c>
      <c r="C167" s="21">
        <v>1426062.3</v>
      </c>
    </row>
    <row r="168" spans="1:3" x14ac:dyDescent="0.35">
      <c r="A168" s="1">
        <v>1978</v>
      </c>
      <c r="B168" s="2" t="s">
        <v>286</v>
      </c>
      <c r="C168" s="21">
        <v>360413.83</v>
      </c>
    </row>
    <row r="169" spans="1:3" x14ac:dyDescent="0.35">
      <c r="A169" s="1">
        <v>2096</v>
      </c>
      <c r="B169" s="2" t="s">
        <v>287</v>
      </c>
      <c r="C169" s="21">
        <v>3510762.65</v>
      </c>
    </row>
    <row r="170" spans="1:3" x14ac:dyDescent="0.35">
      <c r="A170" s="1">
        <v>2022</v>
      </c>
      <c r="B170" s="2" t="s">
        <v>289</v>
      </c>
      <c r="C170" s="21">
        <v>40000</v>
      </c>
    </row>
    <row r="171" spans="1:3" x14ac:dyDescent="0.35">
      <c r="A171" s="1">
        <v>2087</v>
      </c>
      <c r="B171" s="2" t="s">
        <v>290</v>
      </c>
      <c r="C171" s="21">
        <v>2905982.77</v>
      </c>
    </row>
    <row r="172" spans="1:3" x14ac:dyDescent="0.35">
      <c r="A172" s="1">
        <v>1994</v>
      </c>
      <c r="B172" s="2" t="s">
        <v>291</v>
      </c>
      <c r="C172" s="21">
        <v>2275290.8199999998</v>
      </c>
    </row>
    <row r="173" spans="1:3" x14ac:dyDescent="0.35">
      <c r="A173" s="1">
        <v>2225</v>
      </c>
      <c r="B173" s="2" t="s">
        <v>292</v>
      </c>
      <c r="C173" s="21">
        <v>206791.98</v>
      </c>
    </row>
    <row r="174" spans="1:3" x14ac:dyDescent="0.35">
      <c r="A174" s="1">
        <v>2247</v>
      </c>
      <c r="B174" s="2" t="s">
        <v>294</v>
      </c>
      <c r="C174" s="21">
        <v>109359.15</v>
      </c>
    </row>
    <row r="175" spans="1:3" x14ac:dyDescent="0.35">
      <c r="A175" s="1">
        <v>2083</v>
      </c>
      <c r="B175" s="2" t="s">
        <v>295</v>
      </c>
      <c r="C175" s="21">
        <v>13043871.699999999</v>
      </c>
    </row>
    <row r="176" spans="1:3" x14ac:dyDescent="0.35">
      <c r="A176" s="1">
        <v>1948</v>
      </c>
      <c r="B176" s="2" t="s">
        <v>296</v>
      </c>
      <c r="C176" s="21">
        <v>1996677.01</v>
      </c>
    </row>
    <row r="177" spans="1:3" x14ac:dyDescent="0.35">
      <c r="A177" s="1">
        <v>2144</v>
      </c>
      <c r="B177" s="2" t="s">
        <v>297</v>
      </c>
      <c r="C177" s="21">
        <v>130942.13</v>
      </c>
    </row>
    <row r="178" spans="1:3" x14ac:dyDescent="0.35">
      <c r="A178" s="1">
        <v>2209</v>
      </c>
      <c r="B178" s="2" t="s">
        <v>298</v>
      </c>
      <c r="C178" s="21">
        <v>251687.18</v>
      </c>
    </row>
    <row r="179" spans="1:3" x14ac:dyDescent="0.35">
      <c r="A179" s="1">
        <v>2018</v>
      </c>
      <c r="B179" s="2" t="s">
        <v>299</v>
      </c>
      <c r="C179" s="21">
        <v>40000</v>
      </c>
    </row>
    <row r="180" spans="1:3" x14ac:dyDescent="0.35">
      <c r="A180" s="1">
        <v>2003</v>
      </c>
      <c r="B180" s="2" t="s">
        <v>300</v>
      </c>
      <c r="C180" s="21">
        <v>1215250.99</v>
      </c>
    </row>
    <row r="181" spans="1:3" x14ac:dyDescent="0.35">
      <c r="A181" s="1">
        <v>2102</v>
      </c>
      <c r="B181" s="2" t="s">
        <v>301</v>
      </c>
      <c r="C181" s="21">
        <v>1855256.74</v>
      </c>
    </row>
    <row r="182" spans="1:3" x14ac:dyDescent="0.35">
      <c r="A182" s="1">
        <v>2055</v>
      </c>
      <c r="B182" s="2" t="s">
        <v>302</v>
      </c>
      <c r="C182" s="21">
        <v>7838506.75</v>
      </c>
    </row>
    <row r="183" spans="1:3" x14ac:dyDescent="0.35">
      <c r="A183" s="1">
        <v>2242</v>
      </c>
      <c r="B183" s="2" t="s">
        <v>303</v>
      </c>
      <c r="C183" s="21">
        <v>5740475.1600000001</v>
      </c>
    </row>
    <row r="184" spans="1:3" x14ac:dyDescent="0.35">
      <c r="A184" s="1">
        <v>2197</v>
      </c>
      <c r="B184" s="2" t="s">
        <v>304</v>
      </c>
      <c r="C184" s="21">
        <v>1715289</v>
      </c>
    </row>
    <row r="185" spans="1:3" x14ac:dyDescent="0.35">
      <c r="A185" s="1">
        <v>2222</v>
      </c>
      <c r="B185" s="2" t="s">
        <v>305</v>
      </c>
      <c r="C185" s="21">
        <v>40000</v>
      </c>
    </row>
    <row r="186" spans="1:3" x14ac:dyDescent="0.35">
      <c r="A186" s="1">
        <v>2210</v>
      </c>
      <c r="B186" s="2" t="s">
        <v>306</v>
      </c>
      <c r="C186" s="21">
        <v>43871.199999999997</v>
      </c>
    </row>
    <row r="187" spans="1:3" x14ac:dyDescent="0.35">
      <c r="A187" s="1">
        <v>2204</v>
      </c>
      <c r="B187" s="2" t="s">
        <v>307</v>
      </c>
      <c r="C187" s="21">
        <v>1495558.28</v>
      </c>
    </row>
    <row r="188" spans="1:3" x14ac:dyDescent="0.35">
      <c r="A188" s="1">
        <v>2213</v>
      </c>
      <c r="B188" s="2" t="s">
        <v>308</v>
      </c>
      <c r="C188" s="21">
        <v>224529.2</v>
      </c>
    </row>
    <row r="189" spans="1:3" x14ac:dyDescent="0.35">
      <c r="A189" s="1">
        <v>2116</v>
      </c>
      <c r="B189" s="2" t="s">
        <v>309</v>
      </c>
      <c r="C189" s="21">
        <v>1258891.04</v>
      </c>
    </row>
    <row r="190" spans="1:3" x14ac:dyDescent="0.35">
      <c r="A190" s="1">
        <v>1947</v>
      </c>
      <c r="B190" s="2" t="s">
        <v>310</v>
      </c>
      <c r="C190" s="21">
        <v>461749.61</v>
      </c>
    </row>
    <row r="191" spans="1:3" x14ac:dyDescent="0.35">
      <c r="A191" s="1">
        <v>2220</v>
      </c>
      <c r="B191" s="2" t="s">
        <v>311</v>
      </c>
      <c r="C191" s="21">
        <v>315614.89</v>
      </c>
    </row>
    <row r="192" spans="1:3" x14ac:dyDescent="0.35">
      <c r="A192" s="1">
        <v>1936</v>
      </c>
      <c r="B192" s="2" t="s">
        <v>312</v>
      </c>
      <c r="C192" s="21">
        <v>647398.46</v>
      </c>
    </row>
    <row r="193" spans="1:3" x14ac:dyDescent="0.35">
      <c r="A193" s="1">
        <v>1922</v>
      </c>
      <c r="B193" s="2" t="s">
        <v>313</v>
      </c>
      <c r="C193" s="21">
        <v>1772767.31</v>
      </c>
    </row>
    <row r="194" spans="1:3" x14ac:dyDescent="0.35">
      <c r="A194" s="1">
        <v>2255</v>
      </c>
      <c r="B194" s="2" t="s">
        <v>315</v>
      </c>
      <c r="C194" s="21">
        <v>668132.13</v>
      </c>
    </row>
    <row r="195" spans="1:3" x14ac:dyDescent="0.35">
      <c r="A195" s="1">
        <v>2002</v>
      </c>
      <c r="B195" s="2" t="s">
        <v>316</v>
      </c>
      <c r="C195" s="21">
        <v>1694905.96</v>
      </c>
    </row>
    <row r="196" spans="1:3" x14ac:dyDescent="0.35">
      <c r="A196" s="1">
        <v>2146</v>
      </c>
      <c r="B196" s="2" t="s">
        <v>317</v>
      </c>
      <c r="C196" s="21">
        <v>8661371.0700000003</v>
      </c>
    </row>
    <row r="197" spans="1:3" x14ac:dyDescent="0.35">
      <c r="A197" s="1">
        <v>2251</v>
      </c>
      <c r="B197" s="2" t="s">
        <v>318</v>
      </c>
      <c r="C197" s="21">
        <v>353821.11</v>
      </c>
    </row>
    <row r="198" spans="1:3" x14ac:dyDescent="0.35">
      <c r="A198" s="1">
        <v>1997</v>
      </c>
      <c r="B198" s="2" t="s">
        <v>319</v>
      </c>
      <c r="C198" s="21">
        <v>446435.85</v>
      </c>
    </row>
    <row r="199" spans="1:3" x14ac:dyDescent="0.35">
      <c r="A199" s="1">
        <v>1902</v>
      </c>
      <c r="B199" s="2" t="s">
        <v>134</v>
      </c>
      <c r="C199" s="21">
        <v>3020801.0599999996</v>
      </c>
    </row>
    <row r="200" spans="1:3" x14ac:dyDescent="0.35">
      <c r="A200" s="1">
        <v>2223</v>
      </c>
      <c r="B200" s="2" t="s">
        <v>137</v>
      </c>
      <c r="C200" s="21">
        <v>356918.13</v>
      </c>
    </row>
    <row r="201" spans="1:3" x14ac:dyDescent="0.35">
      <c r="A201" s="1">
        <v>1980</v>
      </c>
      <c r="B201" s="2" t="s">
        <v>156</v>
      </c>
      <c r="C201" s="21">
        <v>1189120.81</v>
      </c>
    </row>
    <row r="202" spans="1:3" x14ac:dyDescent="0.35">
      <c r="A202" s="1">
        <v>2007</v>
      </c>
      <c r="B202" s="2" t="s">
        <v>176</v>
      </c>
      <c r="C202" s="21">
        <v>261000</v>
      </c>
    </row>
    <row r="203" spans="1:3" x14ac:dyDescent="0.35">
      <c r="A203" s="1">
        <v>2013</v>
      </c>
      <c r="B203" s="2" t="s">
        <v>183</v>
      </c>
      <c r="C203" s="21">
        <v>261000</v>
      </c>
    </row>
    <row r="204" spans="1:3" x14ac:dyDescent="0.35">
      <c r="A204" s="1">
        <v>1975</v>
      </c>
      <c r="B204" s="2" t="s">
        <v>188</v>
      </c>
      <c r="C204" s="21">
        <v>1737133.75</v>
      </c>
    </row>
    <row r="205" spans="1:3" x14ac:dyDescent="0.35">
      <c r="A205" s="1">
        <v>2200</v>
      </c>
      <c r="B205" s="2" t="s">
        <v>193</v>
      </c>
      <c r="C205" s="21">
        <v>1641471.3</v>
      </c>
    </row>
    <row r="206" spans="1:3" x14ac:dyDescent="0.35">
      <c r="A206" s="1">
        <v>2049</v>
      </c>
      <c r="B206" s="2" t="s">
        <v>196</v>
      </c>
      <c r="C206" s="21">
        <v>261000</v>
      </c>
    </row>
    <row r="207" spans="1:3" x14ac:dyDescent="0.35">
      <c r="A207" s="1">
        <v>2058</v>
      </c>
      <c r="B207" s="2" t="s">
        <v>209</v>
      </c>
      <c r="C207" s="21">
        <v>261000</v>
      </c>
    </row>
    <row r="208" spans="1:3" x14ac:dyDescent="0.35">
      <c r="A208" s="1">
        <v>2064</v>
      </c>
      <c r="B208" s="2" t="s">
        <v>211</v>
      </c>
      <c r="C208" s="21">
        <v>2633276.1500000004</v>
      </c>
    </row>
    <row r="209" spans="1:3" x14ac:dyDescent="0.35">
      <c r="A209" s="1">
        <v>2098</v>
      </c>
      <c r="B209" s="2" t="s">
        <v>214</v>
      </c>
      <c r="C209" s="21">
        <v>2424327.21</v>
      </c>
    </row>
    <row r="210" spans="1:3" x14ac:dyDescent="0.35">
      <c r="A210" s="1">
        <v>2106</v>
      </c>
      <c r="B210" s="2" t="s">
        <v>218</v>
      </c>
      <c r="C210" s="21">
        <v>280756.14</v>
      </c>
    </row>
    <row r="211" spans="1:3" x14ac:dyDescent="0.35">
      <c r="A211" s="1">
        <v>2148</v>
      </c>
      <c r="B211" s="2" t="s">
        <v>231</v>
      </c>
      <c r="C211" s="21">
        <v>4138992.14</v>
      </c>
    </row>
    <row r="212" spans="1:3" x14ac:dyDescent="0.35">
      <c r="A212" s="1">
        <v>2004</v>
      </c>
      <c r="B212" s="2" t="s">
        <v>237</v>
      </c>
      <c r="C212" s="21">
        <v>261000</v>
      </c>
    </row>
    <row r="213" spans="1:3" x14ac:dyDescent="0.35">
      <c r="A213" s="1">
        <v>2230</v>
      </c>
      <c r="B213" s="2" t="s">
        <v>245</v>
      </c>
      <c r="C213" s="21">
        <v>6215927.71</v>
      </c>
    </row>
    <row r="214" spans="1:3" x14ac:dyDescent="0.35">
      <c r="A214" s="1">
        <v>2218</v>
      </c>
      <c r="B214" s="2" t="s">
        <v>272</v>
      </c>
      <c r="C214" s="21">
        <v>261000</v>
      </c>
    </row>
    <row r="215" spans="1:3" x14ac:dyDescent="0.35">
      <c r="A215" s="1">
        <v>1949</v>
      </c>
      <c r="B215" s="2" t="s">
        <v>288</v>
      </c>
      <c r="C215" s="21">
        <v>629065.82999999996</v>
      </c>
    </row>
    <row r="216" spans="1:3" x14ac:dyDescent="0.35">
      <c r="A216" s="1">
        <v>2025</v>
      </c>
      <c r="B216" s="2" t="s">
        <v>293</v>
      </c>
      <c r="C216" s="21">
        <v>2760397.1700000004</v>
      </c>
    </row>
    <row r="217" spans="1:3" x14ac:dyDescent="0.35">
      <c r="A217" s="1">
        <v>2117</v>
      </c>
      <c r="B217" s="2" t="s">
        <v>314</v>
      </c>
      <c r="C217" s="21">
        <v>4771118.66</v>
      </c>
    </row>
  </sheetData>
  <sheetProtection selectLockedCells="1"/>
  <conditionalFormatting sqref="B218:B1048576">
    <cfRule type="containsText" dxfId="0" priority="1" operator="containsText" text="ESD">
      <formula>NOT(ISERROR(SEARCH("ESD",B218)))</formula>
    </cfRule>
  </conditionalFormatting>
  <pageMargins left="0.7" right="0.7" top="0.75" bottom="0.75" header="0.3" footer="0.3"/>
  <pageSetup orientation="portrait" horizontalDpi="300" verticalDpi="3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18"/>
  <sheetViews>
    <sheetView workbookViewId="0">
      <pane ySplit="1" topLeftCell="A2" activePane="bottomLeft" state="frozen"/>
      <selection pane="bottomLeft"/>
    </sheetView>
  </sheetViews>
  <sheetFormatPr defaultRowHeight="14.5" x14ac:dyDescent="0.35"/>
  <cols>
    <col min="1" max="1" width="10.54296875" style="1" customWidth="1"/>
    <col min="2" max="2" width="33.26953125" style="2" bestFit="1" customWidth="1"/>
    <col min="3" max="3" width="19.453125" style="22" bestFit="1" customWidth="1"/>
  </cols>
  <sheetData>
    <row r="1" spans="1:3" ht="15" thickBot="1" x14ac:dyDescent="0.4">
      <c r="A1" s="4" t="s">
        <v>102</v>
      </c>
      <c r="B1" s="5" t="s">
        <v>103</v>
      </c>
      <c r="C1" s="20" t="s">
        <v>322</v>
      </c>
    </row>
    <row r="2" spans="1:3" x14ac:dyDescent="0.35">
      <c r="A2" s="1">
        <v>2063</v>
      </c>
      <c r="B2" s="2" t="s">
        <v>104</v>
      </c>
      <c r="C2" s="21">
        <v>90000</v>
      </c>
    </row>
    <row r="3" spans="1:3" x14ac:dyDescent="0.35">
      <c r="A3" s="1">
        <v>2113</v>
      </c>
      <c r="B3" s="2" t="s">
        <v>105</v>
      </c>
      <c r="C3" s="21">
        <v>455525.05</v>
      </c>
    </row>
    <row r="4" spans="1:3" x14ac:dyDescent="0.35">
      <c r="A4" s="1">
        <v>1899</v>
      </c>
      <c r="B4" s="2" t="s">
        <v>106</v>
      </c>
      <c r="C4" s="21">
        <v>205784.81</v>
      </c>
    </row>
    <row r="5" spans="1:3" x14ac:dyDescent="0.35">
      <c r="A5" s="1">
        <v>2252</v>
      </c>
      <c r="B5" s="2" t="s">
        <v>107</v>
      </c>
      <c r="C5" s="21">
        <v>901761.03</v>
      </c>
    </row>
    <row r="6" spans="1:3" x14ac:dyDescent="0.35">
      <c r="A6" s="1">
        <v>2111</v>
      </c>
      <c r="B6" s="2" t="s">
        <v>108</v>
      </c>
      <c r="C6" s="21">
        <v>276597.56</v>
      </c>
    </row>
    <row r="7" spans="1:3" x14ac:dyDescent="0.35">
      <c r="A7" s="1">
        <v>2005</v>
      </c>
      <c r="B7" s="2" t="s">
        <v>109</v>
      </c>
      <c r="C7" s="21">
        <v>317157.67</v>
      </c>
    </row>
    <row r="8" spans="1:3" x14ac:dyDescent="0.35">
      <c r="A8" s="1">
        <v>2115</v>
      </c>
      <c r="B8" s="2" t="s">
        <v>110</v>
      </c>
      <c r="C8" s="21">
        <v>188830.78</v>
      </c>
    </row>
    <row r="9" spans="1:3" x14ac:dyDescent="0.35">
      <c r="A9" s="1">
        <v>2041</v>
      </c>
      <c r="B9" s="2" t="s">
        <v>111</v>
      </c>
      <c r="C9" s="21">
        <v>6460019.1500000004</v>
      </c>
    </row>
    <row r="10" spans="1:3" x14ac:dyDescent="0.35">
      <c r="A10" s="1">
        <v>2051</v>
      </c>
      <c r="B10" s="2" t="s">
        <v>112</v>
      </c>
      <c r="C10" s="21">
        <v>90000</v>
      </c>
    </row>
    <row r="11" spans="1:3" x14ac:dyDescent="0.35">
      <c r="A11" s="1">
        <v>1933</v>
      </c>
      <c r="B11" s="2" t="s">
        <v>113</v>
      </c>
      <c r="C11" s="21">
        <v>2671388.27</v>
      </c>
    </row>
    <row r="12" spans="1:3" x14ac:dyDescent="0.35">
      <c r="A12" s="1">
        <v>2208</v>
      </c>
      <c r="B12" s="2" t="s">
        <v>114</v>
      </c>
      <c r="C12" s="21">
        <v>802353.67</v>
      </c>
    </row>
    <row r="13" spans="1:3" x14ac:dyDescent="0.35">
      <c r="A13" s="1">
        <v>1894</v>
      </c>
      <c r="B13" s="2" t="s">
        <v>115</v>
      </c>
      <c r="C13" s="21">
        <v>4810773.83</v>
      </c>
    </row>
    <row r="14" spans="1:3" x14ac:dyDescent="0.35">
      <c r="A14" s="1">
        <v>1969</v>
      </c>
      <c r="B14" s="2" t="s">
        <v>116</v>
      </c>
      <c r="C14" s="21">
        <v>1775027.61</v>
      </c>
    </row>
    <row r="15" spans="1:3" x14ac:dyDescent="0.35">
      <c r="A15" s="1">
        <v>2240</v>
      </c>
      <c r="B15" s="2" t="s">
        <v>117</v>
      </c>
      <c r="C15" s="21">
        <v>598441.41</v>
      </c>
    </row>
    <row r="16" spans="1:3" x14ac:dyDescent="0.35">
      <c r="A16" s="1">
        <v>2243</v>
      </c>
      <c r="B16" s="2" t="s">
        <v>118</v>
      </c>
      <c r="C16" s="21">
        <v>46425044.009999998</v>
      </c>
    </row>
    <row r="17" spans="1:3" x14ac:dyDescent="0.35">
      <c r="A17" s="1">
        <v>1976</v>
      </c>
      <c r="B17" s="2" t="s">
        <v>119</v>
      </c>
      <c r="C17" s="21">
        <v>18862980.57</v>
      </c>
    </row>
    <row r="18" spans="1:3" x14ac:dyDescent="0.35">
      <c r="A18" s="1">
        <v>2088</v>
      </c>
      <c r="B18" s="2" t="s">
        <v>120</v>
      </c>
      <c r="C18" s="21">
        <v>13451695.609999999</v>
      </c>
    </row>
    <row r="19" spans="1:3" x14ac:dyDescent="0.35">
      <c r="A19" s="1">
        <v>2095</v>
      </c>
      <c r="B19" s="2" t="s">
        <v>121</v>
      </c>
      <c r="C19" s="21">
        <v>345278.31</v>
      </c>
    </row>
    <row r="20" spans="1:3" x14ac:dyDescent="0.35">
      <c r="A20" s="1">
        <v>2052</v>
      </c>
      <c r="B20" s="2" t="s">
        <v>122</v>
      </c>
      <c r="C20" s="21">
        <v>90000</v>
      </c>
    </row>
    <row r="21" spans="1:3" x14ac:dyDescent="0.35">
      <c r="A21" s="1">
        <v>1974</v>
      </c>
      <c r="B21" s="2" t="s">
        <v>123</v>
      </c>
      <c r="C21" s="21">
        <v>3503568.37</v>
      </c>
    </row>
    <row r="22" spans="1:3" x14ac:dyDescent="0.35">
      <c r="A22" s="1">
        <v>1896</v>
      </c>
      <c r="B22" s="2" t="s">
        <v>124</v>
      </c>
      <c r="C22" s="21">
        <v>90000</v>
      </c>
    </row>
    <row r="23" spans="1:3" x14ac:dyDescent="0.35">
      <c r="A23" s="1">
        <v>2046</v>
      </c>
      <c r="B23" s="2" t="s">
        <v>125</v>
      </c>
      <c r="C23" s="21">
        <v>514724.3</v>
      </c>
    </row>
    <row r="24" spans="1:3" x14ac:dyDescent="0.35">
      <c r="A24" s="1">
        <v>1995</v>
      </c>
      <c r="B24" s="2" t="s">
        <v>126</v>
      </c>
      <c r="C24" s="21">
        <v>413840.46</v>
      </c>
    </row>
    <row r="25" spans="1:3" x14ac:dyDescent="0.35">
      <c r="A25" s="1">
        <v>1929</v>
      </c>
      <c r="B25" s="2" t="s">
        <v>127</v>
      </c>
      <c r="C25" s="21">
        <v>5120440.74</v>
      </c>
    </row>
    <row r="26" spans="1:3" x14ac:dyDescent="0.35">
      <c r="A26" s="1">
        <v>2139</v>
      </c>
      <c r="B26" s="2" t="s">
        <v>128</v>
      </c>
      <c r="C26" s="21">
        <v>4699689.49</v>
      </c>
    </row>
    <row r="27" spans="1:3" x14ac:dyDescent="0.35">
      <c r="A27" s="1">
        <v>2185</v>
      </c>
      <c r="B27" s="2" t="s">
        <v>129</v>
      </c>
      <c r="C27" s="21">
        <v>17207228.260000002</v>
      </c>
    </row>
    <row r="28" spans="1:3" x14ac:dyDescent="0.35">
      <c r="A28" s="1">
        <v>1972</v>
      </c>
      <c r="B28" s="2" t="s">
        <v>130</v>
      </c>
      <c r="C28" s="21">
        <v>664892</v>
      </c>
    </row>
    <row r="29" spans="1:3" x14ac:dyDescent="0.35">
      <c r="A29" s="1">
        <v>2105</v>
      </c>
      <c r="B29" s="2" t="s">
        <v>131</v>
      </c>
      <c r="C29" s="21">
        <v>1688283.29</v>
      </c>
    </row>
    <row r="30" spans="1:3" x14ac:dyDescent="0.35">
      <c r="A30" s="1">
        <v>2042</v>
      </c>
      <c r="B30" s="2" t="s">
        <v>132</v>
      </c>
      <c r="C30" s="21">
        <v>6615920.8300000001</v>
      </c>
    </row>
    <row r="31" spans="1:3" x14ac:dyDescent="0.35">
      <c r="A31" s="1">
        <v>2191</v>
      </c>
      <c r="B31" s="2" t="s">
        <v>133</v>
      </c>
      <c r="C31" s="21">
        <v>5979899.2599999998</v>
      </c>
    </row>
    <row r="32" spans="1:3" x14ac:dyDescent="0.35">
      <c r="A32" s="1">
        <v>1902</v>
      </c>
      <c r="B32" s="2" t="s">
        <v>134</v>
      </c>
      <c r="C32" s="21">
        <v>0</v>
      </c>
    </row>
    <row r="33" spans="1:3" x14ac:dyDescent="0.35">
      <c r="A33" s="1">
        <v>1945</v>
      </c>
      <c r="B33" s="2" t="s">
        <v>135</v>
      </c>
      <c r="C33" s="21">
        <v>1144957.03</v>
      </c>
    </row>
    <row r="34" spans="1:3" x14ac:dyDescent="0.35">
      <c r="A34" s="1">
        <v>1927</v>
      </c>
      <c r="B34" s="2" t="s">
        <v>136</v>
      </c>
      <c r="C34" s="21">
        <v>532513.31000000006</v>
      </c>
    </row>
    <row r="35" spans="1:3" x14ac:dyDescent="0.35">
      <c r="A35" s="1">
        <v>2223</v>
      </c>
      <c r="B35" s="2" t="s">
        <v>137</v>
      </c>
      <c r="C35" s="21">
        <v>0</v>
      </c>
    </row>
    <row r="36" spans="1:3" x14ac:dyDescent="0.35">
      <c r="A36" s="1">
        <v>2006</v>
      </c>
      <c r="B36" s="2" t="s">
        <v>138</v>
      </c>
      <c r="C36" s="21">
        <v>98094.56</v>
      </c>
    </row>
    <row r="37" spans="1:3" x14ac:dyDescent="0.35">
      <c r="A37" s="1">
        <v>1965</v>
      </c>
      <c r="B37" s="2" t="s">
        <v>139</v>
      </c>
      <c r="C37" s="21">
        <v>10158693.58</v>
      </c>
    </row>
    <row r="38" spans="1:3" x14ac:dyDescent="0.35">
      <c r="A38" s="1">
        <v>1964</v>
      </c>
      <c r="B38" s="2" t="s">
        <v>140</v>
      </c>
      <c r="C38" s="21">
        <v>2000217.31</v>
      </c>
    </row>
    <row r="39" spans="1:3" x14ac:dyDescent="0.35">
      <c r="A39" s="1">
        <v>2186</v>
      </c>
      <c r="B39" s="2" t="s">
        <v>141</v>
      </c>
      <c r="C39" s="21">
        <v>577780.30000000005</v>
      </c>
    </row>
    <row r="40" spans="1:3" x14ac:dyDescent="0.35">
      <c r="A40" s="1">
        <v>1901</v>
      </c>
      <c r="B40" s="2" t="s">
        <v>142</v>
      </c>
      <c r="C40" s="21">
        <v>6954820.46</v>
      </c>
    </row>
    <row r="41" spans="1:3" x14ac:dyDescent="0.35">
      <c r="A41" s="1">
        <v>2216</v>
      </c>
      <c r="B41" s="2" t="s">
        <v>143</v>
      </c>
      <c r="C41" s="21">
        <v>377100.07</v>
      </c>
    </row>
    <row r="42" spans="1:3" x14ac:dyDescent="0.35">
      <c r="A42" s="1">
        <v>2086</v>
      </c>
      <c r="B42" s="2" t="s">
        <v>144</v>
      </c>
      <c r="C42" s="21">
        <v>2639936.98</v>
      </c>
    </row>
    <row r="43" spans="1:3" x14ac:dyDescent="0.35">
      <c r="A43" s="1">
        <v>1970</v>
      </c>
      <c r="B43" s="2" t="s">
        <v>145</v>
      </c>
      <c r="C43" s="21">
        <v>5742873.5499999998</v>
      </c>
    </row>
    <row r="44" spans="1:3" x14ac:dyDescent="0.35">
      <c r="A44" s="1">
        <v>2089</v>
      </c>
      <c r="B44" s="2" t="s">
        <v>146</v>
      </c>
      <c r="C44" s="21">
        <v>593489.63</v>
      </c>
    </row>
    <row r="45" spans="1:3" x14ac:dyDescent="0.35">
      <c r="A45" s="1">
        <v>2050</v>
      </c>
      <c r="B45" s="2" t="s">
        <v>147</v>
      </c>
      <c r="C45" s="21">
        <v>1506550.15</v>
      </c>
    </row>
    <row r="46" spans="1:3" x14ac:dyDescent="0.35">
      <c r="A46" s="1">
        <v>2190</v>
      </c>
      <c r="B46" s="2" t="s">
        <v>148</v>
      </c>
      <c r="C46" s="21">
        <v>5156206.1500000004</v>
      </c>
    </row>
    <row r="47" spans="1:3" x14ac:dyDescent="0.35">
      <c r="A47" s="1">
        <v>2187</v>
      </c>
      <c r="B47" s="2" t="s">
        <v>149</v>
      </c>
      <c r="C47" s="21">
        <v>29058151.449999999</v>
      </c>
    </row>
    <row r="48" spans="1:3" x14ac:dyDescent="0.35">
      <c r="A48" s="1">
        <v>2253</v>
      </c>
      <c r="B48" s="2" t="s">
        <v>150</v>
      </c>
      <c r="C48" s="21">
        <v>1008783.78</v>
      </c>
    </row>
    <row r="49" spans="1:3" x14ac:dyDescent="0.35">
      <c r="A49" s="1">
        <v>2011</v>
      </c>
      <c r="B49" s="2" t="s">
        <v>151</v>
      </c>
      <c r="C49" s="21">
        <v>106530.48</v>
      </c>
    </row>
    <row r="50" spans="1:3" x14ac:dyDescent="0.35">
      <c r="A50" s="1">
        <v>2017</v>
      </c>
      <c r="B50" s="2" t="s">
        <v>152</v>
      </c>
      <c r="C50" s="21">
        <v>90000</v>
      </c>
    </row>
    <row r="51" spans="1:3" x14ac:dyDescent="0.35">
      <c r="A51" s="1">
        <v>2021</v>
      </c>
      <c r="B51" s="2" t="s">
        <v>153</v>
      </c>
      <c r="C51" s="21">
        <v>90000</v>
      </c>
    </row>
    <row r="52" spans="1:3" x14ac:dyDescent="0.35">
      <c r="A52" s="1">
        <v>1993</v>
      </c>
      <c r="B52" s="2" t="s">
        <v>154</v>
      </c>
      <c r="C52" s="21">
        <v>394174.71999999997</v>
      </c>
    </row>
    <row r="53" spans="1:3" x14ac:dyDescent="0.35">
      <c r="A53" s="1">
        <v>1991</v>
      </c>
      <c r="B53" s="2" t="s">
        <v>155</v>
      </c>
      <c r="C53" s="21">
        <v>12592399.25</v>
      </c>
    </row>
    <row r="54" spans="1:3" x14ac:dyDescent="0.35">
      <c r="A54" s="1">
        <v>1980</v>
      </c>
      <c r="B54" s="2" t="s">
        <v>156</v>
      </c>
      <c r="C54" s="21">
        <v>0</v>
      </c>
    </row>
    <row r="55" spans="1:3" x14ac:dyDescent="0.35">
      <c r="A55" s="1">
        <v>2019</v>
      </c>
      <c r="B55" s="2" t="s">
        <v>157</v>
      </c>
      <c r="C55" s="21">
        <v>90000</v>
      </c>
    </row>
    <row r="56" spans="1:3" x14ac:dyDescent="0.35">
      <c r="A56" s="1">
        <v>2229</v>
      </c>
      <c r="B56" s="2" t="s">
        <v>158</v>
      </c>
      <c r="C56" s="21">
        <v>542495.81000000006</v>
      </c>
    </row>
    <row r="57" spans="1:3" x14ac:dyDescent="0.35">
      <c r="A57" s="1">
        <v>2043</v>
      </c>
      <c r="B57" s="2" t="s">
        <v>159</v>
      </c>
      <c r="C57" s="21">
        <v>9160310.1400000006</v>
      </c>
    </row>
    <row r="58" spans="1:3" x14ac:dyDescent="0.35">
      <c r="A58" s="1">
        <v>2203</v>
      </c>
      <c r="B58" s="2" t="s">
        <v>160</v>
      </c>
      <c r="C58" s="21">
        <v>526228.39</v>
      </c>
    </row>
    <row r="59" spans="1:3" x14ac:dyDescent="0.35">
      <c r="A59" s="1">
        <v>2217</v>
      </c>
      <c r="B59" s="2" t="s">
        <v>161</v>
      </c>
      <c r="C59" s="21">
        <v>546173.76</v>
      </c>
    </row>
    <row r="60" spans="1:3" x14ac:dyDescent="0.35">
      <c r="A60" s="1">
        <v>1998</v>
      </c>
      <c r="B60" s="2" t="s">
        <v>162</v>
      </c>
      <c r="C60" s="21">
        <v>311570.77</v>
      </c>
    </row>
    <row r="61" spans="1:3" x14ac:dyDescent="0.35">
      <c r="A61" s="1">
        <v>2221</v>
      </c>
      <c r="B61" s="2" t="s">
        <v>163</v>
      </c>
      <c r="C61" s="21">
        <v>676041.57</v>
      </c>
    </row>
    <row r="62" spans="1:3" x14ac:dyDescent="0.35">
      <c r="A62" s="1">
        <v>1930</v>
      </c>
      <c r="B62" s="2" t="s">
        <v>164</v>
      </c>
      <c r="C62" s="21">
        <v>2024079.24</v>
      </c>
    </row>
    <row r="63" spans="1:3" x14ac:dyDescent="0.35">
      <c r="A63" s="1">
        <v>2082</v>
      </c>
      <c r="B63" s="2" t="s">
        <v>165</v>
      </c>
      <c r="C63" s="21">
        <v>36891859.159999996</v>
      </c>
    </row>
    <row r="64" spans="1:3" x14ac:dyDescent="0.35">
      <c r="A64" s="1">
        <v>2193</v>
      </c>
      <c r="B64" s="2" t="s">
        <v>166</v>
      </c>
      <c r="C64" s="21">
        <v>924332.52</v>
      </c>
    </row>
    <row r="65" spans="1:3" x14ac:dyDescent="0.35">
      <c r="A65" s="1">
        <v>2084</v>
      </c>
      <c r="B65" s="2" t="s">
        <v>167</v>
      </c>
      <c r="C65" s="21">
        <v>3742811.33</v>
      </c>
    </row>
    <row r="66" spans="1:3" x14ac:dyDescent="0.35">
      <c r="A66" s="1">
        <v>2241</v>
      </c>
      <c r="B66" s="2" t="s">
        <v>168</v>
      </c>
      <c r="C66" s="21">
        <v>8641221.1400000006</v>
      </c>
    </row>
    <row r="67" spans="1:3" x14ac:dyDescent="0.35">
      <c r="A67" s="1">
        <v>2248</v>
      </c>
      <c r="B67" s="2" t="s">
        <v>169</v>
      </c>
      <c r="C67" s="21">
        <v>375526.49</v>
      </c>
    </row>
    <row r="68" spans="1:3" x14ac:dyDescent="0.35">
      <c r="A68" s="1">
        <v>2020</v>
      </c>
      <c r="B68" s="2" t="s">
        <v>170</v>
      </c>
      <c r="C68" s="21">
        <v>90000</v>
      </c>
    </row>
    <row r="69" spans="1:3" x14ac:dyDescent="0.35">
      <c r="A69" s="1">
        <v>2245</v>
      </c>
      <c r="B69" s="2" t="s">
        <v>171</v>
      </c>
      <c r="C69" s="21">
        <v>531312.99</v>
      </c>
    </row>
    <row r="70" spans="1:3" x14ac:dyDescent="0.35">
      <c r="A70" s="1">
        <v>2137</v>
      </c>
      <c r="B70" s="2" t="s">
        <v>172</v>
      </c>
      <c r="C70" s="21">
        <v>1988145.2</v>
      </c>
    </row>
    <row r="71" spans="1:3" x14ac:dyDescent="0.35">
      <c r="A71" s="1">
        <v>1931</v>
      </c>
      <c r="B71" s="2" t="s">
        <v>173</v>
      </c>
      <c r="C71" s="21">
        <v>2807354.66</v>
      </c>
    </row>
    <row r="72" spans="1:3" x14ac:dyDescent="0.35">
      <c r="A72" s="1">
        <v>2000</v>
      </c>
      <c r="B72" s="2" t="s">
        <v>174</v>
      </c>
      <c r="C72" s="21">
        <v>876628.18</v>
      </c>
    </row>
    <row r="73" spans="1:3" x14ac:dyDescent="0.35">
      <c r="A73" s="1">
        <v>1992</v>
      </c>
      <c r="B73" s="2" t="s">
        <v>175</v>
      </c>
      <c r="C73" s="21">
        <v>1797566.56</v>
      </c>
    </row>
    <row r="74" spans="1:3" x14ac:dyDescent="0.35">
      <c r="A74" s="1">
        <v>2007</v>
      </c>
      <c r="B74" s="2" t="s">
        <v>176</v>
      </c>
      <c r="C74" s="21">
        <v>0</v>
      </c>
    </row>
    <row r="75" spans="1:3" x14ac:dyDescent="0.35">
      <c r="A75" s="1">
        <v>2054</v>
      </c>
      <c r="B75" s="2" t="s">
        <v>177</v>
      </c>
      <c r="C75" s="21">
        <v>14617803.5</v>
      </c>
    </row>
    <row r="76" spans="1:3" x14ac:dyDescent="0.35">
      <c r="A76" s="1">
        <v>2100</v>
      </c>
      <c r="B76" s="2" t="s">
        <v>178</v>
      </c>
      <c r="C76" s="21">
        <v>15734628.01</v>
      </c>
    </row>
    <row r="77" spans="1:3" x14ac:dyDescent="0.35">
      <c r="A77" s="1">
        <v>2183</v>
      </c>
      <c r="B77" s="2" t="s">
        <v>179</v>
      </c>
      <c r="C77" s="21">
        <v>19662616.739999998</v>
      </c>
    </row>
    <row r="78" spans="1:3" x14ac:dyDescent="0.35">
      <c r="A78" s="1">
        <v>2014</v>
      </c>
      <c r="B78" s="2" t="s">
        <v>180</v>
      </c>
      <c r="C78" s="21">
        <v>1991027.9</v>
      </c>
    </row>
    <row r="79" spans="1:3" x14ac:dyDescent="0.35">
      <c r="A79" s="1">
        <v>2015</v>
      </c>
      <c r="B79" s="2" t="s">
        <v>181</v>
      </c>
      <c r="C79" s="21">
        <v>214647.38</v>
      </c>
    </row>
    <row r="80" spans="1:3" x14ac:dyDescent="0.35">
      <c r="A80" s="1">
        <v>2023</v>
      </c>
      <c r="B80" s="2" t="s">
        <v>182</v>
      </c>
      <c r="C80" s="21">
        <v>159350.85</v>
      </c>
    </row>
    <row r="81" spans="1:3" x14ac:dyDescent="0.35">
      <c r="A81" s="1">
        <v>2013</v>
      </c>
      <c r="B81" s="2" t="s">
        <v>183</v>
      </c>
      <c r="C81" s="21">
        <v>0</v>
      </c>
    </row>
    <row r="82" spans="1:3" x14ac:dyDescent="0.35">
      <c r="A82" s="1">
        <v>2114</v>
      </c>
      <c r="B82" s="2" t="s">
        <v>184</v>
      </c>
      <c r="C82" s="21">
        <v>252011.4</v>
      </c>
    </row>
    <row r="83" spans="1:3" x14ac:dyDescent="0.35">
      <c r="A83" s="1">
        <v>2099</v>
      </c>
      <c r="B83" s="2" t="s">
        <v>185</v>
      </c>
      <c r="C83" s="21">
        <v>1659441.63</v>
      </c>
    </row>
    <row r="84" spans="1:3" x14ac:dyDescent="0.35">
      <c r="A84" s="1">
        <v>2201</v>
      </c>
      <c r="B84" s="2" t="s">
        <v>186</v>
      </c>
      <c r="C84" s="21">
        <v>119133.07</v>
      </c>
    </row>
    <row r="85" spans="1:3" x14ac:dyDescent="0.35">
      <c r="A85" s="1">
        <v>2206</v>
      </c>
      <c r="B85" s="2" t="s">
        <v>187</v>
      </c>
      <c r="C85" s="21">
        <v>10847808.07</v>
      </c>
    </row>
    <row r="86" spans="1:3" x14ac:dyDescent="0.35">
      <c r="A86" s="1">
        <v>1975</v>
      </c>
      <c r="B86" s="2" t="s">
        <v>188</v>
      </c>
      <c r="C86" s="21">
        <v>0</v>
      </c>
    </row>
    <row r="87" spans="1:3" x14ac:dyDescent="0.35">
      <c r="A87" s="1">
        <v>2239</v>
      </c>
      <c r="B87" s="2" t="s">
        <v>189</v>
      </c>
      <c r="C87" s="21">
        <v>24917555.359999999</v>
      </c>
    </row>
    <row r="88" spans="1:3" x14ac:dyDescent="0.35">
      <c r="A88" s="1">
        <v>2024</v>
      </c>
      <c r="B88" s="2" t="s">
        <v>190</v>
      </c>
      <c r="C88" s="21">
        <v>4979092.67</v>
      </c>
    </row>
    <row r="89" spans="1:3" x14ac:dyDescent="0.35">
      <c r="A89" s="1">
        <v>1895</v>
      </c>
      <c r="B89" s="2" t="s">
        <v>191</v>
      </c>
      <c r="C89" s="21">
        <v>188193.08</v>
      </c>
    </row>
    <row r="90" spans="1:3" x14ac:dyDescent="0.35">
      <c r="A90" s="1">
        <v>2215</v>
      </c>
      <c r="B90" s="2" t="s">
        <v>192</v>
      </c>
      <c r="C90" s="21">
        <v>204945.69</v>
      </c>
    </row>
    <row r="91" spans="1:3" x14ac:dyDescent="0.35">
      <c r="A91" s="1">
        <v>2200</v>
      </c>
      <c r="B91" s="2" t="s">
        <v>193</v>
      </c>
      <c r="C91" s="21">
        <v>0</v>
      </c>
    </row>
    <row r="92" spans="1:3" x14ac:dyDescent="0.35">
      <c r="A92" s="1">
        <v>3997</v>
      </c>
      <c r="B92" s="2" t="s">
        <v>194</v>
      </c>
      <c r="C92" s="21">
        <v>90176.1</v>
      </c>
    </row>
    <row r="93" spans="1:3" x14ac:dyDescent="0.35">
      <c r="A93" s="1">
        <v>2053</v>
      </c>
      <c r="B93" s="2" t="s">
        <v>195</v>
      </c>
      <c r="C93" s="21">
        <v>8359079.6299999999</v>
      </c>
    </row>
    <row r="94" spans="1:3" x14ac:dyDescent="0.35">
      <c r="A94" s="1">
        <v>2049</v>
      </c>
      <c r="B94" s="2" t="s">
        <v>196</v>
      </c>
      <c r="C94" s="21">
        <v>0</v>
      </c>
    </row>
    <row r="95" spans="1:3" x14ac:dyDescent="0.35">
      <c r="A95" s="1">
        <v>2140</v>
      </c>
      <c r="B95" s="2" t="s">
        <v>197</v>
      </c>
      <c r="C95" s="21">
        <v>1436433.46</v>
      </c>
    </row>
    <row r="96" spans="1:3" x14ac:dyDescent="0.35">
      <c r="A96" s="1">
        <v>1934</v>
      </c>
      <c r="B96" s="2" t="s">
        <v>198</v>
      </c>
      <c r="C96" s="21">
        <v>709359.18</v>
      </c>
    </row>
    <row r="97" spans="1:3" x14ac:dyDescent="0.35">
      <c r="A97" s="1">
        <v>2008</v>
      </c>
      <c r="B97" s="2" t="s">
        <v>199</v>
      </c>
      <c r="C97" s="21">
        <v>1194312.52</v>
      </c>
    </row>
    <row r="98" spans="1:3" x14ac:dyDescent="0.35">
      <c r="A98" s="1">
        <v>2107</v>
      </c>
      <c r="B98" s="2" t="s">
        <v>200</v>
      </c>
      <c r="C98" s="21">
        <v>158992.45000000001</v>
      </c>
    </row>
    <row r="99" spans="1:3" x14ac:dyDescent="0.35">
      <c r="A99" s="1">
        <v>2219</v>
      </c>
      <c r="B99" s="2" t="s">
        <v>201</v>
      </c>
      <c r="C99" s="21">
        <v>475354.37</v>
      </c>
    </row>
    <row r="100" spans="1:3" x14ac:dyDescent="0.35">
      <c r="A100" s="1">
        <v>2091</v>
      </c>
      <c r="B100" s="2" t="s">
        <v>202</v>
      </c>
      <c r="C100" s="21">
        <v>2962046.26</v>
      </c>
    </row>
    <row r="101" spans="1:3" x14ac:dyDescent="0.35">
      <c r="A101" s="1">
        <v>2109</v>
      </c>
      <c r="B101" s="2" t="s">
        <v>203</v>
      </c>
      <c r="C101" s="21">
        <v>90000</v>
      </c>
    </row>
    <row r="102" spans="1:3" x14ac:dyDescent="0.35">
      <c r="A102" s="1">
        <v>2057</v>
      </c>
      <c r="B102" s="2" t="s">
        <v>204</v>
      </c>
      <c r="C102" s="21">
        <v>16156162.5</v>
      </c>
    </row>
    <row r="103" spans="1:3" x14ac:dyDescent="0.35">
      <c r="A103" s="1">
        <v>2056</v>
      </c>
      <c r="B103" s="2" t="s">
        <v>205</v>
      </c>
      <c r="C103" s="21">
        <v>12813687.970000001</v>
      </c>
    </row>
    <row r="104" spans="1:3" x14ac:dyDescent="0.35">
      <c r="A104" s="1">
        <v>2262</v>
      </c>
      <c r="B104" s="2" t="s">
        <v>206</v>
      </c>
      <c r="C104" s="21">
        <v>647527.14</v>
      </c>
    </row>
    <row r="105" spans="1:3" x14ac:dyDescent="0.35">
      <c r="A105" s="1">
        <v>2212</v>
      </c>
      <c r="B105" s="2" t="s">
        <v>207</v>
      </c>
      <c r="C105" s="21">
        <v>4858090.84</v>
      </c>
    </row>
    <row r="106" spans="1:3" x14ac:dyDescent="0.35">
      <c r="A106" s="1">
        <v>2059</v>
      </c>
      <c r="B106" s="2" t="s">
        <v>208</v>
      </c>
      <c r="C106" s="21">
        <v>1656548.58</v>
      </c>
    </row>
    <row r="107" spans="1:3" x14ac:dyDescent="0.35">
      <c r="A107" s="1">
        <v>2058</v>
      </c>
      <c r="B107" s="2" t="s">
        <v>209</v>
      </c>
      <c r="C107" s="21">
        <v>0</v>
      </c>
    </row>
    <row r="108" spans="1:3" x14ac:dyDescent="0.35">
      <c r="A108" s="1">
        <v>1923</v>
      </c>
      <c r="B108" s="2" t="s">
        <v>210</v>
      </c>
      <c r="C108" s="21">
        <v>1509432.69</v>
      </c>
    </row>
    <row r="109" spans="1:3" x14ac:dyDescent="0.35">
      <c r="A109" s="1">
        <v>2064</v>
      </c>
      <c r="B109" s="2" t="s">
        <v>211</v>
      </c>
      <c r="C109" s="21">
        <v>0</v>
      </c>
    </row>
    <row r="110" spans="1:3" x14ac:dyDescent="0.35">
      <c r="A110" s="1">
        <v>2101</v>
      </c>
      <c r="B110" s="2" t="s">
        <v>212</v>
      </c>
      <c r="C110" s="21">
        <v>8364104.2000000002</v>
      </c>
    </row>
    <row r="111" spans="1:3" x14ac:dyDescent="0.35">
      <c r="A111" s="1">
        <v>2097</v>
      </c>
      <c r="B111" s="2" t="s">
        <v>213</v>
      </c>
      <c r="C111" s="21">
        <v>12990415.32</v>
      </c>
    </row>
    <row r="112" spans="1:3" x14ac:dyDescent="0.35">
      <c r="A112" s="1">
        <v>2098</v>
      </c>
      <c r="B112" s="2" t="s">
        <v>214</v>
      </c>
      <c r="C112" s="21">
        <v>0</v>
      </c>
    </row>
    <row r="113" spans="1:3" x14ac:dyDescent="0.35">
      <c r="A113" s="1">
        <v>2012</v>
      </c>
      <c r="B113" s="2" t="s">
        <v>215</v>
      </c>
      <c r="C113" s="21">
        <v>361564.97</v>
      </c>
    </row>
    <row r="114" spans="1:3" x14ac:dyDescent="0.35">
      <c r="A114" s="1">
        <v>2092</v>
      </c>
      <c r="B114" s="2" t="s">
        <v>216</v>
      </c>
      <c r="C114" s="21">
        <v>490781.26</v>
      </c>
    </row>
    <row r="115" spans="1:3" x14ac:dyDescent="0.35">
      <c r="A115" s="1">
        <v>2112</v>
      </c>
      <c r="B115" s="2" t="s">
        <v>217</v>
      </c>
      <c r="C115" s="21">
        <v>90000</v>
      </c>
    </row>
    <row r="116" spans="1:3" x14ac:dyDescent="0.35">
      <c r="A116" s="1">
        <v>2106</v>
      </c>
      <c r="B116" s="2" t="s">
        <v>218</v>
      </c>
      <c r="C116" s="21">
        <v>0</v>
      </c>
    </row>
    <row r="117" spans="1:3" x14ac:dyDescent="0.35">
      <c r="A117" s="1">
        <v>2085</v>
      </c>
      <c r="B117" s="2" t="s">
        <v>219</v>
      </c>
      <c r="C117" s="21">
        <v>506068.47</v>
      </c>
    </row>
    <row r="118" spans="1:3" x14ac:dyDescent="0.35">
      <c r="A118" s="1">
        <v>2094</v>
      </c>
      <c r="B118" s="2" t="s">
        <v>220</v>
      </c>
      <c r="C118" s="21">
        <v>309515.19</v>
      </c>
    </row>
    <row r="119" spans="1:3" x14ac:dyDescent="0.35">
      <c r="A119" s="1">
        <v>2090</v>
      </c>
      <c r="B119" s="2" t="s">
        <v>221</v>
      </c>
      <c r="C119" s="21">
        <v>715398.52</v>
      </c>
    </row>
    <row r="120" spans="1:3" x14ac:dyDescent="0.35">
      <c r="A120" s="1">
        <v>2256</v>
      </c>
      <c r="B120" s="2" t="s">
        <v>222</v>
      </c>
      <c r="C120" s="21">
        <v>9424318.6999999993</v>
      </c>
    </row>
    <row r="121" spans="1:3" x14ac:dyDescent="0.35">
      <c r="A121" s="1">
        <v>2048</v>
      </c>
      <c r="B121" s="2" t="s">
        <v>223</v>
      </c>
      <c r="C121" s="21">
        <v>33008496.859999999</v>
      </c>
    </row>
    <row r="122" spans="1:3" x14ac:dyDescent="0.35">
      <c r="A122" s="1">
        <v>2205</v>
      </c>
      <c r="B122" s="2" t="s">
        <v>224</v>
      </c>
      <c r="C122" s="21">
        <v>6395373.1799999997</v>
      </c>
    </row>
    <row r="123" spans="1:3" x14ac:dyDescent="0.35">
      <c r="A123" s="1">
        <v>2249</v>
      </c>
      <c r="B123" s="2" t="s">
        <v>225</v>
      </c>
      <c r="C123" s="21">
        <v>129982.32</v>
      </c>
    </row>
    <row r="124" spans="1:3" x14ac:dyDescent="0.35">
      <c r="A124" s="1">
        <v>1925</v>
      </c>
      <c r="B124" s="2" t="s">
        <v>226</v>
      </c>
      <c r="C124" s="21">
        <v>3147965.79</v>
      </c>
    </row>
    <row r="125" spans="1:3" x14ac:dyDescent="0.35">
      <c r="A125" s="1">
        <v>1898</v>
      </c>
      <c r="B125" s="2" t="s">
        <v>227</v>
      </c>
      <c r="C125" s="21">
        <v>1021120.88</v>
      </c>
    </row>
    <row r="126" spans="1:3" x14ac:dyDescent="0.35">
      <c r="A126" s="1">
        <v>2010</v>
      </c>
      <c r="B126" s="2" t="s">
        <v>228</v>
      </c>
      <c r="C126" s="21">
        <v>107851.07</v>
      </c>
    </row>
    <row r="127" spans="1:3" x14ac:dyDescent="0.35">
      <c r="A127" s="1">
        <v>2147</v>
      </c>
      <c r="B127" s="2" t="s">
        <v>229</v>
      </c>
      <c r="C127" s="21">
        <v>4367777.58</v>
      </c>
    </row>
    <row r="128" spans="1:3" x14ac:dyDescent="0.35">
      <c r="A128" s="1">
        <v>2145</v>
      </c>
      <c r="B128" s="2" t="s">
        <v>230</v>
      </c>
      <c r="C128" s="21">
        <v>729563.92</v>
      </c>
    </row>
    <row r="129" spans="1:3" x14ac:dyDescent="0.35">
      <c r="A129" s="1">
        <v>2148</v>
      </c>
      <c r="B129" s="2" t="s">
        <v>231</v>
      </c>
      <c r="C129" s="21">
        <v>0</v>
      </c>
    </row>
    <row r="130" spans="1:3" x14ac:dyDescent="0.35">
      <c r="A130" s="1">
        <v>1968</v>
      </c>
      <c r="B130" s="2" t="s">
        <v>232</v>
      </c>
      <c r="C130" s="21">
        <v>2188072.59</v>
      </c>
    </row>
    <row r="131" spans="1:3" x14ac:dyDescent="0.35">
      <c r="A131" s="1">
        <v>2198</v>
      </c>
      <c r="B131" s="2" t="s">
        <v>233</v>
      </c>
      <c r="C131" s="21">
        <v>1558764.37</v>
      </c>
    </row>
    <row r="132" spans="1:3" x14ac:dyDescent="0.35">
      <c r="A132" s="1">
        <v>2199</v>
      </c>
      <c r="B132" s="2" t="s">
        <v>234</v>
      </c>
      <c r="C132" s="21">
        <v>981840.73</v>
      </c>
    </row>
    <row r="133" spans="1:3" x14ac:dyDescent="0.35">
      <c r="A133" s="1">
        <v>2254</v>
      </c>
      <c r="B133" s="2" t="s">
        <v>235</v>
      </c>
      <c r="C133" s="21">
        <v>5319022.0199999996</v>
      </c>
    </row>
    <row r="134" spans="1:3" x14ac:dyDescent="0.35">
      <c r="A134" s="1">
        <v>1966</v>
      </c>
      <c r="B134" s="2" t="s">
        <v>236</v>
      </c>
      <c r="C134" s="21">
        <v>4321040.59</v>
      </c>
    </row>
    <row r="135" spans="1:3" x14ac:dyDescent="0.35">
      <c r="A135" s="1">
        <v>2004</v>
      </c>
      <c r="B135" s="2" t="s">
        <v>237</v>
      </c>
      <c r="C135" s="21">
        <v>0</v>
      </c>
    </row>
    <row r="136" spans="1:3" x14ac:dyDescent="0.35">
      <c r="A136" s="1">
        <v>1924</v>
      </c>
      <c r="B136" s="2" t="s">
        <v>238</v>
      </c>
      <c r="C136" s="21">
        <v>17097617.760000002</v>
      </c>
    </row>
    <row r="137" spans="1:3" x14ac:dyDescent="0.35">
      <c r="A137" s="1">
        <v>1996</v>
      </c>
      <c r="B137" s="2" t="s">
        <v>239</v>
      </c>
      <c r="C137" s="21">
        <v>680028.87</v>
      </c>
    </row>
    <row r="138" spans="1:3" x14ac:dyDescent="0.35">
      <c r="A138" s="1">
        <v>2061</v>
      </c>
      <c r="B138" s="2" t="s">
        <v>240</v>
      </c>
      <c r="C138" s="21">
        <v>629876.93000000005</v>
      </c>
    </row>
    <row r="139" spans="1:3" x14ac:dyDescent="0.35">
      <c r="A139" s="1">
        <v>2141</v>
      </c>
      <c r="B139" s="2" t="s">
        <v>241</v>
      </c>
      <c r="C139" s="21">
        <v>2399430.64</v>
      </c>
    </row>
    <row r="140" spans="1:3" x14ac:dyDescent="0.35">
      <c r="A140" s="1">
        <v>2214</v>
      </c>
      <c r="B140" s="2" t="s">
        <v>242</v>
      </c>
      <c r="C140" s="21">
        <v>603497.13</v>
      </c>
    </row>
    <row r="141" spans="1:3" x14ac:dyDescent="0.35">
      <c r="A141" s="1">
        <v>2143</v>
      </c>
      <c r="B141" s="2" t="s">
        <v>243</v>
      </c>
      <c r="C141" s="21">
        <v>3112599.75</v>
      </c>
    </row>
    <row r="142" spans="1:3" x14ac:dyDescent="0.35">
      <c r="A142" s="1">
        <v>4131</v>
      </c>
      <c r="B142" s="2" t="s">
        <v>244</v>
      </c>
      <c r="C142" s="21">
        <v>6715472.3399999999</v>
      </c>
    </row>
    <row r="143" spans="1:3" x14ac:dyDescent="0.35">
      <c r="A143" s="1">
        <v>2230</v>
      </c>
      <c r="B143" s="2" t="s">
        <v>245</v>
      </c>
      <c r="C143" s="21">
        <v>0</v>
      </c>
    </row>
    <row r="144" spans="1:3" x14ac:dyDescent="0.35">
      <c r="A144" s="1">
        <v>2110</v>
      </c>
      <c r="B144" s="2" t="s">
        <v>246</v>
      </c>
      <c r="C144" s="21">
        <v>3630707.7</v>
      </c>
    </row>
    <row r="145" spans="1:3" x14ac:dyDescent="0.35">
      <c r="A145" s="1">
        <v>1990</v>
      </c>
      <c r="B145" s="2" t="s">
        <v>247</v>
      </c>
      <c r="C145" s="21">
        <v>1401248.54</v>
      </c>
    </row>
    <row r="146" spans="1:3" x14ac:dyDescent="0.35">
      <c r="A146" s="1">
        <v>2093</v>
      </c>
      <c r="B146" s="2" t="s">
        <v>248</v>
      </c>
      <c r="C146" s="21">
        <v>6161472.3700000001</v>
      </c>
    </row>
    <row r="147" spans="1:3" x14ac:dyDescent="0.35">
      <c r="A147" s="1">
        <v>2108</v>
      </c>
      <c r="B147" s="2" t="s">
        <v>249</v>
      </c>
      <c r="C147" s="21">
        <v>13139157.049999999</v>
      </c>
    </row>
    <row r="148" spans="1:3" x14ac:dyDescent="0.35">
      <c r="A148" s="1">
        <v>1928</v>
      </c>
      <c r="B148" s="2" t="s">
        <v>250</v>
      </c>
      <c r="C148" s="21">
        <v>6713824.54</v>
      </c>
    </row>
    <row r="149" spans="1:3" x14ac:dyDescent="0.35">
      <c r="A149" s="1">
        <v>1926</v>
      </c>
      <c r="B149" s="2" t="s">
        <v>251</v>
      </c>
      <c r="C149" s="21">
        <v>3524397.3</v>
      </c>
    </row>
    <row r="150" spans="1:3" x14ac:dyDescent="0.35">
      <c r="A150" s="1">
        <v>2060</v>
      </c>
      <c r="B150" s="2" t="s">
        <v>252</v>
      </c>
      <c r="C150" s="21">
        <v>163646.13</v>
      </c>
    </row>
    <row r="151" spans="1:3" x14ac:dyDescent="0.35">
      <c r="A151" s="1">
        <v>2181</v>
      </c>
      <c r="B151" s="2" t="s">
        <v>253</v>
      </c>
      <c r="C151" s="21">
        <v>6926434.6500000004</v>
      </c>
    </row>
    <row r="152" spans="1:3" x14ac:dyDescent="0.35">
      <c r="A152" s="1">
        <v>2207</v>
      </c>
      <c r="B152" s="2" t="s">
        <v>254</v>
      </c>
      <c r="C152" s="21">
        <v>6976728.6100000003</v>
      </c>
    </row>
    <row r="153" spans="1:3" x14ac:dyDescent="0.35">
      <c r="A153" s="1">
        <v>2192</v>
      </c>
      <c r="B153" s="2" t="s">
        <v>255</v>
      </c>
      <c r="C153" s="21">
        <v>169108.22</v>
      </c>
    </row>
    <row r="154" spans="1:3" x14ac:dyDescent="0.35">
      <c r="A154" s="1">
        <v>1900</v>
      </c>
      <c r="B154" s="2" t="s">
        <v>256</v>
      </c>
      <c r="C154" s="21">
        <v>1212694.6100000001</v>
      </c>
    </row>
    <row r="155" spans="1:3" x14ac:dyDescent="0.35">
      <c r="A155" s="1">
        <v>2039</v>
      </c>
      <c r="B155" s="2" t="s">
        <v>257</v>
      </c>
      <c r="C155" s="21">
        <v>8937705</v>
      </c>
    </row>
    <row r="156" spans="1:3" x14ac:dyDescent="0.35">
      <c r="A156" s="1">
        <v>2202</v>
      </c>
      <c r="B156" s="2" t="s">
        <v>258</v>
      </c>
      <c r="C156" s="21">
        <v>455294.49</v>
      </c>
    </row>
    <row r="157" spans="1:3" x14ac:dyDescent="0.35">
      <c r="A157" s="1">
        <v>2016</v>
      </c>
      <c r="B157" s="2" t="s">
        <v>259</v>
      </c>
      <c r="C157" s="21">
        <v>90000</v>
      </c>
    </row>
    <row r="158" spans="1:3" x14ac:dyDescent="0.35">
      <c r="A158" s="1">
        <v>1897</v>
      </c>
      <c r="B158" s="2" t="s">
        <v>260</v>
      </c>
      <c r="C158" s="21">
        <v>390664.61</v>
      </c>
    </row>
    <row r="159" spans="1:3" x14ac:dyDescent="0.35">
      <c r="A159" s="1">
        <v>2047</v>
      </c>
      <c r="B159" s="2" t="s">
        <v>261</v>
      </c>
      <c r="C159" s="21">
        <v>90000</v>
      </c>
    </row>
    <row r="160" spans="1:3" x14ac:dyDescent="0.35">
      <c r="A160" s="1">
        <v>2081</v>
      </c>
      <c r="B160" s="2" t="s">
        <v>262</v>
      </c>
      <c r="C160" s="21">
        <v>1724205.81</v>
      </c>
    </row>
    <row r="161" spans="1:3" x14ac:dyDescent="0.35">
      <c r="A161" s="1">
        <v>2062</v>
      </c>
      <c r="B161" s="2" t="s">
        <v>263</v>
      </c>
      <c r="C161" s="21">
        <v>90000</v>
      </c>
    </row>
    <row r="162" spans="1:3" x14ac:dyDescent="0.35">
      <c r="A162" s="1">
        <v>1973</v>
      </c>
      <c r="B162" s="2" t="s">
        <v>264</v>
      </c>
      <c r="C162" s="21">
        <v>2749651.05</v>
      </c>
    </row>
    <row r="163" spans="1:3" x14ac:dyDescent="0.35">
      <c r="A163" s="1">
        <v>2180</v>
      </c>
      <c r="B163" s="2" t="s">
        <v>265</v>
      </c>
      <c r="C163" s="21">
        <v>73869716.799999997</v>
      </c>
    </row>
    <row r="164" spans="1:3" x14ac:dyDescent="0.35">
      <c r="A164" s="1">
        <v>1967</v>
      </c>
      <c r="B164" s="2" t="s">
        <v>266</v>
      </c>
      <c r="C164" s="21">
        <v>540295.02</v>
      </c>
    </row>
    <row r="165" spans="1:3" x14ac:dyDescent="0.35">
      <c r="A165" s="1">
        <v>2009</v>
      </c>
      <c r="B165" s="2" t="s">
        <v>267</v>
      </c>
      <c r="C165" s="21">
        <v>538231.74</v>
      </c>
    </row>
    <row r="166" spans="1:3" x14ac:dyDescent="0.35">
      <c r="A166" s="1">
        <v>2045</v>
      </c>
      <c r="B166" s="2" t="s">
        <v>268</v>
      </c>
      <c r="C166" s="21">
        <v>308706.78000000003</v>
      </c>
    </row>
    <row r="167" spans="1:3" x14ac:dyDescent="0.35">
      <c r="A167" s="1">
        <v>1946</v>
      </c>
      <c r="B167" s="2" t="s">
        <v>269</v>
      </c>
      <c r="C167" s="21">
        <v>1803617.06</v>
      </c>
    </row>
    <row r="168" spans="1:3" x14ac:dyDescent="0.35">
      <c r="A168" s="1">
        <v>1977</v>
      </c>
      <c r="B168" s="2" t="s">
        <v>270</v>
      </c>
      <c r="C168" s="21">
        <v>11362931.73</v>
      </c>
    </row>
    <row r="169" spans="1:3" x14ac:dyDescent="0.35">
      <c r="A169" s="1">
        <v>2001</v>
      </c>
      <c r="B169" s="2" t="s">
        <v>271</v>
      </c>
      <c r="C169" s="21">
        <v>1729422.52</v>
      </c>
    </row>
    <row r="170" spans="1:3" x14ac:dyDescent="0.35">
      <c r="A170" s="1">
        <v>2218</v>
      </c>
      <c r="B170" s="2" t="s">
        <v>272</v>
      </c>
      <c r="C170" s="21">
        <v>0</v>
      </c>
    </row>
    <row r="171" spans="1:3" x14ac:dyDescent="0.35">
      <c r="A171" s="1">
        <v>2182</v>
      </c>
      <c r="B171" s="2" t="s">
        <v>273</v>
      </c>
      <c r="C171" s="21">
        <v>31042759.719999999</v>
      </c>
    </row>
    <row r="172" spans="1:3" x14ac:dyDescent="0.35">
      <c r="A172" s="1">
        <v>1999</v>
      </c>
      <c r="B172" s="2" t="s">
        <v>274</v>
      </c>
      <c r="C172" s="21">
        <v>1198555</v>
      </c>
    </row>
    <row r="173" spans="1:3" x14ac:dyDescent="0.35">
      <c r="A173" s="1">
        <v>2188</v>
      </c>
      <c r="B173" s="2" t="s">
        <v>275</v>
      </c>
      <c r="C173" s="21">
        <v>108176.08</v>
      </c>
    </row>
    <row r="174" spans="1:3" x14ac:dyDescent="0.35">
      <c r="A174" s="1">
        <v>2044</v>
      </c>
      <c r="B174" s="2" t="s">
        <v>276</v>
      </c>
      <c r="C174" s="21">
        <v>2946233.16</v>
      </c>
    </row>
    <row r="175" spans="1:3" x14ac:dyDescent="0.35">
      <c r="A175" s="1">
        <v>2142</v>
      </c>
      <c r="B175" s="2" t="s">
        <v>277</v>
      </c>
      <c r="C175" s="21">
        <v>97825660.270000011</v>
      </c>
    </row>
    <row r="176" spans="1:3" x14ac:dyDescent="0.35">
      <c r="A176" s="1">
        <v>2104</v>
      </c>
      <c r="B176" s="2" t="s">
        <v>278</v>
      </c>
      <c r="C176" s="21">
        <v>1056086.6100000001</v>
      </c>
    </row>
    <row r="177" spans="1:3" x14ac:dyDescent="0.35">
      <c r="A177" s="1">
        <v>1944</v>
      </c>
      <c r="B177" s="2" t="s">
        <v>279</v>
      </c>
      <c r="C177" s="21">
        <v>1766725.59</v>
      </c>
    </row>
    <row r="178" spans="1:3" x14ac:dyDescent="0.35">
      <c r="A178" s="1">
        <v>2103</v>
      </c>
      <c r="B178" s="2" t="s">
        <v>280</v>
      </c>
      <c r="C178" s="21">
        <v>1059542.8600000001</v>
      </c>
    </row>
    <row r="179" spans="1:3" x14ac:dyDescent="0.35">
      <c r="A179" s="1">
        <v>1935</v>
      </c>
      <c r="B179" s="2" t="s">
        <v>281</v>
      </c>
      <c r="C179" s="21">
        <v>2796684.06</v>
      </c>
    </row>
    <row r="180" spans="1:3" x14ac:dyDescent="0.35">
      <c r="A180" s="1">
        <v>2257</v>
      </c>
      <c r="B180" s="2" t="s">
        <v>282</v>
      </c>
      <c r="C180" s="21">
        <v>1586880.8</v>
      </c>
    </row>
    <row r="181" spans="1:3" x14ac:dyDescent="0.35">
      <c r="A181" s="1">
        <v>2195</v>
      </c>
      <c r="B181" s="2" t="s">
        <v>283</v>
      </c>
      <c r="C181" s="21">
        <v>363181.3</v>
      </c>
    </row>
    <row r="182" spans="1:3" x14ac:dyDescent="0.35">
      <c r="A182" s="1">
        <v>2244</v>
      </c>
      <c r="B182" s="2" t="s">
        <v>284</v>
      </c>
      <c r="C182" s="21">
        <v>1125319.55</v>
      </c>
    </row>
    <row r="183" spans="1:3" x14ac:dyDescent="0.35">
      <c r="A183" s="1">
        <v>2138</v>
      </c>
      <c r="B183" s="2" t="s">
        <v>285</v>
      </c>
      <c r="C183" s="21">
        <v>3204979.65</v>
      </c>
    </row>
    <row r="184" spans="1:3" x14ac:dyDescent="0.35">
      <c r="A184" s="1">
        <v>1978</v>
      </c>
      <c r="B184" s="2" t="s">
        <v>286</v>
      </c>
      <c r="C184" s="21">
        <v>810005.97</v>
      </c>
    </row>
    <row r="185" spans="1:3" x14ac:dyDescent="0.35">
      <c r="A185" s="1">
        <v>2096</v>
      </c>
      <c r="B185" s="2" t="s">
        <v>287</v>
      </c>
      <c r="C185" s="21">
        <v>7890204.25</v>
      </c>
    </row>
    <row r="186" spans="1:3" x14ac:dyDescent="0.35">
      <c r="A186" s="1">
        <v>1949</v>
      </c>
      <c r="B186" s="2" t="s">
        <v>288</v>
      </c>
      <c r="C186" s="21">
        <v>0</v>
      </c>
    </row>
    <row r="187" spans="1:3" x14ac:dyDescent="0.35">
      <c r="A187" s="1">
        <v>2022</v>
      </c>
      <c r="B187" s="2" t="s">
        <v>289</v>
      </c>
      <c r="C187" s="21">
        <v>90000</v>
      </c>
    </row>
    <row r="188" spans="1:3" x14ac:dyDescent="0.35">
      <c r="A188" s="1">
        <v>2087</v>
      </c>
      <c r="B188" s="2" t="s">
        <v>290</v>
      </c>
      <c r="C188" s="21">
        <v>6531001.9100000001</v>
      </c>
    </row>
    <row r="189" spans="1:3" x14ac:dyDescent="0.35">
      <c r="A189" s="1">
        <v>1994</v>
      </c>
      <c r="B189" s="2" t="s">
        <v>291</v>
      </c>
      <c r="C189" s="21">
        <v>5113563.9400000004</v>
      </c>
    </row>
    <row r="190" spans="1:3" x14ac:dyDescent="0.35">
      <c r="A190" s="1">
        <v>2225</v>
      </c>
      <c r="B190" s="2" t="s">
        <v>292</v>
      </c>
      <c r="C190" s="21">
        <v>464751.15</v>
      </c>
    </row>
    <row r="191" spans="1:3" x14ac:dyDescent="0.35">
      <c r="A191" s="1">
        <v>2025</v>
      </c>
      <c r="B191" s="2" t="s">
        <v>293</v>
      </c>
      <c r="C191" s="21">
        <v>0</v>
      </c>
    </row>
    <row r="192" spans="1:3" x14ac:dyDescent="0.35">
      <c r="A192" s="1">
        <v>2247</v>
      </c>
      <c r="B192" s="2" t="s">
        <v>294</v>
      </c>
      <c r="C192" s="21">
        <v>245777.38</v>
      </c>
    </row>
    <row r="193" spans="1:3" x14ac:dyDescent="0.35">
      <c r="A193" s="1">
        <v>2083</v>
      </c>
      <c r="B193" s="2" t="s">
        <v>295</v>
      </c>
      <c r="C193" s="21">
        <v>29315229.219999999</v>
      </c>
    </row>
    <row r="194" spans="1:3" x14ac:dyDescent="0.35">
      <c r="A194" s="1">
        <v>1948</v>
      </c>
      <c r="B194" s="2" t="s">
        <v>296</v>
      </c>
      <c r="C194" s="21">
        <v>4487398.03</v>
      </c>
    </row>
    <row r="195" spans="1:3" x14ac:dyDescent="0.35">
      <c r="A195" s="1">
        <v>2144</v>
      </c>
      <c r="B195" s="2" t="s">
        <v>297</v>
      </c>
      <c r="C195" s="21">
        <v>294283.67</v>
      </c>
    </row>
    <row r="196" spans="1:3" x14ac:dyDescent="0.35">
      <c r="A196" s="1">
        <v>2209</v>
      </c>
      <c r="B196" s="2" t="s">
        <v>298</v>
      </c>
      <c r="C196" s="21">
        <v>565650.1</v>
      </c>
    </row>
    <row r="197" spans="1:3" x14ac:dyDescent="0.35">
      <c r="A197" s="1">
        <v>2018</v>
      </c>
      <c r="B197" s="2" t="s">
        <v>299</v>
      </c>
      <c r="C197" s="21">
        <v>90000</v>
      </c>
    </row>
    <row r="198" spans="1:3" x14ac:dyDescent="0.35">
      <c r="A198" s="1">
        <v>2003</v>
      </c>
      <c r="B198" s="2" t="s">
        <v>300</v>
      </c>
      <c r="C198" s="21">
        <v>2731195.33</v>
      </c>
    </row>
    <row r="199" spans="1:3" x14ac:dyDescent="0.35">
      <c r="A199" s="1">
        <v>2102</v>
      </c>
      <c r="B199" s="2" t="s">
        <v>301</v>
      </c>
      <c r="C199" s="21">
        <v>4169565.43</v>
      </c>
    </row>
    <row r="200" spans="1:3" x14ac:dyDescent="0.35">
      <c r="A200" s="1">
        <v>2055</v>
      </c>
      <c r="B200" s="2" t="s">
        <v>302</v>
      </c>
      <c r="C200" s="21">
        <v>17616519.640000001</v>
      </c>
    </row>
    <row r="201" spans="1:3" x14ac:dyDescent="0.35">
      <c r="A201" s="1">
        <v>2242</v>
      </c>
      <c r="B201" s="2" t="s">
        <v>303</v>
      </c>
      <c r="C201" s="21">
        <v>12901333.98</v>
      </c>
    </row>
    <row r="202" spans="1:3" x14ac:dyDescent="0.35">
      <c r="A202" s="1">
        <v>2197</v>
      </c>
      <c r="B202" s="2" t="s">
        <v>304</v>
      </c>
      <c r="C202" s="21">
        <v>3854997.3</v>
      </c>
    </row>
    <row r="203" spans="1:3" x14ac:dyDescent="0.35">
      <c r="A203" s="1">
        <v>2222</v>
      </c>
      <c r="B203" s="2" t="s">
        <v>305</v>
      </c>
      <c r="C203" s="21">
        <v>90000</v>
      </c>
    </row>
    <row r="204" spans="1:3" x14ac:dyDescent="0.35">
      <c r="A204" s="1">
        <v>2210</v>
      </c>
      <c r="B204" s="2" t="s">
        <v>306</v>
      </c>
      <c r="C204" s="21">
        <v>98700.25</v>
      </c>
    </row>
    <row r="205" spans="1:3" x14ac:dyDescent="0.35">
      <c r="A205" s="1">
        <v>2204</v>
      </c>
      <c r="B205" s="2" t="s">
        <v>307</v>
      </c>
      <c r="C205" s="21">
        <v>3361167.21</v>
      </c>
    </row>
    <row r="206" spans="1:3" x14ac:dyDescent="0.35">
      <c r="A206" s="1">
        <v>2213</v>
      </c>
      <c r="B206" s="2" t="s">
        <v>308</v>
      </c>
      <c r="C206" s="21">
        <v>504614.36</v>
      </c>
    </row>
    <row r="207" spans="1:3" x14ac:dyDescent="0.35">
      <c r="A207" s="1">
        <v>2116</v>
      </c>
      <c r="B207" s="2" t="s">
        <v>309</v>
      </c>
      <c r="C207" s="21">
        <v>2829273.41</v>
      </c>
    </row>
    <row r="208" spans="1:3" x14ac:dyDescent="0.35">
      <c r="A208" s="1">
        <v>1947</v>
      </c>
      <c r="B208" s="2" t="s">
        <v>310</v>
      </c>
      <c r="C208" s="21">
        <v>1037751.36</v>
      </c>
    </row>
    <row r="209" spans="1:3" x14ac:dyDescent="0.35">
      <c r="A209" s="1">
        <v>2220</v>
      </c>
      <c r="B209" s="2" t="s">
        <v>311</v>
      </c>
      <c r="C209" s="21">
        <v>709323.35</v>
      </c>
    </row>
    <row r="210" spans="1:3" x14ac:dyDescent="0.35">
      <c r="A210" s="1">
        <v>1936</v>
      </c>
      <c r="B210" s="2" t="s">
        <v>312</v>
      </c>
      <c r="C210" s="21">
        <v>1454984.73</v>
      </c>
    </row>
    <row r="211" spans="1:3" x14ac:dyDescent="0.35">
      <c r="A211" s="1">
        <v>1922</v>
      </c>
      <c r="B211" s="2" t="s">
        <v>313</v>
      </c>
      <c r="C211" s="21">
        <v>3984175.96</v>
      </c>
    </row>
    <row r="212" spans="1:3" x14ac:dyDescent="0.35">
      <c r="A212" s="1">
        <v>2117</v>
      </c>
      <c r="B212" s="2" t="s">
        <v>314</v>
      </c>
      <c r="C212" s="21">
        <v>0</v>
      </c>
    </row>
    <row r="213" spans="1:3" x14ac:dyDescent="0.35">
      <c r="A213" s="1">
        <v>2255</v>
      </c>
      <c r="B213" s="2" t="s">
        <v>315</v>
      </c>
      <c r="C213" s="21">
        <v>1501582.27</v>
      </c>
    </row>
    <row r="214" spans="1:3" x14ac:dyDescent="0.35">
      <c r="A214" s="1">
        <v>2002</v>
      </c>
      <c r="B214" s="2" t="s">
        <v>316</v>
      </c>
      <c r="C214" s="21">
        <v>3809187.78</v>
      </c>
    </row>
    <row r="215" spans="1:3" x14ac:dyDescent="0.35">
      <c r="A215" s="1">
        <v>2146</v>
      </c>
      <c r="B215" s="2" t="s">
        <v>317</v>
      </c>
      <c r="C215" s="21">
        <v>19465852.170000002</v>
      </c>
    </row>
    <row r="216" spans="1:3" x14ac:dyDescent="0.35">
      <c r="A216" s="1">
        <v>2251</v>
      </c>
      <c r="B216" s="2" t="s">
        <v>318</v>
      </c>
      <c r="C216" s="21">
        <v>795189.28</v>
      </c>
    </row>
    <row r="217" spans="1:3" x14ac:dyDescent="0.35">
      <c r="A217" s="1">
        <v>1997</v>
      </c>
      <c r="B217" s="2" t="s">
        <v>319</v>
      </c>
      <c r="C217" s="21">
        <v>1003334.72</v>
      </c>
    </row>
    <row r="218" spans="1:3" x14ac:dyDescent="0.35">
      <c r="A218" s="1">
        <v>1234</v>
      </c>
      <c r="B218" s="2" t="s">
        <v>320</v>
      </c>
      <c r="C218" s="21">
        <v>0</v>
      </c>
    </row>
  </sheetData>
  <sheetProtection sheet="1" selectLockedCells="1"/>
  <pageMargins left="0.7" right="0.7" top="0.75" bottom="0.75" header="0.3" footer="0.3"/>
  <pageSetup orientation="portrait" horizontalDpi="300" verticalDpi="3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90BEC0ABEDCA4385DC626126267D29" ma:contentTypeVersion="2" ma:contentTypeDescription="Create a new document." ma:contentTypeScope="" ma:versionID="48d19ffccec33f3b6225fb85ebfddc64">
  <xsd:schema xmlns:xsd="http://www.w3.org/2001/XMLSchema" xmlns:xs="http://www.w3.org/2001/XMLSchema" xmlns:p="http://schemas.microsoft.com/office/2006/metadata/properties" xmlns:ns1="http://schemas.microsoft.com/sharepoint/v3" xmlns:ns2="54031767-dd6d-417c-ab73-583408f47564" targetNamespace="http://schemas.microsoft.com/office/2006/metadata/properties" ma:root="true" ma:fieldsID="d9458e77cf9d198ba6dbaf0b974a459d" ns1:_="" ns2:_="">
    <xsd:import namespace="http://schemas.microsoft.com/sharepoint/v3"/>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1C5EFA-D761-4783-8A2F-FDA665E19E5B}">
  <ds:schemaRefs>
    <ds:schemaRef ds:uri="http://schemas.microsoft.com/sharepoint/v3/contenttype/forms"/>
  </ds:schemaRefs>
</ds:datastoreItem>
</file>

<file path=customXml/itemProps2.xml><?xml version="1.0" encoding="utf-8"?>
<ds:datastoreItem xmlns:ds="http://schemas.openxmlformats.org/officeDocument/2006/customXml" ds:itemID="{086F5AA1-84FE-4B6A-89EE-CB72D040A5FE}">
  <ds:schemaRefs>
    <ds:schemaRef ds:uri="http://purl.org/dc/terms/"/>
    <ds:schemaRef ds:uri="edb5ef48-5285-463e-a2b9-308f2d437c3d"/>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54031767-dd6d-417c-ab73-583408f47564"/>
    <ds:schemaRef ds:uri="http://schemas.microsoft.com/sharepoint/v3"/>
    <ds:schemaRef ds:uri="http://www.w3.org/XML/1998/namespace"/>
    <ds:schemaRef ds:uri="http://purl.org/dc/dcmitype/"/>
  </ds:schemaRefs>
</ds:datastoreItem>
</file>

<file path=customXml/itemProps3.xml><?xml version="1.0" encoding="utf-8"?>
<ds:datastoreItem xmlns:ds="http://schemas.openxmlformats.org/officeDocument/2006/customXml" ds:itemID="{8D08C26E-526B-485B-9C1E-108DC9F0A2C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Approval Form</vt:lpstr>
      <vt:lpstr>District IDs</vt:lpstr>
      <vt:lpstr>ESSER II Allocations</vt:lpstr>
      <vt:lpstr>ESSER III Allocations</vt:lpstr>
    </vt:vector>
  </TitlesOfParts>
  <Manager/>
  <Company>Oregon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ESSER Capital Expenditures Approval Form</dc:title>
  <dc:subject/>
  <dc:creator>"solarios"</dc:creator>
  <cp:keywords/>
  <dc:description/>
  <cp:lastModifiedBy>TURNBULL Mariana * ODE</cp:lastModifiedBy>
  <cp:revision/>
  <dcterms:created xsi:type="dcterms:W3CDTF">2020-05-01T16:17:03Z</dcterms:created>
  <dcterms:modified xsi:type="dcterms:W3CDTF">2024-03-22T16:51:35Z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0x0101005A90BEC0ABEDCA4385DC626126267D29</vt:lpwstr>
  </property>
  <property fmtid="{D5CDD505-2E9C-101B-9397-08002B2CF9AE}" pid="3" name="MSIP_Label_7730ea53-6f5e-4160-81a5-992a9105450a_Enabled">
    <vt:lpwstr>true</vt:lpwstr>
  </property>
  <property fmtid="{D5CDD505-2E9C-101B-9397-08002B2CF9AE}" pid="4" name="MSIP_Label_7730ea53-6f5e-4160-81a5-992a9105450a_SetDate">
    <vt:lpwstr>2024-03-22T16:50:06Z</vt:lpwstr>
  </property>
  <property fmtid="{D5CDD505-2E9C-101B-9397-08002B2CF9AE}" pid="5" name="MSIP_Label_7730ea53-6f5e-4160-81a5-992a9105450a_Method">
    <vt:lpwstr>Standard</vt:lpwstr>
  </property>
  <property fmtid="{D5CDD505-2E9C-101B-9397-08002B2CF9AE}" pid="6" name="MSIP_Label_7730ea53-6f5e-4160-81a5-992a9105450a_Name">
    <vt:lpwstr>Level 2 - Limited (Items)</vt:lpwstr>
  </property>
  <property fmtid="{D5CDD505-2E9C-101B-9397-08002B2CF9AE}" pid="7" name="MSIP_Label_7730ea53-6f5e-4160-81a5-992a9105450a_SiteId">
    <vt:lpwstr>b4f51418-b269-49a2-935a-fa54bf584fc8</vt:lpwstr>
  </property>
  <property fmtid="{D5CDD505-2E9C-101B-9397-08002B2CF9AE}" pid="8" name="MSIP_Label_7730ea53-6f5e-4160-81a5-992a9105450a_ActionId">
    <vt:lpwstr>80693910-ca3c-4464-bc9c-e1b43037ec35</vt:lpwstr>
  </property>
  <property fmtid="{D5CDD505-2E9C-101B-9397-08002B2CF9AE}" pid="9" name="MSIP_Label_7730ea53-6f5e-4160-81a5-992a9105450a_ContentBits">
    <vt:lpwstr>0</vt:lpwstr>
  </property>
</Properties>
</file>