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__Lena\Current Projects\REQ007528 - Approved Recovery School - RFA\In-Progress\Send to DOJ\"/>
    </mc:Choice>
  </mc:AlternateContent>
  <xr:revisionPtr revIDLastSave="0" documentId="13_ncr:1_{7334216B-C95A-42B6-BBC4-651ED4D630E8}" xr6:coauthVersionLast="47" xr6:coauthVersionMax="47" xr10:uidLastSave="{00000000-0000-0000-0000-000000000000}"/>
  <bookViews>
    <workbookView xWindow="52344" yWindow="7512" windowWidth="17280" windowHeight="8916" activeTab="7" xr2:uid="{00000000-000D-0000-FFFF-FFFF00000000}"/>
  </bookViews>
  <sheets>
    <sheet name="Overview" sheetId="1" r:id="rId1"/>
    <sheet name="Section 1 - Applicant Info" sheetId="2" r:id="rId2"/>
    <sheet name="Section 2 - Start-Up Details" sheetId="3" r:id="rId3"/>
    <sheet name="Section 3 - Program Specifics" sheetId="6" r:id="rId4"/>
    <sheet name="Section 4 - Community Support" sheetId="7" r:id="rId5"/>
    <sheet name="Section 5 - Budget" sheetId="4" r:id="rId6"/>
    <sheet name="Section 5a - Budget Template" sheetId="5" r:id="rId7"/>
    <sheet name="Section 6 - Evaluation  Complai" sheetId="8" r:id="rId8"/>
    <sheet name="Section 7 - Certification"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7" i="5" l="1"/>
  <c r="N57" i="5"/>
  <c r="X13" i="5"/>
  <c r="P13" i="5"/>
  <c r="H13" i="5"/>
  <c r="X14" i="5" l="1"/>
  <c r="P14" i="5"/>
  <c r="F57" i="5"/>
  <c r="H14" i="5"/>
  <c r="V60" i="5"/>
  <c r="N60" i="5"/>
  <c r="F60" i="5"/>
  <c r="V58" i="5"/>
  <c r="N58" i="5"/>
  <c r="F58" i="5"/>
  <c r="M30" i="5"/>
  <c r="E30" i="5"/>
  <c r="V59" i="5"/>
  <c r="N59" i="5"/>
  <c r="F59" i="5"/>
  <c r="V56" i="5"/>
  <c r="N56" i="5"/>
  <c r="F56" i="5"/>
  <c r="V53" i="5"/>
  <c r="N53" i="5"/>
  <c r="F53" i="5"/>
  <c r="V30" i="5"/>
  <c r="U30" i="5"/>
  <c r="N30" i="5"/>
  <c r="F30" i="5"/>
  <c r="P15" i="5" l="1"/>
  <c r="X15" i="5"/>
  <c r="F64" i="5"/>
  <c r="H15" i="5"/>
  <c r="F66" i="5"/>
  <c r="F63" i="5"/>
  <c r="F67" i="5"/>
  <c r="F65" i="5"/>
  <c r="F55" i="5"/>
  <c r="N55" i="5"/>
  <c r="V55" i="5"/>
  <c r="F62" i="5" l="1"/>
</calcChain>
</file>

<file path=xl/sharedStrings.xml><?xml version="1.0" encoding="utf-8"?>
<sst xmlns="http://schemas.openxmlformats.org/spreadsheetml/2006/main" count="482" uniqueCount="321">
  <si>
    <t>Approved Recovery School Application</t>
  </si>
  <si>
    <t>Overview</t>
  </si>
  <si>
    <t>The State of Oregon, acting by and through its Department of Education, (“Agency”), is issuing this Request for Applications (“RFA”) from School Districts, Public Charter Schools, and Educational Service Districts ("ESDs"),  to establish Approved Recovery Schools with a specialized educational approach to services for students in grades 9-12. Approved Recovery Schools will provide a tailored high school education experience, designed to meet the needs of students in recovery from substance use disorders and co-occurring behavioral health challenges. Approved Recovery Schools will follow the standards for graduation and recovery school accreditation, which leads to an Oregon high school diploma.</t>
  </si>
  <si>
    <t>Instructions</t>
  </si>
  <si>
    <r>
      <t xml:space="preserve">Gray areas are for you to add your content: please select one option when prompted with "Select One," type into the cell when prompted with "Fill In," and send an attached file with your emailed submission when prompted. 
</t>
    </r>
    <r>
      <rPr>
        <b/>
        <sz val="12"/>
        <color rgb="FF000000"/>
        <rFont val="Calibri"/>
        <family val="2"/>
      </rPr>
      <t xml:space="preserve">Applicants shall NOT provide links anywhere in Applications. Links will be redacted by the Single Point of Contact (SPC) before the evaluation process begins and will not be evaluated. </t>
    </r>
    <r>
      <rPr>
        <sz val="12"/>
        <color rgb="FF000000"/>
        <rFont val="Calibri"/>
      </rPr>
      <t xml:space="preserve">
Please contact the SPC according to the Cover Page of the RFA with any questions before the deadline according to Section 1.4 Schedule and 3.1.2 Questions/Requests for Clarification of the RFA. </t>
    </r>
  </si>
  <si>
    <t>Table of Contents:</t>
  </si>
  <si>
    <t>Section 1:</t>
  </si>
  <si>
    <t>Applicant Information</t>
  </si>
  <si>
    <t>Section 2:</t>
  </si>
  <si>
    <t>Start-Up Details</t>
  </si>
  <si>
    <t>Section 3:</t>
  </si>
  <si>
    <t>Program Specifics</t>
  </si>
  <si>
    <t>Section 4:</t>
  </si>
  <si>
    <t>Community Support Evidence</t>
  </si>
  <si>
    <t>Section 5:</t>
  </si>
  <si>
    <t>Budget</t>
  </si>
  <si>
    <t>Section 5a:</t>
  </si>
  <si>
    <t>Fillable Budget Template</t>
  </si>
  <si>
    <t>Section 6:</t>
  </si>
  <si>
    <t>Evaluation/Complaint Procedures</t>
  </si>
  <si>
    <t>Section 7:</t>
  </si>
  <si>
    <t>Certification</t>
  </si>
  <si>
    <t xml:space="preserve">Resource Links: </t>
  </si>
  <si>
    <t>House Bill 2767</t>
  </si>
  <si>
    <t>OAR - Standards for Approved Recovery Schools</t>
  </si>
  <si>
    <t>Division 22 Standards</t>
  </si>
  <si>
    <t>Senate Bill 819</t>
  </si>
  <si>
    <t>ODE Recovery Schools</t>
  </si>
  <si>
    <t>Recovery Schools Frequently Asked Questions (FAQ)</t>
  </si>
  <si>
    <t>Top 10 Things to Consider Before Opening a Recovery School</t>
  </si>
  <si>
    <t>Program Budgeting and Accounting Manual</t>
  </si>
  <si>
    <t>Association of Recovery Schools</t>
  </si>
  <si>
    <t>Applicant Contact Information</t>
  </si>
  <si>
    <t>Primary Point of Contact</t>
  </si>
  <si>
    <t>Secondary Point of Contact</t>
  </si>
  <si>
    <t>Name</t>
  </si>
  <si>
    <t>Fill in</t>
  </si>
  <si>
    <t>Title</t>
  </si>
  <si>
    <t>Agency</t>
  </si>
  <si>
    <t>Email</t>
  </si>
  <si>
    <t>Phone Number</t>
  </si>
  <si>
    <t>Address</t>
  </si>
  <si>
    <t>Section One - Applicant Information</t>
  </si>
  <si>
    <t>#</t>
  </si>
  <si>
    <t>Question</t>
  </si>
  <si>
    <t>Answer</t>
  </si>
  <si>
    <t>Applicant information</t>
  </si>
  <si>
    <t>Select One</t>
  </si>
  <si>
    <t>Name and Institution ID number of Applicant</t>
  </si>
  <si>
    <t>Fill in:</t>
  </si>
  <si>
    <t>Name of the proposed Approved Recovery School</t>
  </si>
  <si>
    <t>Provide the expected date by which the proposed Approved Recovery School would begin operating in the 2025-2026 school year.</t>
  </si>
  <si>
    <t>Fill in (date):</t>
  </si>
  <si>
    <t>Physical address of the proposed Approved Recovery School and legal address if different.</t>
  </si>
  <si>
    <t>*Physical address of the proposed Approved Recovery School during the application process is recommended, but not required at time of submission*</t>
  </si>
  <si>
    <t>1.5.1</t>
  </si>
  <si>
    <t>If no location is identified, submit location option(s) under consideration</t>
  </si>
  <si>
    <t>*Proposed Approved Recovery School location must be in a separate location from all schools that serve 9th-12th graders.*</t>
  </si>
  <si>
    <t>Provide a comprehensive Mission / Vision statement for School District / Charter School / ESD.</t>
  </si>
  <si>
    <t xml:space="preserve">Fill in: (500 word limit): </t>
  </si>
  <si>
    <t>Provide a comprehensive Mission / Vision statement for proposed Approved Recovery School.</t>
  </si>
  <si>
    <r>
      <t xml:space="preserve">Describe agency or department that will be responsible for the operation of the school and the governance structure and support provided by the Applicant.
</t>
    </r>
    <r>
      <rPr>
        <i/>
        <sz val="11"/>
        <color rgb="FF000000"/>
        <rFont val="Calibri"/>
      </rPr>
      <t xml:space="preserve">(Examples of support are HR, in-kind donations, custodial, nutrition services, provision of special education services, etc.) </t>
    </r>
  </si>
  <si>
    <t>Fill in (500 word limit):</t>
  </si>
  <si>
    <t>Describe your history, knowledge and philosophy of serving students with substance use disorders and co-occurring behavioral health challenges in an abstinence focused recovery school environment.</t>
  </si>
  <si>
    <t>Provide a comprehensive one page summary of why you are applying to open an Approved Recovery School in your area. Include data, student needs, supports available and alignment to your Mission and Vision.</t>
  </si>
  <si>
    <t>Send an attached file (1 page limit),
Name file: "School Name_RFA Question 1.10_2025"</t>
  </si>
  <si>
    <t>Section Two - Start-Up Details</t>
  </si>
  <si>
    <t>Provide a description of the proposed staff members and ensure all required qualifications of teachers and therapeutic or recovery staff will be met. Include a description of recovery support, counselor, and special education staff / contracted services proposed and after school peer support staff.</t>
  </si>
  <si>
    <t>Send an attached file (5 page limit),
Name file: "School Name_RFA Question 2.1_2025"</t>
  </si>
  <si>
    <r>
      <t xml:space="preserve">Include a timeline for hiring, set-up, planning and procedures, and staff training / onboarding which will allow for a 2025-2026 school year start. 
</t>
    </r>
    <r>
      <rPr>
        <i/>
        <sz val="12"/>
        <color rgb="FF000000"/>
        <rFont val="Calibri"/>
        <family val="2"/>
      </rPr>
      <t>An example of a good timeline would work backwards to show when these activities would occur and how the timeline would meet the goal of the expected date the proposed Approved Recovery School would begin operating.</t>
    </r>
  </si>
  <si>
    <t>Send an attached file (3 page limit),
Name file: "School Name_RFA Question 2.2_2025"</t>
  </si>
  <si>
    <t xml:space="preserve">Detail the proposed Approved Recovery School's specific admission and anti-discrimination policies that will ensure equitable access. </t>
  </si>
  <si>
    <t>Detail the application criteria and and waitlist priority process for perspective students. Include:
a. how students will be selected if there is a waitlist; and 
b. the shadowing process before a student begins</t>
  </si>
  <si>
    <r>
      <t xml:space="preserve">Provide projected yearly enrollment with enrollment scale-up plan during or after the first year. Provide data to support the projected enrollment numbers. </t>
    </r>
    <r>
      <rPr>
        <i/>
        <sz val="12"/>
        <color rgb="FF000000"/>
        <rFont val="Calibri"/>
        <family val="2"/>
      </rPr>
      <t>(keep this data in mind when building staffing and budgeting sections of this application)</t>
    </r>
  </si>
  <si>
    <t>Describe how the proposed Approved Recovery School demonstrates a commitment to equity through policy in hiring practices.</t>
  </si>
  <si>
    <t xml:space="preserve">Section Three - Program Specifics          </t>
  </si>
  <si>
    <t>Provide a description of the curriculum to be used with an explicit plan for fulfilling all graduation requirements to include plans for credit recovery needs.</t>
  </si>
  <si>
    <t>Send an attached file (6 page limit),
Name file: "School Name_RFA Question 3.1_2025"</t>
  </si>
  <si>
    <r>
      <rPr>
        <sz val="12"/>
        <color rgb="FF000000"/>
        <rFont val="Calibri"/>
      </rPr>
      <t xml:space="preserve">Provide a description of the substance use, behavioral health, and/or Social Emotional Learning ("SEL") curriculum and materials and proposed types of staffing the Approved Recovery School will use. Staffing much match the Section 5a Budget Template and scale-up plan. </t>
    </r>
    <r>
      <rPr>
        <i/>
        <sz val="12"/>
        <color rgb="FF000000"/>
        <rFont val="Calibri"/>
      </rPr>
      <t>(Must take into account enrollment scale-up plan Question 2.5)</t>
    </r>
  </si>
  <si>
    <t>Send an attached file (4 page limit),
Name file: "School Name_RFA Question 3.2_2025"</t>
  </si>
  <si>
    <t xml:space="preserve">Provide a description of the instructional program and assessments, including any online or remote instructional classes and supports offered. </t>
  </si>
  <si>
    <t>Send an attached file (1 page limit),
Name file: "School Name_RFA Question 3.3_2025"</t>
  </si>
  <si>
    <t xml:space="preserve">Submit the proposed school calendar which includes length of the school day and school year, in compliance with Division 22 Standards. </t>
  </si>
  <si>
    <t>Send an attached file (2 page limit),
Name file: "School Name_RFA Question 3.4_2025"</t>
  </si>
  <si>
    <t xml:space="preserve">Provide a plan that meets Division 22 standards for training and professional development of teachers and school employees, which must include mandatory reporting, child abuse, sexual harassment/grooming, cultural sensitivity and professional conduct, and any additional required training as outlined in Division 22 Standards. </t>
  </si>
  <si>
    <t>Send an attached file (4 page limit),
Name file: "School Name_RFA Question 3.5_2025"</t>
  </si>
  <si>
    <r>
      <rPr>
        <i/>
        <sz val="12"/>
        <color rgb="FF000000"/>
        <rFont val="Calibri"/>
      </rPr>
      <t xml:space="preserve">Approved Recovery Schools focus on a supportive environment versus a punitive environment. Suspension and expulsion are a last resort.
</t>
    </r>
    <r>
      <rPr>
        <sz val="12"/>
        <color rgb="FF000000"/>
        <rFont val="Calibri"/>
      </rPr>
      <t xml:space="preserve">
Detail the standards for behavior and the procedures for discipline. Include how equity will be demonstrated in discipline practices. If Applicant has an existing school discipline procedure, the Approved Recovery School procedure must be different in order to reflect the above statement. </t>
    </r>
  </si>
  <si>
    <t>Send an attached file (2 page limit),
Name file: "School Name_RFA Question 3.6_2025"</t>
  </si>
  <si>
    <r>
      <t xml:space="preserve">Provide a draft of the Student Handbook. 
</t>
    </r>
    <r>
      <rPr>
        <i/>
        <sz val="12"/>
        <color rgb="FF000000"/>
        <rFont val="Calibri"/>
        <family val="2"/>
      </rPr>
      <t xml:space="preserve">Handbook can be in draft form but must include student conduct policy and practices.  </t>
    </r>
  </si>
  <si>
    <t>Send an attached file (15 page limit),
Name file: "School Name_RFA Question 3.7_2025"</t>
  </si>
  <si>
    <t>Provide a schoolwide “Overdose Prevention and Response Plan” that includes clear processes and practices and how staff will be trained on Naloxone administration.</t>
  </si>
  <si>
    <t xml:space="preserve">Send an attached file (5 page limit),	
Name file: "School Name_RFA Question 3.8_2025"		</t>
  </si>
  <si>
    <r>
      <rPr>
        <i/>
        <sz val="12"/>
        <color rgb="FF000000"/>
        <rFont val="Calibri"/>
      </rPr>
      <t xml:space="preserve">Approved Recovery Schools view relapse as a part of recovery, therefore relapse plans will be supportive rather than punitive.
</t>
    </r>
    <r>
      <rPr>
        <sz val="12"/>
        <color rgb="FF000000"/>
        <rFont val="Calibri"/>
      </rPr>
      <t xml:space="preserve">
Provide a comprehensive schoolwide “Relapse Plan” including all elements listed below:
a. the individual school philosophy on relapse, 
b. definitions of relapse and recovery,
c. school's response to students who have a recurrence of use or return to use, and
d. procedures and processes for drug testing / urine analysis.  </t>
    </r>
  </si>
  <si>
    <t xml:space="preserve">Send an attached file (5 page limit),			
Name file: "School Name_RFA Question 3.9_2025"	</t>
  </si>
  <si>
    <t xml:space="preserve">Provide a sample "Individualized Student Recovery Plan" to include recovery, behavioral health and other academic related goals. </t>
  </si>
  <si>
    <t xml:space="preserve">Send an attached file (2 page limit),	
Name file: "School Name_RFA Question 3.10_2025"			</t>
  </si>
  <si>
    <t>Provide a graduation course overview, how graduation credits will be accrued, and how diplomas will be awarded.</t>
  </si>
  <si>
    <t xml:space="preserve">Fill in (500 word limit): </t>
  </si>
  <si>
    <t>Describe how the proposed Approved Recovery School will meet the requirements of Senate Bill 819.</t>
  </si>
  <si>
    <t xml:space="preserve">Fill in (500 world limit): </t>
  </si>
  <si>
    <t>Provide a description of meeting the provision of child find, evaluations, eligibility, special education and related services pursuant to ORS Chapter 343 for students with disabilities and ORS 336.680.</t>
  </si>
  <si>
    <t>Provide a description and characterize the use of any additional curriculum or school-based electives offered and/or extracurricular activities. Include how they will be provided and supported.</t>
  </si>
  <si>
    <t>Provide a description and characterize the use of any after school, weekend, or school break student opportunities.</t>
  </si>
  <si>
    <t xml:space="preserve">Section Four - Community Support Evidence
</t>
  </si>
  <si>
    <t>Describe how community groups may be or have been involved in the planning and development process of the Approved Recovery School and ongoing support after the school is opened.</t>
  </si>
  <si>
    <t>Provide a description of Applicant's formal and informal partnerships with other agencies and community-based organizations.</t>
  </si>
  <si>
    <t xml:space="preserve">Include two letters from agencies who the Applicant has worked with previously that demonstrate support of the proposed Approved Recovery School's Mission and Vision. </t>
  </si>
  <si>
    <t xml:space="preserve">Send an attached file,
Name file: "School Name_RFA Question 4.3_2025"	</t>
  </si>
  <si>
    <t>Provide a description and characterize of recovery support programming, including alternative peer groups.</t>
  </si>
  <si>
    <t xml:space="preserve">Send an attached file (2 page limit),
Name file: "School Name_RFA Question 4.4_2025"	</t>
  </si>
  <si>
    <t>Section Five - Budget</t>
  </si>
  <si>
    <t xml:space="preserve">Applicants shall submit a detailed three-year budget proposal using Section 5a - Budget Template which will clearly identify all components of operating an Approved Recovery School. Applicants must fill in four budget narratives below to support their budget.  </t>
  </si>
  <si>
    <t>Details of how the financial management system will be implemented by the time school begins operating.</t>
  </si>
  <si>
    <t>Process by which the school's financial performance will be audited and timelines of audit within the three-year budget proposal.</t>
  </si>
  <si>
    <t>Identify the roles and responsibilities of staff who are responsible for financial planning, audit, and budget.</t>
  </si>
  <si>
    <t>Describe how Applicant will leverage other funding sources.</t>
  </si>
  <si>
    <t>Section Five A - Budget Template</t>
  </si>
  <si>
    <r>
      <rPr>
        <b/>
        <sz val="14"/>
        <color rgb="FF000000"/>
        <rFont val="Calibri"/>
      </rPr>
      <t xml:space="preserve">Fill in the indicated sections below with estimated numbers for students, staff FTE (can be in decimal format to indicate partial FTE) and associated operations costs. All gray areas are required unless labled as "Other Staff FTE," "Other," or "Optional." Select Anticipated Funding Stream from the drop down selection. In the right-hand column, add the appropriate PBAM function code. Suggested codes are listed below. Please reference the linked manual for additional codes. 
</t>
    </r>
    <r>
      <rPr>
        <i/>
        <sz val="14"/>
        <color rgb="FF000000"/>
        <rFont val="Calibri"/>
      </rPr>
      <t xml:space="preserve">
(NOTE: Administrative costs, including indirect costs are allowable up to 3% of first year’s budget.)</t>
    </r>
  </si>
  <si>
    <r>
      <rPr>
        <b/>
        <u/>
        <sz val="13"/>
        <color theme="1"/>
        <rFont val="Calibri"/>
      </rPr>
      <t>Estimated Approved Recovery School Funding Amounts:</t>
    </r>
    <r>
      <rPr>
        <sz val="13"/>
        <color theme="1"/>
        <rFont val="Calibri"/>
      </rPr>
      <t xml:space="preserve">
</t>
    </r>
    <r>
      <rPr>
        <b/>
        <sz val="13"/>
        <color theme="1"/>
        <rFont val="Calibri"/>
        <family val="2"/>
      </rPr>
      <t>Funding</t>
    </r>
    <r>
      <rPr>
        <sz val="13"/>
        <color theme="1"/>
        <rFont val="Calibri"/>
      </rPr>
      <t xml:space="preserve"> </t>
    </r>
    <r>
      <rPr>
        <b/>
        <sz val="13"/>
        <color theme="1"/>
        <rFont val="Calibri"/>
      </rPr>
      <t xml:space="preserve">is calculated at $45,000 per projected student
Minimum Basis of $800,000 until ADM exceeds the $800,000 Minimum Basis 
Additional $11,000 per student for 25% of ADM for special education services
</t>
    </r>
  </si>
  <si>
    <t>Types of Funding Streams</t>
  </si>
  <si>
    <t>Definition</t>
  </si>
  <si>
    <t>Approved Recovery School Program Fund</t>
  </si>
  <si>
    <t xml:space="preserve">Estimated amount of funding that Approved Recovery Schools will receive from Agency. These amounts include the State School Fund (SSF) amount per 2.0 weighted ADMw and the Statewide Education Initiatives Act (SEIA). Funding will be calculated and distributed according to OAR 581-030-4000.  </t>
  </si>
  <si>
    <r>
      <rPr>
        <b/>
        <sz val="12"/>
        <color theme="1"/>
        <rFont val="Calibri"/>
      </rPr>
      <t xml:space="preserve">Notes on Approved Recovery School Program Fund Calculations and Estimates: 
</t>
    </r>
    <r>
      <rPr>
        <sz val="12"/>
        <color theme="1"/>
        <rFont val="Calibri"/>
      </rPr>
      <t>To support Applicants in building a reasonable budget for planning, Agency has developed conservative, estimated per student amounts by enrollment. When Agency approves applications, Agency will publish preliminary allocations for the 2025-26 school year based on the Year 1 projected number of students. When Agreements have been finalized, Approved Recovery Schools will be funded quarterly based on their estimates until ADM collection data is received by Agency. Funding calculations will be regularly monitored by Agency, updated based on available data, and reconciled annually.</t>
    </r>
  </si>
  <si>
    <t>General Fund</t>
  </si>
  <si>
    <t>Funds special education services, summer programs and Agency-required professional development and/or start-up coaching needs.</t>
  </si>
  <si>
    <t>Grants / Aid</t>
  </si>
  <si>
    <t>Funding sought out and acquired by the Approved Recovery School.</t>
  </si>
  <si>
    <t>Contracts</t>
  </si>
  <si>
    <t>Anticipated contracts either from Agency or directly with the Approved Recovery School. Contract could provide resources such as summer programming, IT support, counseling, etc.</t>
  </si>
  <si>
    <t>In-Kind Value</t>
  </si>
  <si>
    <t>Non-monetary services, equipment or facilities.</t>
  </si>
  <si>
    <t>Year 1 - 2025-26 School Year</t>
  </si>
  <si>
    <t>Year 2 - 2026-27 School Year</t>
  </si>
  <si>
    <t>Year 3 - 2027-28 School Year</t>
  </si>
  <si>
    <t>Projected Year 1 ADM</t>
  </si>
  <si>
    <t>Funding per student</t>
  </si>
  <si>
    <t>Program Funds</t>
  </si>
  <si>
    <t>Additional Student Services Fund</t>
  </si>
  <si>
    <t>25% of total projected ADM</t>
  </si>
  <si>
    <t>Total Estimated Funds from Agency</t>
  </si>
  <si>
    <t>Projected Number / FTE</t>
  </si>
  <si>
    <t>Projected Cost</t>
  </si>
  <si>
    <t>Anticipated Funding Stream</t>
  </si>
  <si>
    <t>PBAM function Code</t>
  </si>
  <si>
    <t>Admin FTE</t>
  </si>
  <si>
    <t>Certified Teacher FTE</t>
  </si>
  <si>
    <t>`</t>
  </si>
  <si>
    <t>Support Staff FTE</t>
  </si>
  <si>
    <t>SUD / Behavioral Health FTE</t>
  </si>
  <si>
    <t>Special Education Staff / Contract Staff FTE</t>
  </si>
  <si>
    <t>Other Staff FTE</t>
  </si>
  <si>
    <t>Projected Staff/Personnel FTE Costs</t>
  </si>
  <si>
    <t>Staff Benefits (optional)</t>
  </si>
  <si>
    <t>[Applicants may choose to include Staff Benefits in Personnel FTE Costs, if so, these cells can be blank]</t>
  </si>
  <si>
    <t> </t>
  </si>
  <si>
    <t>Staff Benefits</t>
  </si>
  <si>
    <t>Transportation Costs (optional)</t>
  </si>
  <si>
    <t>Transportation Costs</t>
  </si>
  <si>
    <t>Facility Costs (Rent, Electric, Gas, Water, etc)</t>
  </si>
  <si>
    <t>Nutrition Services</t>
  </si>
  <si>
    <t>Curriculum / Materials</t>
  </si>
  <si>
    <t>Supplies</t>
  </si>
  <si>
    <t>Urinalysis Testing</t>
  </si>
  <si>
    <t>Recruitment / Marketing (optional)</t>
  </si>
  <si>
    <t>Recruitment / Marketing</t>
  </si>
  <si>
    <t>Summer Programming (optional)</t>
  </si>
  <si>
    <t>Summer Programming</t>
  </si>
  <si>
    <t>Extracurricular Activity Costs (optional)</t>
  </si>
  <si>
    <t>Extracurricular Activity Costs</t>
  </si>
  <si>
    <t xml:space="preserve">Other: </t>
  </si>
  <si>
    <t>Other:</t>
  </si>
  <si>
    <t>Projected Operations Costs</t>
  </si>
  <si>
    <t>Projected Total Year 1 Cost</t>
  </si>
  <si>
    <t>Projected Total Year 2 Cost</t>
  </si>
  <si>
    <t>Projected Total Year 3 Cost</t>
  </si>
  <si>
    <t xml:space="preserve">Projected Grants/Aids </t>
  </si>
  <si>
    <t>Projected Contracts</t>
  </si>
  <si>
    <t>Projected In-Kind Value</t>
  </si>
  <si>
    <t>Projected Total 3 Year Cost</t>
  </si>
  <si>
    <t>Projected 3 Year Approved Recovery School Program Fund Cost</t>
  </si>
  <si>
    <t>Projected 3 Year General Fund Cost</t>
  </si>
  <si>
    <t>Projected 3 Year Grants / Aids</t>
  </si>
  <si>
    <t>Projected 3 Year Contracts</t>
  </si>
  <si>
    <t>Projected 3 Year In-Kind Values</t>
  </si>
  <si>
    <t>Program Budgeting And Accounting Manual</t>
  </si>
  <si>
    <t>Expenditure Functions</t>
  </si>
  <si>
    <t>Area 1000 Instruction</t>
  </si>
  <si>
    <t>Function 1100</t>
  </si>
  <si>
    <t>Regular Programs</t>
  </si>
  <si>
    <t>High School Programs</t>
  </si>
  <si>
    <t>High School Extracurricular</t>
  </si>
  <si>
    <t>Function 1200</t>
  </si>
  <si>
    <t>Special Programs</t>
  </si>
  <si>
    <t>Resource Room</t>
  </si>
  <si>
    <t xml:space="preserve">Function 1400 </t>
  </si>
  <si>
    <t>Summer Programs</t>
  </si>
  <si>
    <t>High School</t>
  </si>
  <si>
    <t>Area 2000 Support Services</t>
  </si>
  <si>
    <t>Function 2100</t>
  </si>
  <si>
    <t>Attendance / Social Work</t>
  </si>
  <si>
    <t>Attendance</t>
  </si>
  <si>
    <t>Social Work</t>
  </si>
  <si>
    <t>Function 2120</t>
  </si>
  <si>
    <t>Guidance Services</t>
  </si>
  <si>
    <t>Counseling</t>
  </si>
  <si>
    <t>Other Guidance svcs</t>
  </si>
  <si>
    <t>Function 2130</t>
  </si>
  <si>
    <t>Health Services</t>
  </si>
  <si>
    <t>Nursing Services</t>
  </si>
  <si>
    <t>Other Health Services</t>
  </si>
  <si>
    <t>Function 2140</t>
  </si>
  <si>
    <t>Psychological Services</t>
  </si>
  <si>
    <t>Psychological Testing</t>
  </si>
  <si>
    <t>Other Psych Services</t>
  </si>
  <si>
    <t>Function 2150</t>
  </si>
  <si>
    <t>Speech Pathology Services</t>
  </si>
  <si>
    <t>Speech Pathology</t>
  </si>
  <si>
    <t>Function 2160</t>
  </si>
  <si>
    <t>Other Treatment Services</t>
  </si>
  <si>
    <t>Function 2240</t>
  </si>
  <si>
    <t>Instructional Staff Development</t>
  </si>
  <si>
    <t>Function 2410</t>
  </si>
  <si>
    <t>Principal Services</t>
  </si>
  <si>
    <t>Function 2500</t>
  </si>
  <si>
    <t>Business Services</t>
  </si>
  <si>
    <t>Budgeting Services</t>
  </si>
  <si>
    <t>Receiving / Distributing Funds</t>
  </si>
  <si>
    <t>Financial Accounting</t>
  </si>
  <si>
    <t>Internal Auditing</t>
  </si>
  <si>
    <t>Other Fiscal Services</t>
  </si>
  <si>
    <t>Function 2540</t>
  </si>
  <si>
    <t>Operation and Maintenance</t>
  </si>
  <si>
    <t>Maintenance</t>
  </si>
  <si>
    <t>Other Operations and Maintenance</t>
  </si>
  <si>
    <t>Function 2550</t>
  </si>
  <si>
    <t>Student Transportation</t>
  </si>
  <si>
    <t>Special Education Transportation</t>
  </si>
  <si>
    <t>Other Student Transportation Services</t>
  </si>
  <si>
    <t>Function 2570</t>
  </si>
  <si>
    <t>Internal Services</t>
  </si>
  <si>
    <t>Printing</t>
  </si>
  <si>
    <t>Other</t>
  </si>
  <si>
    <t>Function 2660</t>
  </si>
  <si>
    <t>Technology Services</t>
  </si>
  <si>
    <t>Programming Services</t>
  </si>
  <si>
    <t>Other Technology Services</t>
  </si>
  <si>
    <t>Area 3000 Enterprise and Community Services</t>
  </si>
  <si>
    <t>Function 3100</t>
  </si>
  <si>
    <t>Food Services</t>
  </si>
  <si>
    <t xml:space="preserve">Food preparation and dispensing </t>
  </si>
  <si>
    <t>Food delivery</t>
  </si>
  <si>
    <t>Other food services</t>
  </si>
  <si>
    <t>Function 3300</t>
  </si>
  <si>
    <t>Community Services</t>
  </si>
  <si>
    <t>Community Recreation services</t>
  </si>
  <si>
    <t>Nonpublic school student services</t>
  </si>
  <si>
    <t>Other Community Services</t>
  </si>
  <si>
    <t>Area 4000 Facilities</t>
  </si>
  <si>
    <t>Facilities Acquisition</t>
  </si>
  <si>
    <t>Site Acquisition</t>
  </si>
  <si>
    <t>Building Improvements</t>
  </si>
  <si>
    <t>Other Capital Items</t>
  </si>
  <si>
    <t>Expenditure Object codes</t>
  </si>
  <si>
    <t>Area 100 Salaries</t>
  </si>
  <si>
    <t>Regular Salaries</t>
  </si>
  <si>
    <t>Licensed Salaries</t>
  </si>
  <si>
    <t>Classified Salaries</t>
  </si>
  <si>
    <t>Administrators</t>
  </si>
  <si>
    <t>Nonpermanent Salaries</t>
  </si>
  <si>
    <t>Subs - Licensed</t>
  </si>
  <si>
    <t>Subs - Classified</t>
  </si>
  <si>
    <t>Temporary - Licensed</t>
  </si>
  <si>
    <t>Temporary - Classified</t>
  </si>
  <si>
    <t>Area 200 Associated Payroll Costs</t>
  </si>
  <si>
    <t>PERS</t>
  </si>
  <si>
    <t>Social Security</t>
  </si>
  <si>
    <t>Other required payroll costs</t>
  </si>
  <si>
    <t>Contractual employee benefits</t>
  </si>
  <si>
    <t>Post retirement health benefits</t>
  </si>
  <si>
    <t>Area 300 Purchased Services</t>
  </si>
  <si>
    <t>Instructional, Professional and Technical Services</t>
  </si>
  <si>
    <t>Instruction svcs</t>
  </si>
  <si>
    <t>Professional Development</t>
  </si>
  <si>
    <t>Other instructional, PD, Tech services</t>
  </si>
  <si>
    <t>Property Services</t>
  </si>
  <si>
    <t>Cleaning services</t>
  </si>
  <si>
    <t>Repairs and maintenance</t>
  </si>
  <si>
    <t>Rentals</t>
  </si>
  <si>
    <t>Electricity</t>
  </si>
  <si>
    <t>Water and Sewage</t>
  </si>
  <si>
    <t>Garbage</t>
  </si>
  <si>
    <t>Other property services</t>
  </si>
  <si>
    <t>Communication</t>
  </si>
  <si>
    <t>Telephone</t>
  </si>
  <si>
    <t>Postage</t>
  </si>
  <si>
    <t>Advertising</t>
  </si>
  <si>
    <t>400 Supplies and Merchandise</t>
  </si>
  <si>
    <t>Consumable supplies and materials</t>
  </si>
  <si>
    <t>Textbooks</t>
  </si>
  <si>
    <t>Library books</t>
  </si>
  <si>
    <t>Periodicals</t>
  </si>
  <si>
    <t>Food</t>
  </si>
  <si>
    <t>Non-Consumables</t>
  </si>
  <si>
    <t>Computer software</t>
  </si>
  <si>
    <t>Computer hardware</t>
  </si>
  <si>
    <t>600 Other</t>
  </si>
  <si>
    <t>Indirect charges</t>
  </si>
  <si>
    <t>Section Six - Evaluation and Complaint Procedures</t>
  </si>
  <si>
    <t xml:space="preserve">Describe how the educational practices and proposed recovery program will be evaluated annually by a team that consists of at least: (1) administrative staff from the Applicant's agency, (1) administrator of the Approved Recovery School, (1) community member, (2) Approved Recovery School students, (1) parent/caregiver and (2) staff members. </t>
  </si>
  <si>
    <t xml:space="preserve">Send an attached file (2 page limit),
Name file: "School Name_RFA Question 6.2_2025"	</t>
  </si>
  <si>
    <t xml:space="preserve">Section Seven - Certification </t>
  </si>
  <si>
    <t>Check the boxes and save tab as a PDF for electronic signature. To save as a PDF click: "file," "print" (check your settings to print portrait), then click "next." Print to Adobe PDF. This will save your file as a PDF, open the new file and insert your signature on the signature block below. Send a copy of the PDF file along with your application to the Single Point of Contact (SPC), Lena Baisden-Cleave at Lena.Baisden-Cleave@ode.oregon.gov</t>
  </si>
  <si>
    <t xml:space="preserve">I understand that by submitting this application, I certify that I have read and understood the Approved Recovery School Request for Applications (“RFA”) for an Intergovernmental Agreement. </t>
  </si>
  <si>
    <t>I understand that by submitting this application, I certify that I have consulted an existing recovery school.</t>
  </si>
  <si>
    <t xml:space="preserve">I understand that the information in this application pertains to a Primary Campus only and Awarded Applicants will have the opportunity to present a proposed Satellite Campus after provided Notice of Award. I understand that a Satellite Campus must meet the same requirements as a Primary Campus, and offer the same services and educational opportunites as a Primary Campus. </t>
  </si>
  <si>
    <t>I understand that by submitting this Application, I certify that the information submitted is true and correct. I am aware that deliberate misrepresentation or withholding of information may result in prosecution under applicable State and Federal statutes.</t>
  </si>
  <si>
    <t xml:space="preserve">Digital Signature: </t>
  </si>
  <si>
    <t xml:space="preserve">Printed Name: </t>
  </si>
  <si>
    <t>Date:</t>
  </si>
  <si>
    <t xml:space="preserve">Detail the proposed Approved Recovery School's written process and timeline for how parent/caregiver, community and/or student complaints will be investigated, determined, and resolved.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</si>
</sst>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m\-d"/>
  </numFmts>
  <fonts count="52">
    <font>
      <sz val="10"/>
      <color rgb="FF000000"/>
      <name val="Arial"/>
      <scheme val="minor"/>
    </font>
    <font>
      <b/>
      <sz val="17"/>
      <color theme="1"/>
      <name val="Calibri"/>
    </font>
    <font>
      <sz val="10"/>
      <name val="Arial"/>
    </font>
    <font>
      <b/>
      <sz val="14"/>
      <color theme="1"/>
      <name val="Calibri"/>
    </font>
    <font>
      <sz val="12"/>
      <color rgb="FF000000"/>
      <name val="Calibri"/>
    </font>
    <font>
      <sz val="12"/>
      <color theme="1"/>
      <name val="Calibri"/>
    </font>
    <font>
      <u/>
      <sz val="12"/>
      <color rgb="FF0000FF"/>
      <name val="Calibri"/>
    </font>
    <font>
      <sz val="10"/>
      <color theme="1"/>
      <name val="Arial"/>
      <scheme val="minor"/>
    </font>
    <font>
      <b/>
      <sz val="12"/>
      <color theme="1"/>
      <name val="Calibri"/>
    </font>
    <font>
      <b/>
      <sz val="15"/>
      <color theme="1"/>
      <name val="Calibri"/>
    </font>
    <font>
      <sz val="10"/>
      <color theme="1"/>
      <name val="Calibri"/>
    </font>
    <font>
      <b/>
      <u/>
      <sz val="14"/>
      <color rgb="FF0000FF"/>
      <name val="Calibri"/>
    </font>
    <font>
      <b/>
      <i/>
      <sz val="13"/>
      <color theme="1"/>
      <name val="Calibri"/>
    </font>
    <font>
      <b/>
      <sz val="13"/>
      <color theme="1"/>
      <name val="Calibri"/>
    </font>
    <font>
      <sz val="14"/>
      <color theme="1"/>
      <name val="Calibri"/>
    </font>
    <font>
      <sz val="12"/>
      <color rgb="FF1F1F1F"/>
      <name val="Calibri"/>
    </font>
    <font>
      <sz val="10"/>
      <color theme="1"/>
      <name val="Arial"/>
    </font>
    <font>
      <sz val="12"/>
      <color rgb="FF1986CD"/>
      <name val="&quot;Open Sans&quot;"/>
    </font>
    <font>
      <sz val="11"/>
      <color theme="1"/>
      <name val="Cambria"/>
    </font>
    <font>
      <sz val="11"/>
      <color theme="1"/>
      <name val="Symbol"/>
    </font>
    <font>
      <sz val="11"/>
      <color theme="1"/>
      <name val="&quot;Courier New&quot;"/>
    </font>
    <font>
      <i/>
      <sz val="11"/>
      <color rgb="FF000000"/>
      <name val="Calibri"/>
    </font>
    <font>
      <b/>
      <u/>
      <sz val="13"/>
      <color theme="1"/>
      <name val="Calibri"/>
    </font>
    <font>
      <sz val="13"/>
      <color theme="1"/>
      <name val="Calibri"/>
    </font>
    <font>
      <b/>
      <sz val="12"/>
      <color theme="1"/>
      <name val="Calibri"/>
      <family val="2"/>
    </font>
    <font>
      <sz val="10"/>
      <color rgb="FF000000"/>
      <name val="Calibri"/>
      <family val="2"/>
    </font>
    <font>
      <b/>
      <sz val="15"/>
      <color theme="1"/>
      <name val="Calibri"/>
      <family val="2"/>
    </font>
    <font>
      <sz val="10"/>
      <name val="Calibri"/>
      <family val="2"/>
    </font>
    <font>
      <sz val="10"/>
      <color theme="1"/>
      <name val="Calibri"/>
      <family val="2"/>
    </font>
    <font>
      <sz val="12"/>
      <color rgb="FF000000"/>
      <name val="Calibri"/>
      <family val="2"/>
    </font>
    <font>
      <sz val="12"/>
      <color theme="1"/>
      <name val="Calibri"/>
      <family val="2"/>
    </font>
    <font>
      <i/>
      <sz val="12"/>
      <color rgb="FF000000"/>
      <name val="Calibri"/>
      <family val="2"/>
    </font>
    <font>
      <sz val="8"/>
      <name val="Arial"/>
      <family val="2"/>
      <scheme val="minor"/>
    </font>
    <font>
      <sz val="10"/>
      <color theme="1"/>
      <name val="Arial"/>
      <family val="2"/>
      <scheme val="minor"/>
    </font>
    <font>
      <b/>
      <sz val="10"/>
      <color rgb="FF000000"/>
      <name val="Calibri"/>
      <family val="2"/>
    </font>
    <font>
      <b/>
      <i/>
      <sz val="10"/>
      <color rgb="FF000000"/>
      <name val="Calibri"/>
      <family val="2"/>
    </font>
    <font>
      <sz val="12"/>
      <name val="Calibri"/>
      <family val="2"/>
    </font>
    <font>
      <b/>
      <sz val="10"/>
      <color theme="1"/>
      <name val="Calibri"/>
      <family val="2"/>
    </font>
    <font>
      <u/>
      <sz val="10"/>
      <color theme="10"/>
      <name val="Arial"/>
      <scheme val="minor"/>
    </font>
    <font>
      <u/>
      <sz val="12"/>
      <color rgb="FF0000FF"/>
      <name val="Calibri"/>
      <family val="2"/>
    </font>
    <font>
      <u/>
      <sz val="12"/>
      <color theme="10"/>
      <name val="Calibri"/>
      <family val="2"/>
    </font>
    <font>
      <b/>
      <sz val="16"/>
      <color theme="1"/>
      <name val="Calibri"/>
      <family val="2"/>
    </font>
    <font>
      <i/>
      <sz val="12"/>
      <color rgb="FF000000"/>
      <name val="Calibri"/>
    </font>
    <font>
      <sz val="12"/>
      <color rgb="FFFF0000"/>
      <name val="Calibri"/>
      <family val="2"/>
    </font>
    <font>
      <b/>
      <sz val="12"/>
      <color rgb="FF000000"/>
      <name val="Calibri"/>
      <family val="2"/>
    </font>
    <font>
      <b/>
      <i/>
      <sz val="13"/>
      <color theme="1"/>
      <name val="Calibri"/>
      <family val="2"/>
    </font>
    <font>
      <b/>
      <sz val="17"/>
      <color theme="1"/>
      <name val="Calibri"/>
      <family val="2"/>
    </font>
    <font>
      <b/>
      <sz val="14"/>
      <color rgb="FF000000"/>
      <name val="Calibri"/>
      <family val="2"/>
    </font>
    <font>
      <b/>
      <sz val="13"/>
      <color theme="1"/>
      <name val="Calibri"/>
      <family val="2"/>
    </font>
    <font>
      <sz val="10"/>
      <color rgb="FF000000"/>
      <name val="Calibri"/>
    </font>
    <font>
      <b/>
      <sz val="14"/>
      <color rgb="FF000000"/>
      <name val="Calibri"/>
    </font>
    <font>
      <i/>
      <sz val="14"/>
      <color rgb="FF000000"/>
      <name val="Calibri"/>
    </font>
  </fonts>
  <fills count="46">
    <fill>
      <patternFill patternType="none"/>
    </fill>
    <fill>
      <patternFill patternType="gray125"/>
    </fill>
    <fill>
      <patternFill patternType="solid">
        <fgColor rgb="FFDD7E6B"/>
        <bgColor rgb="FFDD7E6B"/>
      </patternFill>
    </fill>
    <fill>
      <patternFill patternType="solid">
        <fgColor rgb="FFE6B8AF"/>
        <bgColor rgb="FFE6B8AF"/>
      </patternFill>
    </fill>
    <fill>
      <patternFill patternType="solid">
        <fgColor rgb="FFF3E1E1"/>
        <bgColor rgb="FFF3E1E1"/>
      </patternFill>
    </fill>
    <fill>
      <patternFill patternType="solid">
        <fgColor rgb="FFD9D9D9"/>
        <bgColor rgb="FFD9D9D9"/>
      </patternFill>
    </fill>
    <fill>
      <patternFill patternType="solid">
        <fgColor rgb="FFFFD966"/>
        <bgColor rgb="FFFFD966"/>
      </patternFill>
    </fill>
    <fill>
      <patternFill patternType="solid">
        <fgColor rgb="FFFFF2CC"/>
        <bgColor rgb="FFFFF2CC"/>
      </patternFill>
    </fill>
    <fill>
      <patternFill patternType="solid">
        <fgColor rgb="FFDAE6F8"/>
        <bgColor rgb="FFDAE6F8"/>
      </patternFill>
    </fill>
    <fill>
      <patternFill patternType="solid">
        <fgColor rgb="FFEA9999"/>
        <bgColor rgb="FFEA9999"/>
      </patternFill>
    </fill>
    <fill>
      <patternFill patternType="solid">
        <fgColor rgb="FFF4CCCC"/>
        <bgColor rgb="FFF4CCCC"/>
      </patternFill>
    </fill>
    <fill>
      <patternFill patternType="solid">
        <fgColor rgb="FFA64D79"/>
        <bgColor rgb="FFA64D79"/>
      </patternFill>
    </fill>
    <fill>
      <patternFill patternType="solid">
        <fgColor rgb="FFD5A6BD"/>
        <bgColor rgb="FFD5A6BD"/>
      </patternFill>
    </fill>
    <fill>
      <patternFill patternType="solid">
        <fgColor rgb="FFEAD1DC"/>
        <bgColor rgb="FFEAD1DC"/>
      </patternFill>
    </fill>
    <fill>
      <patternFill patternType="solid">
        <fgColor rgb="FFC27BA0"/>
        <bgColor rgb="FFC27BA0"/>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F6B26B"/>
        <bgColor rgb="FFF6B26B"/>
      </patternFill>
    </fill>
    <fill>
      <patternFill patternType="solid">
        <fgColor rgb="FFFCE5CD"/>
        <bgColor rgb="FFFCE5CD"/>
      </patternFill>
    </fill>
    <fill>
      <patternFill patternType="solid">
        <fgColor rgb="FF8E7CC3"/>
        <bgColor rgb="FF8E7CC3"/>
      </patternFill>
    </fill>
    <fill>
      <patternFill patternType="solid">
        <fgColor rgb="FFD9D2E9"/>
        <bgColor rgb="FFD9D2E9"/>
      </patternFill>
    </fill>
    <fill>
      <patternFill patternType="solid">
        <fgColor rgb="FFCCCCCC"/>
        <bgColor rgb="FFCCCCCC"/>
      </patternFill>
    </fill>
    <fill>
      <patternFill patternType="solid">
        <fgColor rgb="FFFFFFFF"/>
        <bgColor rgb="FFFFFFFF"/>
      </patternFill>
    </fill>
    <fill>
      <patternFill patternType="solid">
        <fgColor theme="0" tint="-0.14999847407452621"/>
        <bgColor rgb="FFFFF2CC"/>
      </patternFill>
    </fill>
    <fill>
      <patternFill patternType="solid">
        <fgColor theme="6" tint="0.79998168889431442"/>
        <bgColor rgb="FFDAE6F8"/>
      </patternFill>
    </fill>
    <fill>
      <patternFill patternType="solid">
        <fgColor theme="2" tint="-0.14999847407452621"/>
        <bgColor rgb="FFD9D9D9"/>
      </patternFill>
    </fill>
    <fill>
      <patternFill patternType="solid">
        <fgColor theme="2" tint="-0.14999847407452621"/>
        <bgColor indexed="64"/>
      </patternFill>
    </fill>
    <fill>
      <patternFill patternType="solid">
        <fgColor theme="2" tint="-0.14999847407452621"/>
        <bgColor rgb="FFDAE6F8"/>
      </patternFill>
    </fill>
    <fill>
      <patternFill patternType="solid">
        <fgColor theme="6" tint="0.59999389629810485"/>
        <bgColor indexed="64"/>
      </patternFill>
    </fill>
    <fill>
      <patternFill patternType="solid">
        <fgColor theme="6" tint="0.59999389629810485"/>
        <bgColor rgb="FFDAE6F8"/>
      </patternFill>
    </fill>
    <fill>
      <patternFill patternType="solid">
        <fgColor theme="6" tint="0.59999389629810485"/>
        <bgColor rgb="FFFFF2CC"/>
      </patternFill>
    </fill>
    <fill>
      <patternFill patternType="solid">
        <fgColor theme="4" tint="0.79998168889431442"/>
        <bgColor rgb="FFFFF2CC"/>
      </patternFill>
    </fill>
    <fill>
      <patternFill patternType="solid">
        <fgColor theme="4" tint="0.59999389629810485"/>
        <bgColor rgb="FFDAE6F8"/>
      </patternFill>
    </fill>
    <fill>
      <patternFill patternType="solid">
        <fgColor theme="4" tint="0.59999389629810485"/>
        <bgColor rgb="FFFFF2CC"/>
      </patternFill>
    </fill>
    <fill>
      <patternFill patternType="solid">
        <fgColor theme="4" tint="0.59999389629810485"/>
        <bgColor rgb="FFA4C2F4"/>
      </patternFill>
    </fill>
    <fill>
      <patternFill patternType="solid">
        <fgColor rgb="FFF9EDF8"/>
        <bgColor indexed="64"/>
      </patternFill>
    </fill>
    <fill>
      <patternFill patternType="solid">
        <fgColor rgb="FFF9EDF8"/>
        <bgColor rgb="FFA64D79"/>
      </patternFill>
    </fill>
    <fill>
      <patternFill patternType="solid">
        <fgColor theme="5" tint="0.79998168889431442"/>
        <bgColor rgb="FFF3E1E1"/>
      </patternFill>
    </fill>
    <fill>
      <patternFill patternType="solid">
        <fgColor theme="5" tint="0.79998168889431442"/>
        <bgColor indexed="64"/>
      </patternFill>
    </fill>
    <fill>
      <patternFill patternType="solid">
        <fgColor theme="0" tint="-0.34998626667073579"/>
        <bgColor rgb="FFEFEFEF"/>
      </patternFill>
    </fill>
    <fill>
      <patternFill patternType="solid">
        <fgColor theme="0" tint="-0.249977111117893"/>
        <bgColor rgb="FFEFEFEF"/>
      </patternFill>
    </fill>
    <fill>
      <patternFill patternType="solid">
        <fgColor theme="0" tint="-0.249977111117893"/>
        <bgColor indexed="64"/>
      </patternFill>
    </fill>
    <fill>
      <patternFill patternType="solid">
        <fgColor theme="0" tint="-4.9989318521683403E-2"/>
        <bgColor rgb="FFEFEFEF"/>
      </patternFill>
    </fill>
    <fill>
      <patternFill patternType="solid">
        <fgColor rgb="FFBFBFBF"/>
        <bgColor rgb="FFEFEFEF"/>
      </patternFill>
    </fill>
    <fill>
      <patternFill patternType="solid">
        <fgColor theme="4" tint="0.79998168889431442"/>
        <bgColor indexed="64"/>
      </patternFill>
    </fill>
  </fills>
  <borders count="5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27BA0"/>
      </left>
      <right style="thin">
        <color rgb="FFC27BA0"/>
      </right>
      <top style="thin">
        <color rgb="FFC27BA0"/>
      </top>
      <bottom style="thin">
        <color rgb="FFC27BA0"/>
      </bottom>
      <diagonal/>
    </border>
    <border>
      <left style="thin">
        <color rgb="FFC27BA0"/>
      </left>
      <right/>
      <top style="thin">
        <color rgb="FFC27BA0"/>
      </top>
      <bottom style="thin">
        <color rgb="FFC27BA0"/>
      </bottom>
      <diagonal/>
    </border>
    <border>
      <left style="thin">
        <color rgb="FFC27BA0"/>
      </left>
      <right style="thin">
        <color rgb="FF000000"/>
      </right>
      <top style="thin">
        <color rgb="FFC27BA0"/>
      </top>
      <bottom style="thin">
        <color rgb="FFC27BA0"/>
      </bottom>
      <diagonal/>
    </border>
    <border>
      <left style="thin">
        <color rgb="FFC27BA0"/>
      </left>
      <right/>
      <top/>
      <bottom/>
      <diagonal/>
    </border>
    <border>
      <left style="thin">
        <color rgb="FFC27BA0"/>
      </left>
      <right style="thin">
        <color rgb="FFC27BA0"/>
      </right>
      <top/>
      <bottom/>
      <diagonal/>
    </border>
    <border>
      <left style="thin">
        <color rgb="FFA64D79"/>
      </left>
      <right style="thin">
        <color rgb="FF000000"/>
      </right>
      <top style="thin">
        <color rgb="FFA64D79"/>
      </top>
      <bottom style="thin">
        <color rgb="FFA64D79"/>
      </bottom>
      <diagonal/>
    </border>
    <border>
      <left/>
      <right style="thin">
        <color rgb="FFA64D79"/>
      </right>
      <top/>
      <bottom/>
      <diagonal/>
    </border>
    <border>
      <left/>
      <right style="thin">
        <color rgb="FFC27BA0"/>
      </right>
      <top style="thin">
        <color rgb="FFC27BA0"/>
      </top>
      <bottom style="thin">
        <color rgb="FFC27BA0"/>
      </bottom>
      <diagonal/>
    </border>
    <border>
      <left style="thin">
        <color rgb="FFC27BA0"/>
      </left>
      <right style="thin">
        <color rgb="FF000000"/>
      </right>
      <top/>
      <bottom style="thin">
        <color rgb="FFC27BA0"/>
      </bottom>
      <diagonal/>
    </border>
    <border>
      <left style="thin">
        <color rgb="FFC27BA0"/>
      </left>
      <right style="thin">
        <color rgb="FFC27BA0"/>
      </right>
      <top/>
      <bottom style="thin">
        <color rgb="FFC27BA0"/>
      </bottom>
      <diagonal/>
    </border>
    <border>
      <left/>
      <right style="thin">
        <color rgb="FFC27BA0"/>
      </right>
      <top/>
      <bottom/>
      <diagonal/>
    </border>
    <border>
      <left/>
      <right style="thin">
        <color rgb="FFC27BA0"/>
      </right>
      <top/>
      <bottom style="thin">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n">
        <color rgb="FF00000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rgb="FFC27BA0"/>
      </left>
      <right/>
      <top/>
      <bottom style="thin">
        <color rgb="FFC27BA0"/>
      </bottom>
      <diagonal/>
    </border>
    <border>
      <left/>
      <right style="thin">
        <color rgb="FF000000"/>
      </right>
      <top style="thin">
        <color rgb="FFC27BA0"/>
      </top>
      <bottom style="thin">
        <color rgb="FFC27BA0"/>
      </bottom>
      <diagonal/>
    </border>
    <border>
      <left/>
      <right style="thin">
        <color rgb="FF000000"/>
      </right>
      <top/>
      <bottom style="thin">
        <color rgb="FFC27BA0"/>
      </bottom>
      <diagonal/>
    </border>
    <border>
      <left/>
      <right style="thin">
        <color rgb="FFC27BA0"/>
      </right>
      <top/>
      <bottom style="thin">
        <color rgb="FFC27BA0"/>
      </bottom>
      <diagonal/>
    </border>
  </borders>
  <cellStyleXfs count="2">
    <xf numFmtId="0" fontId="0" fillId="0" borderId="0"/>
    <xf numFmtId="0" fontId="38" fillId="0" borderId="0" applyNumberFormat="0" applyFill="0" applyBorder="0" applyAlignment="0" applyProtection="0"/>
  </cellStyleXfs>
  <cellXfs count="365">
    <xf numFmtId="0" fontId="0" fillId="0" borderId="0" xfId="0"/>
    <xf numFmtId="0" fontId="8" fillId="0" borderId="0" xfId="0" applyFont="1" applyAlignment="1">
      <alignment horizontal="center" wrapText="1"/>
    </xf>
    <xf numFmtId="0" fontId="4" fillId="0" borderId="0" xfId="0" applyFont="1" applyAlignment="1">
      <alignment wrapText="1"/>
    </xf>
    <xf numFmtId="0" fontId="10" fillId="0" borderId="0" xfId="0" applyFont="1"/>
    <xf numFmtId="0" fontId="7" fillId="0" borderId="0" xfId="0" applyFont="1" applyAlignment="1">
      <alignment wrapText="1"/>
    </xf>
    <xf numFmtId="0" fontId="8" fillId="0" borderId="0" xfId="0" applyFont="1" applyAlignment="1" applyProtection="1">
      <alignment horizontal="center" wrapText="1"/>
      <protection locked="0"/>
    </xf>
    <xf numFmtId="0" fontId="0" fillId="0" borderId="0" xfId="0" applyProtection="1">
      <protection locked="0"/>
    </xf>
    <xf numFmtId="0" fontId="7" fillId="0" borderId="0" xfId="0" applyFont="1" applyAlignment="1" applyProtection="1">
      <alignment wrapText="1"/>
      <protection locked="0"/>
    </xf>
    <xf numFmtId="0" fontId="24" fillId="0" borderId="0" xfId="0" applyFont="1" applyAlignment="1" applyProtection="1">
      <alignment horizontal="center" wrapText="1"/>
      <protection locked="0"/>
    </xf>
    <xf numFmtId="0" fontId="25" fillId="0" borderId="0" xfId="0" applyFont="1" applyProtection="1">
      <protection locked="0"/>
    </xf>
    <xf numFmtId="0" fontId="28" fillId="0" borderId="0" xfId="0" applyFont="1" applyAlignment="1" applyProtection="1">
      <alignment wrapText="1"/>
      <protection locked="0"/>
    </xf>
    <xf numFmtId="0" fontId="7" fillId="15" borderId="4" xfId="0" applyFont="1" applyFill="1" applyBorder="1" applyAlignment="1" applyProtection="1">
      <alignment wrapText="1"/>
      <protection locked="0"/>
    </xf>
    <xf numFmtId="0" fontId="5" fillId="5" borderId="5" xfId="0" applyFont="1" applyFill="1" applyBorder="1" applyAlignment="1" applyProtection="1">
      <alignment vertical="center" wrapText="1"/>
      <protection locked="0"/>
    </xf>
    <xf numFmtId="0" fontId="16" fillId="0" borderId="5" xfId="0" applyFont="1" applyBorder="1" applyProtection="1">
      <protection locked="0"/>
    </xf>
    <xf numFmtId="0" fontId="16" fillId="15" borderId="0" xfId="0" applyFont="1" applyFill="1" applyAlignment="1" applyProtection="1">
      <alignment horizontal="center" wrapText="1"/>
      <protection locked="0"/>
    </xf>
    <xf numFmtId="0" fontId="16" fillId="0" borderId="0" xfId="0" applyFont="1" applyProtection="1">
      <protection locked="0"/>
    </xf>
    <xf numFmtId="0" fontId="17" fillId="23" borderId="0" xfId="0" applyFont="1" applyFill="1" applyAlignment="1" applyProtection="1">
      <alignment wrapText="1"/>
      <protection locked="0"/>
    </xf>
    <xf numFmtId="0" fontId="5" fillId="15" borderId="27" xfId="0" applyFont="1" applyFill="1" applyBorder="1" applyAlignment="1" applyProtection="1">
      <alignment wrapText="1"/>
      <protection locked="0"/>
    </xf>
    <xf numFmtId="0" fontId="18" fillId="0" borderId="0" xfId="0" applyFont="1" applyAlignment="1" applyProtection="1">
      <alignment wrapText="1"/>
      <protection locked="0"/>
    </xf>
    <xf numFmtId="0" fontId="19" fillId="0" borderId="0" xfId="0" applyFont="1" applyAlignment="1" applyProtection="1">
      <alignment wrapText="1"/>
      <protection locked="0"/>
    </xf>
    <xf numFmtId="0" fontId="20"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0" fontId="4" fillId="0" borderId="0" xfId="0" applyFont="1" applyAlignment="1" applyProtection="1">
      <alignment horizontal="center" wrapText="1"/>
      <protection locked="0"/>
    </xf>
    <xf numFmtId="0" fontId="5" fillId="0" borderId="0" xfId="0" applyFont="1" applyAlignment="1" applyProtection="1">
      <alignment horizontal="right"/>
      <protection locked="0"/>
    </xf>
    <xf numFmtId="0" fontId="9" fillId="0" borderId="0" xfId="0" applyFont="1" applyAlignment="1" applyProtection="1">
      <alignment horizontal="center" vertical="center" wrapText="1"/>
      <protection locked="0"/>
    </xf>
    <xf numFmtId="0" fontId="10" fillId="0" borderId="0" xfId="0" applyFont="1" applyProtection="1">
      <protection locked="0"/>
    </xf>
    <xf numFmtId="0" fontId="10" fillId="0" borderId="0" xfId="0" applyFont="1" applyAlignment="1" applyProtection="1">
      <alignment wrapText="1"/>
      <protection locked="0"/>
    </xf>
    <xf numFmtId="0" fontId="10" fillId="13" borderId="0" xfId="0" applyFont="1" applyFill="1" applyProtection="1">
      <protection locked="0"/>
    </xf>
    <xf numFmtId="0" fontId="10" fillId="13" borderId="5" xfId="0" applyFont="1" applyFill="1" applyBorder="1" applyProtection="1">
      <protection locked="0"/>
    </xf>
    <xf numFmtId="0" fontId="10" fillId="11" borderId="5" xfId="0" applyFont="1" applyFill="1" applyBorder="1" applyProtection="1">
      <protection locked="0"/>
    </xf>
    <xf numFmtId="0" fontId="10" fillId="0" borderId="4" xfId="0" applyFont="1" applyBorder="1" applyProtection="1">
      <protection locked="0"/>
    </xf>
    <xf numFmtId="0" fontId="8" fillId="13" borderId="4" xfId="0" applyFont="1" applyFill="1" applyBorder="1" applyAlignment="1" applyProtection="1">
      <alignment horizontal="right" wrapText="1"/>
      <protection locked="0"/>
    </xf>
    <xf numFmtId="0" fontId="8" fillId="13" borderId="0" xfId="0" applyFont="1" applyFill="1" applyAlignment="1" applyProtection="1">
      <alignment horizontal="right" wrapText="1"/>
      <protection locked="0"/>
    </xf>
    <xf numFmtId="164" fontId="5" fillId="15" borderId="22" xfId="0" applyNumberFormat="1" applyFont="1" applyFill="1" applyBorder="1" applyAlignment="1" applyProtection="1">
      <alignment wrapText="1"/>
      <protection locked="0"/>
    </xf>
    <xf numFmtId="0" fontId="10" fillId="13" borderId="0" xfId="0" applyFont="1" applyFill="1" applyAlignment="1" applyProtection="1">
      <alignment wrapText="1"/>
      <protection locked="0"/>
    </xf>
    <xf numFmtId="0" fontId="10" fillId="13" borderId="5" xfId="0" applyFont="1" applyFill="1" applyBorder="1" applyAlignment="1" applyProtection="1">
      <alignment wrapText="1"/>
      <protection locked="0"/>
    </xf>
    <xf numFmtId="164" fontId="5" fillId="15" borderId="22" xfId="0" applyNumberFormat="1" applyFont="1" applyFill="1" applyBorder="1" applyAlignment="1" applyProtection="1">
      <alignment horizontal="right" wrapText="1"/>
      <protection locked="0"/>
    </xf>
    <xf numFmtId="0" fontId="13" fillId="0" borderId="0" xfId="0" applyFont="1" applyAlignment="1" applyProtection="1">
      <alignment horizontal="center"/>
      <protection locked="0"/>
    </xf>
    <xf numFmtId="164"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164" fontId="5" fillId="0" borderId="0" xfId="0" applyNumberFormat="1" applyFont="1" applyProtection="1">
      <protection locked="0"/>
    </xf>
    <xf numFmtId="165" fontId="8" fillId="0" borderId="0" xfId="0" applyNumberFormat="1" applyFont="1" applyAlignment="1" applyProtection="1">
      <alignment horizontal="center"/>
      <protection locked="0"/>
    </xf>
    <xf numFmtId="164" fontId="5" fillId="0" borderId="0" xfId="0" applyNumberFormat="1" applyFont="1" applyAlignment="1" applyProtection="1">
      <alignment horizontal="right"/>
      <protection locked="0"/>
    </xf>
    <xf numFmtId="164" fontId="8" fillId="0" borderId="0" xfId="0" applyNumberFormat="1" applyFont="1" applyAlignment="1" applyProtection="1">
      <alignment horizontal="right"/>
      <protection locked="0"/>
    </xf>
    <xf numFmtId="0" fontId="10" fillId="11" borderId="0" xfId="0" applyFont="1" applyFill="1" applyAlignment="1">
      <alignment wrapText="1"/>
    </xf>
    <xf numFmtId="0" fontId="5" fillId="13" borderId="0" xfId="0" applyFont="1" applyFill="1" applyAlignment="1">
      <alignment horizontal="center" vertical="center" wrapText="1"/>
    </xf>
    <xf numFmtId="0" fontId="5" fillId="11" borderId="0" xfId="0" applyFont="1" applyFill="1" applyAlignment="1">
      <alignment horizontal="left" vertical="center" wrapText="1"/>
    </xf>
    <xf numFmtId="0" fontId="5" fillId="13" borderId="0" xfId="0" applyFont="1" applyFill="1" applyAlignment="1">
      <alignment horizontal="left" vertical="center" wrapText="1"/>
    </xf>
    <xf numFmtId="0" fontId="10" fillId="13" borderId="0" xfId="0" applyFont="1" applyFill="1"/>
    <xf numFmtId="0" fontId="10" fillId="13" borderId="5" xfId="0" applyFont="1" applyFill="1" applyBorder="1"/>
    <xf numFmtId="0" fontId="10" fillId="11" borderId="0" xfId="0" applyFont="1" applyFill="1"/>
    <xf numFmtId="0" fontId="10" fillId="0" borderId="0" xfId="0" applyFont="1" applyAlignment="1">
      <alignment wrapText="1"/>
    </xf>
    <xf numFmtId="0" fontId="5" fillId="11" borderId="5" xfId="0" applyFont="1" applyFill="1" applyBorder="1"/>
    <xf numFmtId="0" fontId="5" fillId="11" borderId="0" xfId="0" applyFont="1" applyFill="1" applyAlignment="1">
      <alignment vertical="center" wrapText="1"/>
    </xf>
    <xf numFmtId="164" fontId="12" fillId="15" borderId="5" xfId="0" applyNumberFormat="1" applyFont="1" applyFill="1" applyBorder="1" applyAlignment="1">
      <alignment vertical="center" wrapText="1"/>
    </xf>
    <xf numFmtId="0" fontId="5" fillId="13" borderId="4" xfId="0" applyFont="1" applyFill="1" applyBorder="1" applyAlignment="1">
      <alignment wrapText="1"/>
    </xf>
    <xf numFmtId="0" fontId="5" fillId="13" borderId="5" xfId="0" applyFont="1" applyFill="1" applyBorder="1" applyAlignment="1">
      <alignment horizontal="center" vertical="center" wrapText="1"/>
    </xf>
    <xf numFmtId="0" fontId="10" fillId="13" borderId="4" xfId="0" applyFont="1" applyFill="1" applyBorder="1"/>
    <xf numFmtId="0" fontId="5" fillId="13" borderId="0" xfId="0" applyFont="1" applyFill="1" applyAlignment="1">
      <alignment horizontal="center" wrapText="1"/>
    </xf>
    <xf numFmtId="0" fontId="8" fillId="15" borderId="15" xfId="0" applyFont="1" applyFill="1" applyBorder="1" applyAlignment="1">
      <alignment horizontal="right" wrapText="1"/>
    </xf>
    <xf numFmtId="164" fontId="8" fillId="15" borderId="16" xfId="0" applyNumberFormat="1" applyFont="1" applyFill="1" applyBorder="1" applyAlignment="1">
      <alignment wrapText="1"/>
    </xf>
    <xf numFmtId="0" fontId="5" fillId="13" borderId="0" xfId="0" applyFont="1" applyFill="1" applyAlignment="1">
      <alignment wrapText="1"/>
    </xf>
    <xf numFmtId="0" fontId="5" fillId="13" borderId="5" xfId="0" applyFont="1" applyFill="1" applyBorder="1" applyAlignment="1">
      <alignment wrapText="1"/>
    </xf>
    <xf numFmtId="164" fontId="10" fillId="11" borderId="5" xfId="0" applyNumberFormat="1" applyFont="1" applyFill="1" applyBorder="1" applyAlignment="1">
      <alignment wrapText="1"/>
    </xf>
    <xf numFmtId="164" fontId="10" fillId="11" borderId="5" xfId="0" applyNumberFormat="1" applyFont="1" applyFill="1" applyBorder="1"/>
    <xf numFmtId="0" fontId="10" fillId="13" borderId="0" xfId="0" applyFont="1" applyFill="1" applyAlignment="1">
      <alignment wrapText="1"/>
    </xf>
    <xf numFmtId="0" fontId="10" fillId="13" borderId="5" xfId="0" applyFont="1" applyFill="1" applyBorder="1" applyAlignment="1">
      <alignment wrapText="1"/>
    </xf>
    <xf numFmtId="164" fontId="5" fillId="15" borderId="22" xfId="0" applyNumberFormat="1" applyFont="1" applyFill="1" applyBorder="1" applyAlignment="1">
      <alignment wrapText="1"/>
    </xf>
    <xf numFmtId="164" fontId="5" fillId="15" borderId="23" xfId="0" applyNumberFormat="1" applyFont="1" applyFill="1" applyBorder="1" applyAlignment="1">
      <alignment wrapText="1"/>
    </xf>
    <xf numFmtId="0" fontId="10" fillId="13" borderId="7" xfId="0" applyFont="1" applyFill="1" applyBorder="1" applyAlignment="1">
      <alignment wrapText="1"/>
    </xf>
    <xf numFmtId="0" fontId="10" fillId="13" borderId="8" xfId="0" applyFont="1" applyFill="1" applyBorder="1" applyAlignment="1">
      <alignment wrapText="1"/>
    </xf>
    <xf numFmtId="164" fontId="14" fillId="13" borderId="25" xfId="0" applyNumberFormat="1" applyFont="1" applyFill="1" applyBorder="1" applyAlignment="1">
      <alignment vertical="center" wrapText="1"/>
    </xf>
    <xf numFmtId="164" fontId="14" fillId="13" borderId="0" xfId="0" applyNumberFormat="1" applyFont="1" applyFill="1" applyAlignment="1">
      <alignment vertical="center" wrapText="1"/>
    </xf>
    <xf numFmtId="164" fontId="14" fillId="13" borderId="7" xfId="0" applyNumberFormat="1" applyFont="1" applyFill="1" applyBorder="1" applyAlignment="1">
      <alignment vertical="center" wrapText="1"/>
    </xf>
    <xf numFmtId="0" fontId="5" fillId="12" borderId="4" xfId="0" applyFont="1" applyFill="1" applyBorder="1" applyAlignment="1">
      <alignment wrapText="1"/>
    </xf>
    <xf numFmtId="0" fontId="5" fillId="12" borderId="0" xfId="0" applyFont="1" applyFill="1" applyAlignment="1">
      <alignment horizontal="left" wrapText="1"/>
    </xf>
    <xf numFmtId="0" fontId="5" fillId="12" borderId="0" xfId="0" applyFont="1" applyFill="1" applyAlignment="1">
      <alignment horizontal="center" wrapText="1"/>
    </xf>
    <xf numFmtId="0" fontId="5" fillId="12" borderId="5" xfId="0" applyFont="1" applyFill="1" applyBorder="1" applyAlignment="1">
      <alignment wrapText="1"/>
    </xf>
    <xf numFmtId="0" fontId="10" fillId="12" borderId="0" xfId="0" applyFont="1" applyFill="1" applyAlignment="1">
      <alignment horizontal="left"/>
    </xf>
    <xf numFmtId="0" fontId="5" fillId="12" borderId="0" xfId="0" applyFont="1" applyFill="1" applyAlignment="1">
      <alignment wrapText="1"/>
    </xf>
    <xf numFmtId="0" fontId="10" fillId="12" borderId="0" xfId="0" applyFont="1" applyFill="1"/>
    <xf numFmtId="0" fontId="5" fillId="12" borderId="0" xfId="0" applyFont="1" applyFill="1" applyAlignment="1">
      <alignment horizontal="center"/>
    </xf>
    <xf numFmtId="0" fontId="10" fillId="12" borderId="5" xfId="0" applyFont="1" applyFill="1" applyBorder="1"/>
    <xf numFmtId="0" fontId="5" fillId="12" borderId="0" xfId="0" applyFont="1" applyFill="1"/>
    <xf numFmtId="0" fontId="5" fillId="12" borderId="4" xfId="0" applyFont="1" applyFill="1" applyBorder="1" applyAlignment="1">
      <alignment horizontal="right" wrapText="1"/>
    </xf>
    <xf numFmtId="0" fontId="5" fillId="12" borderId="4" xfId="0" applyFont="1" applyFill="1" applyBorder="1" applyAlignment="1">
      <alignment horizontal="right"/>
    </xf>
    <xf numFmtId="0" fontId="5" fillId="12" borderId="6" xfId="0" applyFont="1" applyFill="1" applyBorder="1" applyAlignment="1">
      <alignment horizontal="right" wrapText="1"/>
    </xf>
    <xf numFmtId="0" fontId="5" fillId="12" borderId="7" xfId="0" applyFont="1" applyFill="1" applyBorder="1" applyAlignment="1">
      <alignment wrapText="1"/>
    </xf>
    <xf numFmtId="0" fontId="10" fillId="12" borderId="7" xfId="0" applyFont="1" applyFill="1" applyBorder="1"/>
    <xf numFmtId="0" fontId="5" fillId="12" borderId="7" xfId="0" applyFont="1" applyFill="1" applyBorder="1" applyAlignment="1">
      <alignment horizontal="center" wrapText="1"/>
    </xf>
    <xf numFmtId="0" fontId="5" fillId="12" borderId="8" xfId="0" applyFont="1" applyFill="1" applyBorder="1" applyAlignment="1">
      <alignment wrapText="1"/>
    </xf>
    <xf numFmtId="0" fontId="26" fillId="6" borderId="0" xfId="0" applyFont="1" applyFill="1" applyAlignment="1">
      <alignment horizontal="center" vertical="center" wrapText="1"/>
    </xf>
    <xf numFmtId="0" fontId="25" fillId="0" borderId="0" xfId="0" applyFont="1" applyAlignment="1">
      <alignment wrapText="1"/>
    </xf>
    <xf numFmtId="0" fontId="0" fillId="0" borderId="33" xfId="0" applyBorder="1"/>
    <xf numFmtId="0" fontId="33" fillId="29" borderId="0" xfId="0" applyFont="1" applyFill="1" applyAlignment="1">
      <alignment horizontal="center" vertical="center" wrapText="1"/>
    </xf>
    <xf numFmtId="0" fontId="33" fillId="0" borderId="0" xfId="0" applyFont="1" applyAlignment="1">
      <alignment wrapText="1"/>
    </xf>
    <xf numFmtId="0" fontId="0" fillId="29" borderId="0" xfId="0" applyFill="1"/>
    <xf numFmtId="0" fontId="34" fillId="29" borderId="28" xfId="0" applyFont="1" applyFill="1" applyBorder="1" applyAlignment="1">
      <alignment horizontal="center" vertical="center" wrapText="1"/>
    </xf>
    <xf numFmtId="0" fontId="37" fillId="29" borderId="28" xfId="0" applyFont="1" applyFill="1" applyBorder="1" applyAlignment="1">
      <alignment horizontal="center" vertical="center" wrapText="1"/>
    </xf>
    <xf numFmtId="0" fontId="37" fillId="29" borderId="35" xfId="0" applyFont="1" applyFill="1" applyBorder="1" applyAlignment="1">
      <alignment horizontal="center" vertical="center" wrapText="1"/>
    </xf>
    <xf numFmtId="0" fontId="34" fillId="29" borderId="32" xfId="0" applyFont="1" applyFill="1" applyBorder="1" applyAlignment="1">
      <alignment horizontal="center" vertical="center" wrapText="1"/>
    </xf>
    <xf numFmtId="0" fontId="37" fillId="29" borderId="36" xfId="0" applyFont="1" applyFill="1" applyBorder="1" applyAlignment="1">
      <alignment horizontal="center" vertical="center" wrapText="1"/>
    </xf>
    <xf numFmtId="0" fontId="37" fillId="31" borderId="36" xfId="0" applyFont="1" applyFill="1" applyBorder="1" applyAlignment="1">
      <alignment horizontal="center" vertical="center"/>
    </xf>
    <xf numFmtId="0" fontId="26" fillId="16" borderId="28" xfId="0" applyFont="1" applyFill="1" applyBorder="1" applyAlignment="1">
      <alignment horizontal="center" vertical="center" wrapText="1"/>
    </xf>
    <xf numFmtId="0" fontId="37" fillId="17" borderId="28" xfId="0" applyFont="1" applyFill="1" applyBorder="1" applyAlignment="1" applyProtection="1">
      <alignment horizontal="center" vertical="center" wrapText="1"/>
      <protection locked="0"/>
    </xf>
    <xf numFmtId="2" fontId="37" fillId="17" borderId="28" xfId="0" applyNumberFormat="1" applyFont="1" applyFill="1" applyBorder="1" applyAlignment="1" applyProtection="1">
      <alignment horizontal="center" vertical="center" wrapText="1"/>
      <protection locked="0"/>
    </xf>
    <xf numFmtId="0" fontId="26" fillId="18" borderId="28" xfId="0" applyFont="1" applyFill="1" applyBorder="1" applyAlignment="1">
      <alignment horizontal="center" vertical="center" wrapText="1"/>
    </xf>
    <xf numFmtId="0" fontId="37" fillId="19" borderId="28" xfId="0" applyFont="1" applyFill="1" applyBorder="1" applyAlignment="1" applyProtection="1">
      <alignment horizontal="center" vertical="center" wrapText="1"/>
      <protection locked="0"/>
    </xf>
    <xf numFmtId="0" fontId="26" fillId="9" borderId="28" xfId="0" applyFont="1" applyFill="1" applyBorder="1" applyAlignment="1">
      <alignment horizontal="center" vertical="center" wrapText="1"/>
    </xf>
    <xf numFmtId="0" fontId="37" fillId="10" borderId="28" xfId="0" applyFont="1" applyFill="1" applyBorder="1" applyAlignment="1">
      <alignment horizontal="center" vertical="center" wrapText="1"/>
    </xf>
    <xf numFmtId="0" fontId="26" fillId="20" borderId="28" xfId="0" applyFont="1" applyFill="1" applyBorder="1" applyAlignment="1">
      <alignment horizontal="center" vertical="center" wrapText="1"/>
    </xf>
    <xf numFmtId="0" fontId="37" fillId="21" borderId="28" xfId="0" applyFont="1" applyFill="1" applyBorder="1" applyAlignment="1" applyProtection="1">
      <alignment horizontal="center" vertical="center" wrapText="1"/>
      <protection locked="0"/>
    </xf>
    <xf numFmtId="0" fontId="37" fillId="21" borderId="28" xfId="0" applyFont="1" applyFill="1" applyBorder="1" applyAlignment="1">
      <alignment horizontal="center" vertical="center" wrapText="1"/>
    </xf>
    <xf numFmtId="0" fontId="26" fillId="35" borderId="28" xfId="0" applyFont="1" applyFill="1" applyBorder="1" applyAlignment="1">
      <alignment horizontal="center" vertical="center" wrapText="1"/>
    </xf>
    <xf numFmtId="0" fontId="12" fillId="13" borderId="40" xfId="0" applyFont="1" applyFill="1" applyBorder="1" applyAlignment="1">
      <alignment horizontal="right" vertical="center" wrapText="1"/>
    </xf>
    <xf numFmtId="164" fontId="12" fillId="15" borderId="41" xfId="0" applyNumberFormat="1" applyFont="1" applyFill="1" applyBorder="1" applyAlignment="1">
      <alignment vertical="center" wrapText="1"/>
    </xf>
    <xf numFmtId="164" fontId="12" fillId="15" borderId="42" xfId="0" applyNumberFormat="1" applyFont="1" applyFill="1" applyBorder="1" applyAlignment="1">
      <alignment vertical="center" wrapText="1"/>
    </xf>
    <xf numFmtId="9" fontId="13" fillId="15" borderId="43" xfId="0" applyNumberFormat="1" applyFont="1" applyFill="1" applyBorder="1" applyAlignment="1" applyProtection="1">
      <alignment horizontal="center" vertical="center" wrapText="1"/>
      <protection locked="0"/>
    </xf>
    <xf numFmtId="164" fontId="12" fillId="15" borderId="43" xfId="0" applyNumberFormat="1" applyFont="1" applyFill="1" applyBorder="1" applyAlignment="1">
      <alignment vertical="center" wrapText="1"/>
    </xf>
    <xf numFmtId="164" fontId="12" fillId="15" borderId="45" xfId="0" applyNumberFormat="1" applyFont="1" applyFill="1" applyBorder="1" applyAlignment="1">
      <alignment vertical="center" wrapText="1"/>
    </xf>
    <xf numFmtId="164" fontId="12" fillId="13" borderId="41" xfId="0" applyNumberFormat="1" applyFont="1" applyFill="1" applyBorder="1" applyAlignment="1">
      <alignment horizontal="right" vertical="center" wrapText="1"/>
    </xf>
    <xf numFmtId="164" fontId="12" fillId="13" borderId="43" xfId="0" applyNumberFormat="1" applyFont="1" applyFill="1" applyBorder="1" applyAlignment="1">
      <alignment horizontal="right" vertical="center" wrapText="1"/>
    </xf>
    <xf numFmtId="0" fontId="10" fillId="37" borderId="0" xfId="0" applyFont="1" applyFill="1" applyAlignment="1">
      <alignment wrapText="1"/>
    </xf>
    <xf numFmtId="0" fontId="13" fillId="40" borderId="41" xfId="0" applyFont="1" applyFill="1" applyBorder="1" applyAlignment="1" applyProtection="1">
      <alignment horizontal="center" vertical="center" wrapText="1"/>
      <protection locked="0"/>
    </xf>
    <xf numFmtId="0" fontId="45" fillId="13" borderId="44" xfId="0" applyFont="1" applyFill="1" applyBorder="1" applyAlignment="1">
      <alignment horizontal="right" vertical="center" wrapText="1"/>
    </xf>
    <xf numFmtId="0" fontId="5" fillId="41" borderId="12" xfId="0" applyFont="1" applyFill="1" applyBorder="1" applyAlignment="1" applyProtection="1">
      <alignment wrapText="1"/>
      <protection locked="0"/>
    </xf>
    <xf numFmtId="164" fontId="5" fillId="41" borderId="12" xfId="0" applyNumberFormat="1" applyFont="1" applyFill="1" applyBorder="1" applyAlignment="1" applyProtection="1">
      <alignment wrapText="1"/>
      <protection locked="0"/>
    </xf>
    <xf numFmtId="0" fontId="4" fillId="41" borderId="13" xfId="0" applyFont="1" applyFill="1" applyBorder="1" applyAlignment="1" applyProtection="1">
      <alignment wrapText="1"/>
      <protection locked="0"/>
    </xf>
    <xf numFmtId="0" fontId="5" fillId="41" borderId="14" xfId="0" applyFont="1" applyFill="1" applyBorder="1" applyAlignment="1" applyProtection="1">
      <alignment wrapText="1"/>
      <protection locked="0"/>
    </xf>
    <xf numFmtId="0" fontId="4" fillId="41" borderId="12" xfId="0" applyFont="1" applyFill="1" applyBorder="1" applyAlignment="1" applyProtection="1">
      <alignment wrapText="1"/>
      <protection locked="0"/>
    </xf>
    <xf numFmtId="0" fontId="5" fillId="41" borderId="12" xfId="0" applyFont="1" applyFill="1" applyBorder="1" applyProtection="1">
      <protection locked="0"/>
    </xf>
    <xf numFmtId="0" fontId="10" fillId="41" borderId="12" xfId="0" applyFont="1" applyFill="1" applyBorder="1" applyProtection="1">
      <protection locked="0"/>
    </xf>
    <xf numFmtId="0" fontId="5" fillId="41" borderId="14" xfId="0" applyFont="1" applyFill="1" applyBorder="1" applyProtection="1">
      <protection locked="0"/>
    </xf>
    <xf numFmtId="0" fontId="5" fillId="41" borderId="13" xfId="0" applyFont="1" applyFill="1" applyBorder="1" applyAlignment="1" applyProtection="1">
      <alignment wrapText="1"/>
      <protection locked="0"/>
    </xf>
    <xf numFmtId="164" fontId="5" fillId="41" borderId="21" xfId="0" applyNumberFormat="1" applyFont="1" applyFill="1" applyBorder="1" applyAlignment="1" applyProtection="1">
      <alignment wrapText="1"/>
      <protection locked="0"/>
    </xf>
    <xf numFmtId="164" fontId="5" fillId="41" borderId="17" xfId="0" applyNumberFormat="1" applyFont="1" applyFill="1" applyBorder="1" applyAlignment="1" applyProtection="1">
      <alignment wrapText="1"/>
      <protection locked="0"/>
    </xf>
    <xf numFmtId="164" fontId="5" fillId="41" borderId="12" xfId="0" applyNumberFormat="1" applyFont="1" applyFill="1" applyBorder="1" applyProtection="1">
      <protection locked="0"/>
    </xf>
    <xf numFmtId="164" fontId="5" fillId="41" borderId="12" xfId="0" applyNumberFormat="1" applyFont="1" applyFill="1" applyBorder="1" applyAlignment="1" applyProtection="1">
      <alignment horizontal="right" wrapText="1"/>
      <protection locked="0"/>
    </xf>
    <xf numFmtId="0" fontId="28" fillId="5" borderId="48" xfId="0" applyFont="1" applyFill="1" applyBorder="1" applyProtection="1">
      <protection locked="0"/>
    </xf>
    <xf numFmtId="0" fontId="28" fillId="5" borderId="49" xfId="0" applyFont="1" applyFill="1" applyBorder="1" applyProtection="1">
      <protection locked="0"/>
    </xf>
    <xf numFmtId="2" fontId="37" fillId="31" borderId="36" xfId="0" applyNumberFormat="1" applyFont="1" applyFill="1" applyBorder="1" applyAlignment="1">
      <alignment horizontal="center" vertical="center"/>
    </xf>
    <xf numFmtId="0" fontId="5" fillId="13" borderId="50" xfId="0" applyFont="1" applyFill="1" applyBorder="1"/>
    <xf numFmtId="0" fontId="10" fillId="13" borderId="50" xfId="0" applyFont="1" applyFill="1" applyBorder="1"/>
    <xf numFmtId="0" fontId="4" fillId="41" borderId="51" xfId="0" applyFont="1" applyFill="1" applyBorder="1" applyAlignment="1" applyProtection="1">
      <alignment wrapText="1"/>
      <protection locked="0"/>
    </xf>
    <xf numFmtId="0" fontId="4" fillId="44" borderId="14" xfId="0" applyFont="1" applyFill="1" applyBorder="1" applyAlignment="1">
      <alignment wrapText="1"/>
    </xf>
    <xf numFmtId="0" fontId="4" fillId="44" borderId="21" xfId="0" applyFont="1" applyFill="1" applyBorder="1" applyAlignment="1">
      <alignment wrapText="1"/>
    </xf>
    <xf numFmtId="8" fontId="4" fillId="44" borderId="21" xfId="0" applyNumberFormat="1" applyFont="1" applyFill="1" applyBorder="1" applyAlignment="1">
      <alignment wrapText="1"/>
    </xf>
    <xf numFmtId="0" fontId="4" fillId="44" borderId="20" xfId="0" applyFont="1" applyFill="1" applyBorder="1" applyAlignment="1">
      <alignment wrapText="1"/>
    </xf>
    <xf numFmtId="8" fontId="4" fillId="44" borderId="12" xfId="0" applyNumberFormat="1" applyFont="1" applyFill="1" applyBorder="1" applyAlignment="1">
      <alignment wrapText="1"/>
    </xf>
    <xf numFmtId="0" fontId="4" fillId="44" borderId="19" xfId="0" applyFont="1" applyFill="1" applyBorder="1" applyAlignment="1">
      <alignment wrapText="1"/>
    </xf>
    <xf numFmtId="0" fontId="4" fillId="44" borderId="53" xfId="0" applyFont="1" applyFill="1" applyBorder="1" applyAlignment="1">
      <alignment wrapText="1"/>
    </xf>
    <xf numFmtId="0" fontId="4" fillId="44" borderId="54" xfId="0" applyFont="1" applyFill="1" applyBorder="1" applyAlignment="1">
      <alignment wrapText="1"/>
    </xf>
    <xf numFmtId="0" fontId="49" fillId="44" borderId="19" xfId="0" applyFont="1" applyFill="1" applyBorder="1"/>
    <xf numFmtId="0" fontId="4" fillId="44" borderId="52" xfId="0" applyFont="1" applyFill="1" applyBorder="1"/>
    <xf numFmtId="0" fontId="49" fillId="44" borderId="54" xfId="0" applyFont="1" applyFill="1" applyBorder="1"/>
    <xf numFmtId="0" fontId="4" fillId="44" borderId="53" xfId="0" applyFont="1" applyFill="1" applyBorder="1"/>
    <xf numFmtId="8" fontId="4" fillId="44" borderId="21" xfId="0" applyNumberFormat="1" applyFont="1" applyFill="1" applyBorder="1"/>
    <xf numFmtId="164" fontId="12" fillId="36" borderId="41" xfId="0" applyNumberFormat="1" applyFont="1" applyFill="1" applyBorder="1" applyAlignment="1">
      <alignment vertical="center" wrapText="1"/>
    </xf>
    <xf numFmtId="0" fontId="37" fillId="33" borderId="28" xfId="0" applyFont="1" applyFill="1" applyBorder="1" applyAlignment="1">
      <alignment horizontal="center" vertical="center" wrapText="1"/>
    </xf>
    <xf numFmtId="0" fontId="34" fillId="34" borderId="28" xfId="0" applyFont="1" applyFill="1" applyBorder="1" applyAlignment="1">
      <alignment horizontal="center" vertical="center" wrapText="1"/>
    </xf>
    <xf numFmtId="0" fontId="2" fillId="0" borderId="0" xfId="0" applyFont="1"/>
    <xf numFmtId="0" fontId="4" fillId="0" borderId="0" xfId="0" applyFont="1" applyAlignment="1">
      <alignment vertical="top"/>
    </xf>
    <xf numFmtId="0" fontId="5" fillId="13" borderId="4" xfId="0" applyFont="1" applyFill="1" applyBorder="1" applyAlignment="1">
      <alignment horizontal="right" wrapText="1"/>
    </xf>
    <xf numFmtId="0" fontId="5" fillId="41" borderId="0" xfId="0" applyFont="1" applyFill="1" applyAlignment="1" applyProtection="1">
      <alignment horizontal="right" wrapText="1"/>
      <protection locked="0"/>
    </xf>
    <xf numFmtId="0" fontId="0" fillId="42" borderId="0" xfId="0" applyFill="1" applyAlignment="1" applyProtection="1">
      <alignment horizontal="right"/>
      <protection locked="0"/>
    </xf>
    <xf numFmtId="0" fontId="29" fillId="44" borderId="12" xfId="0" applyFont="1" applyFill="1" applyBorder="1" applyAlignment="1">
      <alignment wrapText="1"/>
    </xf>
    <xf numFmtId="0" fontId="30" fillId="38" borderId="4" xfId="0" applyFont="1" applyFill="1" applyBorder="1" applyAlignment="1">
      <alignment horizontal="right"/>
    </xf>
    <xf numFmtId="0" fontId="25" fillId="39" borderId="0" xfId="0" applyFont="1" applyFill="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3" borderId="4" xfId="0" applyFont="1" applyFill="1" applyBorder="1" applyAlignment="1">
      <alignment horizontal="center"/>
    </xf>
    <xf numFmtId="0" fontId="0" fillId="0" borderId="0" xfId="0"/>
    <xf numFmtId="0" fontId="2" fillId="0" borderId="5" xfId="0" applyFont="1" applyBorder="1"/>
    <xf numFmtId="0" fontId="29" fillId="4" borderId="4" xfId="0" applyFont="1" applyFill="1" applyBorder="1" applyAlignment="1">
      <alignment horizontal="center" vertical="center" wrapText="1"/>
    </xf>
    <xf numFmtId="0" fontId="0" fillId="0" borderId="0" xfId="0" applyAlignment="1">
      <alignment vertical="center"/>
    </xf>
    <xf numFmtId="0" fontId="2" fillId="0" borderId="5" xfId="0" applyFont="1" applyBorder="1" applyAlignment="1">
      <alignment vertical="center"/>
    </xf>
    <xf numFmtId="0" fontId="40" fillId="39" borderId="0" xfId="1" applyFont="1" applyFill="1" applyBorder="1" applyAlignment="1"/>
    <xf numFmtId="0" fontId="40" fillId="39" borderId="48" xfId="1" applyFont="1" applyFill="1" applyBorder="1" applyAlignment="1"/>
    <xf numFmtId="0" fontId="39" fillId="38" borderId="4" xfId="0" applyFont="1" applyFill="1" applyBorder="1" applyAlignment="1" applyProtection="1">
      <alignment horizontal="center"/>
      <protection locked="0"/>
    </xf>
    <xf numFmtId="0" fontId="0" fillId="39" borderId="0" xfId="0" applyFill="1" applyProtection="1">
      <protection locked="0"/>
    </xf>
    <xf numFmtId="0" fontId="2" fillId="39" borderId="5" xfId="0" applyFont="1" applyFill="1" applyBorder="1" applyProtection="1">
      <protection locked="0"/>
    </xf>
    <xf numFmtId="0" fontId="40" fillId="38" borderId="4" xfId="1" applyFont="1" applyFill="1" applyBorder="1" applyAlignment="1" applyProtection="1">
      <alignment horizontal="center"/>
      <protection locked="0"/>
    </xf>
    <xf numFmtId="0" fontId="40" fillId="39" borderId="0" xfId="1" applyFont="1" applyFill="1" applyAlignment="1" applyProtection="1">
      <protection locked="0"/>
    </xf>
    <xf numFmtId="0" fontId="40" fillId="39" borderId="5" xfId="1" applyFont="1" applyFill="1" applyBorder="1" applyAlignment="1" applyProtection="1">
      <protection locked="0"/>
    </xf>
    <xf numFmtId="0" fontId="6" fillId="38" borderId="4" xfId="0" applyFont="1" applyFill="1" applyBorder="1" applyAlignment="1" applyProtection="1">
      <alignment horizontal="center"/>
      <protection locked="0"/>
    </xf>
    <xf numFmtId="0" fontId="5" fillId="4" borderId="4" xfId="0" applyFont="1" applyFill="1" applyBorder="1"/>
    <xf numFmtId="0" fontId="5" fillId="4" borderId="0" xfId="0" applyFont="1" applyFill="1" applyAlignment="1">
      <alignment horizontal="center"/>
    </xf>
    <xf numFmtId="0" fontId="28" fillId="5" borderId="0" xfId="0" applyFont="1" applyFill="1" applyProtection="1">
      <protection locked="0"/>
    </xf>
    <xf numFmtId="0" fontId="28" fillId="5" borderId="48" xfId="0" applyFont="1" applyFill="1" applyBorder="1" applyProtection="1">
      <protection locked="0"/>
    </xf>
    <xf numFmtId="0" fontId="5" fillId="4" borderId="6" xfId="0" applyFont="1" applyFill="1" applyBorder="1"/>
    <xf numFmtId="0" fontId="2" fillId="0" borderId="7" xfId="0" applyFont="1" applyBorder="1"/>
    <xf numFmtId="0" fontId="30" fillId="4" borderId="4" xfId="0" applyFont="1" applyFill="1" applyBorder="1"/>
    <xf numFmtId="0" fontId="28" fillId="5" borderId="41" xfId="0" applyFont="1" applyFill="1" applyBorder="1" applyProtection="1">
      <protection locked="0"/>
    </xf>
    <xf numFmtId="0" fontId="4" fillId="25" borderId="0" xfId="0" applyFont="1" applyFill="1" applyAlignment="1">
      <alignment horizontal="left" vertical="center" wrapText="1"/>
    </xf>
    <xf numFmtId="0" fontId="30" fillId="27" borderId="37" xfId="0" applyFont="1" applyFill="1" applyBorder="1" applyAlignment="1">
      <alignment horizontal="left" vertical="top"/>
    </xf>
    <xf numFmtId="0" fontId="30" fillId="5" borderId="34" xfId="0" applyFont="1" applyFill="1" applyBorder="1" applyAlignment="1">
      <alignment horizontal="left" vertical="top"/>
    </xf>
    <xf numFmtId="0" fontId="30" fillId="5" borderId="37" xfId="0" applyFont="1" applyFill="1" applyBorder="1" applyAlignment="1">
      <alignment horizontal="left" vertical="top"/>
    </xf>
    <xf numFmtId="0" fontId="4" fillId="7" borderId="35" xfId="0" applyFont="1" applyFill="1" applyBorder="1" applyAlignment="1">
      <alignment horizontal="left" vertical="center" wrapText="1"/>
    </xf>
    <xf numFmtId="0" fontId="4" fillId="7" borderId="36" xfId="0" applyFont="1" applyFill="1" applyBorder="1" applyAlignment="1">
      <alignment horizontal="left" vertical="center" wrapText="1"/>
    </xf>
    <xf numFmtId="0" fontId="4" fillId="7" borderId="39" xfId="0" applyFont="1" applyFill="1" applyBorder="1" applyAlignment="1">
      <alignment horizontal="left" vertical="center" wrapText="1"/>
    </xf>
    <xf numFmtId="0" fontId="29" fillId="25" borderId="37" xfId="0" applyFont="1" applyFill="1" applyBorder="1" applyAlignment="1">
      <alignment horizontal="left" vertical="center" wrapText="1"/>
    </xf>
    <xf numFmtId="0" fontId="4" fillId="25" borderId="37" xfId="0" applyFont="1" applyFill="1" applyBorder="1" applyAlignment="1">
      <alignment horizontal="left" vertical="center" wrapText="1"/>
    </xf>
    <xf numFmtId="0" fontId="29" fillId="5" borderId="37" xfId="0" applyFont="1" applyFill="1" applyBorder="1" applyAlignment="1">
      <alignment horizontal="left" vertical="center" wrapText="1"/>
    </xf>
    <xf numFmtId="0" fontId="29" fillId="0" borderId="37" xfId="0" applyFont="1" applyBorder="1" applyAlignment="1">
      <alignment horizontal="left" vertical="center"/>
    </xf>
    <xf numFmtId="0" fontId="36" fillId="0" borderId="37" xfId="0" applyFont="1" applyBorder="1" applyAlignment="1">
      <alignment horizontal="left" vertical="center"/>
    </xf>
    <xf numFmtId="0" fontId="29" fillId="5" borderId="34" xfId="0" applyFont="1" applyFill="1" applyBorder="1" applyAlignment="1">
      <alignment horizontal="left" vertical="top" wrapText="1"/>
    </xf>
    <xf numFmtId="0" fontId="29" fillId="0" borderId="37" xfId="0" applyFont="1" applyBorder="1" applyAlignment="1">
      <alignment horizontal="left" vertical="top"/>
    </xf>
    <xf numFmtId="0" fontId="36" fillId="0" borderId="37" xfId="0" applyFont="1" applyBorder="1" applyAlignment="1">
      <alignment horizontal="left" vertical="top"/>
    </xf>
    <xf numFmtId="0" fontId="29" fillId="7" borderId="36" xfId="0" applyFont="1" applyFill="1" applyBorder="1" applyAlignment="1">
      <alignment horizontal="left" vertical="center" wrapText="1"/>
    </xf>
    <xf numFmtId="0" fontId="29" fillId="7" borderId="37"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38" xfId="0" applyFont="1" applyFill="1" applyBorder="1" applyAlignment="1">
      <alignment horizontal="left" vertical="center" wrapText="1"/>
    </xf>
    <xf numFmtId="0" fontId="26" fillId="6" borderId="34" xfId="0" applyFont="1" applyFill="1" applyBorder="1" applyAlignment="1">
      <alignment horizontal="center" vertical="center" wrapText="1"/>
    </xf>
    <xf numFmtId="0" fontId="26" fillId="6" borderId="37"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9" fillId="26" borderId="37" xfId="0" applyFont="1" applyFill="1" applyBorder="1" applyAlignment="1">
      <alignment horizontal="left" vertical="top" wrapText="1"/>
    </xf>
    <xf numFmtId="0" fontId="35" fillId="30" borderId="32" xfId="0" applyFont="1" applyFill="1" applyBorder="1" applyAlignment="1">
      <alignment horizontal="center" wrapText="1"/>
    </xf>
    <xf numFmtId="0" fontId="35" fillId="30" borderId="31" xfId="0" applyFont="1" applyFill="1" applyBorder="1" applyAlignment="1">
      <alignment horizontal="center" wrapText="1"/>
    </xf>
    <xf numFmtId="0" fontId="26" fillId="6" borderId="38" xfId="0" applyFont="1" applyFill="1" applyBorder="1" applyAlignment="1">
      <alignment horizontal="center" vertical="center" wrapText="1"/>
    </xf>
    <xf numFmtId="0" fontId="4" fillId="7" borderId="28" xfId="0" applyFont="1" applyFill="1" applyBorder="1" applyAlignment="1">
      <alignment horizontal="left" wrapText="1"/>
    </xf>
    <xf numFmtId="0" fontId="4" fillId="24" borderId="28" xfId="0" applyFont="1" applyFill="1" applyBorder="1" applyAlignment="1">
      <alignment horizontal="left" wrapText="1"/>
    </xf>
    <xf numFmtId="0" fontId="36" fillId="27" borderId="35" xfId="0" applyFont="1" applyFill="1" applyBorder="1" applyAlignment="1">
      <alignment horizontal="left" vertical="top"/>
    </xf>
    <xf numFmtId="0" fontId="43" fillId="27" borderId="36" xfId="0" applyFont="1" applyFill="1" applyBorder="1" applyAlignment="1">
      <alignment horizontal="left" vertical="top"/>
    </xf>
    <xf numFmtId="0" fontId="35" fillId="29" borderId="33" xfId="0" applyFont="1" applyFill="1" applyBorder="1" applyAlignment="1">
      <alignment horizontal="center" wrapText="1"/>
    </xf>
    <xf numFmtId="0" fontId="35" fillId="29" borderId="0" xfId="0" applyFont="1" applyFill="1" applyAlignment="1">
      <alignment horizontal="center" wrapText="1"/>
    </xf>
    <xf numFmtId="0" fontId="29" fillId="25" borderId="30" xfId="0" applyFont="1" applyFill="1" applyBorder="1" applyAlignment="1">
      <alignment horizontal="left" vertical="center" wrapText="1"/>
    </xf>
    <xf numFmtId="0" fontId="4" fillId="25" borderId="30" xfId="0" applyFont="1" applyFill="1" applyBorder="1" applyAlignment="1">
      <alignment horizontal="left" vertical="center" wrapText="1"/>
    </xf>
    <xf numFmtId="0" fontId="29" fillId="25" borderId="28" xfId="0" applyFont="1" applyFill="1" applyBorder="1" applyAlignment="1">
      <alignment horizontal="left" wrapText="1"/>
    </xf>
    <xf numFmtId="0" fontId="4" fillId="25" borderId="28" xfId="0" applyFont="1" applyFill="1" applyBorder="1" applyAlignment="1">
      <alignment horizontal="left" wrapText="1"/>
    </xf>
    <xf numFmtId="0" fontId="4" fillId="25" borderId="29" xfId="0" applyFont="1" applyFill="1" applyBorder="1" applyAlignment="1">
      <alignment horizontal="left" wrapText="1"/>
    </xf>
    <xf numFmtId="0" fontId="29" fillId="28" borderId="35" xfId="0" applyFont="1" applyFill="1" applyBorder="1" applyAlignment="1">
      <alignment horizontal="left" vertical="top"/>
    </xf>
    <xf numFmtId="0" fontId="4" fillId="28" borderId="36" xfId="0" applyFont="1" applyFill="1" applyBorder="1" applyAlignment="1">
      <alignment horizontal="left" vertical="top"/>
    </xf>
    <xf numFmtId="0" fontId="4" fillId="28" borderId="39" xfId="0" applyFont="1" applyFill="1" applyBorder="1" applyAlignment="1">
      <alignment horizontal="left" vertical="top"/>
    </xf>
    <xf numFmtId="0" fontId="29" fillId="8" borderId="28" xfId="0" applyFont="1" applyFill="1" applyBorder="1" applyAlignment="1">
      <alignment horizontal="left" vertical="center" wrapText="1"/>
    </xf>
    <xf numFmtId="0" fontId="4" fillId="8" borderId="28" xfId="0" applyFont="1" applyFill="1" applyBorder="1" applyAlignment="1">
      <alignment horizontal="left" vertical="center" wrapText="1"/>
    </xf>
    <xf numFmtId="0" fontId="4" fillId="5" borderId="28" xfId="0" applyFont="1" applyFill="1" applyBorder="1" applyAlignment="1">
      <alignment horizontal="left" vertical="top"/>
    </xf>
    <xf numFmtId="0" fontId="4" fillId="5" borderId="34" xfId="0" applyFont="1" applyFill="1" applyBorder="1" applyAlignment="1">
      <alignment horizontal="left" vertical="top"/>
    </xf>
    <xf numFmtId="0" fontId="26" fillId="35" borderId="28" xfId="0" applyFont="1" applyFill="1" applyBorder="1" applyAlignment="1">
      <alignment horizontal="center" vertical="center" wrapText="1"/>
    </xf>
    <xf numFmtId="0" fontId="9" fillId="35" borderId="28" xfId="0" applyFont="1" applyFill="1" applyBorder="1" applyAlignment="1">
      <alignment horizontal="center" vertical="center" wrapText="1"/>
    </xf>
    <xf numFmtId="0" fontId="29" fillId="5" borderId="28" xfId="0" applyFont="1" applyFill="1" applyBorder="1" applyAlignment="1">
      <alignment horizontal="left" vertical="center" wrapText="1"/>
    </xf>
    <xf numFmtId="0" fontId="4" fillId="5" borderId="28" xfId="0" applyFont="1" applyFill="1" applyBorder="1" applyAlignment="1">
      <alignment horizontal="left" vertical="center"/>
    </xf>
    <xf numFmtId="0" fontId="4" fillId="5" borderId="34" xfId="0" applyFont="1" applyFill="1" applyBorder="1" applyAlignment="1">
      <alignment horizontal="left" vertical="center"/>
    </xf>
    <xf numFmtId="0" fontId="4" fillId="5" borderId="28"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29" fillId="45" borderId="0" xfId="0" applyFont="1" applyFill="1" applyAlignment="1">
      <alignment horizontal="left" vertical="top" wrapText="1"/>
    </xf>
    <xf numFmtId="0" fontId="29" fillId="32" borderId="28" xfId="0" applyFont="1" applyFill="1" applyBorder="1" applyAlignment="1">
      <alignment horizontal="left" vertical="top" wrapText="1"/>
    </xf>
    <xf numFmtId="0" fontId="29" fillId="17" borderId="28" xfId="0" applyFont="1" applyFill="1" applyBorder="1" applyAlignment="1">
      <alignment horizontal="left" vertical="center" wrapText="1"/>
    </xf>
    <xf numFmtId="0" fontId="4" fillId="17" borderId="28" xfId="0" applyFont="1" applyFill="1" applyBorder="1" applyAlignment="1">
      <alignment horizontal="left" vertical="center" wrapText="1"/>
    </xf>
    <xf numFmtId="0" fontId="4" fillId="17" borderId="28" xfId="0" applyFont="1" applyFill="1" applyBorder="1" applyAlignment="1">
      <alignment horizontal="left" wrapText="1"/>
    </xf>
    <xf numFmtId="0" fontId="29" fillId="17" borderId="28" xfId="0" applyFont="1" applyFill="1" applyBorder="1" applyAlignment="1">
      <alignment horizontal="left" wrapText="1"/>
    </xf>
    <xf numFmtId="0" fontId="29" fillId="5" borderId="28" xfId="0" applyFont="1" applyFill="1" applyBorder="1" applyAlignment="1" applyProtection="1">
      <alignment horizontal="left" vertical="top" wrapText="1"/>
      <protection locked="0"/>
    </xf>
    <xf numFmtId="0" fontId="27" fillId="0" borderId="28" xfId="0" applyFont="1" applyBorder="1" applyAlignment="1" applyProtection="1">
      <alignment horizontal="left"/>
      <protection locked="0"/>
    </xf>
    <xf numFmtId="0" fontId="25" fillId="0" borderId="28" xfId="0" applyFont="1" applyBorder="1" applyAlignment="1">
      <alignment horizontal="left" vertical="center"/>
    </xf>
    <xf numFmtId="0" fontId="27" fillId="0" borderId="28" xfId="0" applyFont="1" applyBorder="1" applyAlignment="1">
      <alignment horizontal="left" vertical="center"/>
    </xf>
    <xf numFmtId="0" fontId="29" fillId="5" borderId="28" xfId="0" applyFont="1" applyFill="1" applyBorder="1" applyAlignment="1" applyProtection="1">
      <alignment vertical="top" wrapText="1"/>
      <protection locked="0"/>
    </xf>
    <xf numFmtId="0" fontId="25" fillId="0" borderId="28" xfId="0" applyFont="1" applyBorder="1" applyProtection="1">
      <protection locked="0"/>
    </xf>
    <xf numFmtId="0" fontId="27" fillId="0" borderId="28" xfId="0" applyFont="1" applyBorder="1" applyProtection="1">
      <protection locked="0"/>
    </xf>
    <xf numFmtId="0" fontId="25" fillId="0" borderId="28" xfId="0" applyFont="1" applyBorder="1" applyAlignment="1" applyProtection="1">
      <alignment horizontal="left"/>
      <protection locked="0"/>
    </xf>
    <xf numFmtId="0" fontId="26" fillId="16" borderId="28" xfId="0" applyFont="1" applyFill="1" applyBorder="1" applyAlignment="1">
      <alignment horizontal="center" vertical="center" wrapText="1"/>
    </xf>
    <xf numFmtId="0" fontId="29" fillId="5" borderId="28" xfId="0" applyFont="1" applyFill="1" applyBorder="1" applyAlignment="1" applyProtection="1">
      <alignment horizontal="left" vertical="center" wrapText="1"/>
      <protection locked="0"/>
    </xf>
    <xf numFmtId="0" fontId="25" fillId="0" borderId="28" xfId="0" applyFont="1" applyBorder="1" applyAlignment="1" applyProtection="1">
      <alignment horizontal="left" vertical="center"/>
      <protection locked="0"/>
    </xf>
    <xf numFmtId="0" fontId="27" fillId="0" borderId="28" xfId="0" applyFont="1" applyBorder="1" applyAlignment="1" applyProtection="1">
      <alignment horizontal="left" vertical="center"/>
      <protection locked="0"/>
    </xf>
    <xf numFmtId="0" fontId="30" fillId="5" borderId="28" xfId="0" applyFont="1" applyFill="1" applyBorder="1" applyAlignment="1" applyProtection="1">
      <alignment horizontal="left" vertical="center" wrapText="1"/>
      <protection locked="0"/>
    </xf>
    <xf numFmtId="0" fontId="26" fillId="18" borderId="28" xfId="0" applyFont="1" applyFill="1" applyBorder="1" applyAlignment="1">
      <alignment horizontal="center" vertical="center" wrapText="1"/>
    </xf>
    <xf numFmtId="0" fontId="29" fillId="19" borderId="28" xfId="0" applyFont="1" applyFill="1" applyBorder="1" applyAlignment="1">
      <alignment horizontal="left" vertical="center" wrapText="1"/>
    </xf>
    <xf numFmtId="0" fontId="4" fillId="19" borderId="28" xfId="0" applyFont="1" applyFill="1" applyBorder="1" applyAlignment="1">
      <alignment horizontal="left" vertical="center" wrapText="1"/>
    </xf>
    <xf numFmtId="0" fontId="2" fillId="0" borderId="28" xfId="0" applyFont="1" applyBorder="1" applyAlignment="1" applyProtection="1">
      <alignment horizontal="left" vertical="center"/>
      <protection locked="0"/>
    </xf>
    <xf numFmtId="0" fontId="0" fillId="0" borderId="28" xfId="0" applyBorder="1" applyProtection="1">
      <protection locked="0"/>
    </xf>
    <xf numFmtId="0" fontId="2" fillId="0" borderId="28" xfId="0" applyFont="1" applyBorder="1" applyProtection="1">
      <protection locked="0"/>
    </xf>
    <xf numFmtId="0" fontId="0" fillId="0" borderId="28" xfId="0" applyBorder="1" applyAlignment="1">
      <alignment horizontal="left" vertical="center"/>
    </xf>
    <xf numFmtId="0" fontId="2" fillId="0" borderId="28" xfId="0" applyFont="1" applyBorder="1" applyAlignment="1">
      <alignment horizontal="left" vertical="center"/>
    </xf>
    <xf numFmtId="0" fontId="26" fillId="9" borderId="28" xfId="0" applyFont="1" applyFill="1" applyBorder="1" applyAlignment="1">
      <alignment horizontal="center" vertical="center" wrapText="1"/>
    </xf>
    <xf numFmtId="0" fontId="44" fillId="39" borderId="0" xfId="0" applyFont="1" applyFill="1" applyAlignment="1">
      <alignment horizontal="left" vertical="top" wrapText="1"/>
    </xf>
    <xf numFmtId="0" fontId="29" fillId="10" borderId="28" xfId="0" applyFont="1" applyFill="1" applyBorder="1" applyAlignment="1">
      <alignment horizontal="left" vertical="center" wrapText="1"/>
    </xf>
    <xf numFmtId="0" fontId="29" fillId="5" borderId="28" xfId="0" applyFont="1" applyFill="1" applyBorder="1" applyAlignment="1">
      <alignment horizontal="left" vertical="top" wrapText="1"/>
    </xf>
    <xf numFmtId="0" fontId="29" fillId="5" borderId="28" xfId="0" applyFont="1" applyFill="1" applyBorder="1" applyAlignment="1">
      <alignment horizontal="left" vertical="top"/>
    </xf>
    <xf numFmtId="0" fontId="29" fillId="0" borderId="28" xfId="0" applyFont="1" applyBorder="1" applyAlignment="1">
      <alignment horizontal="left" vertical="center"/>
    </xf>
    <xf numFmtId="0" fontId="36" fillId="0" borderId="28" xfId="0" applyFont="1" applyBorder="1" applyAlignment="1">
      <alignment horizontal="left" vertical="center"/>
    </xf>
    <xf numFmtId="0" fontId="29" fillId="10" borderId="28" xfId="0" applyFont="1" applyFill="1" applyBorder="1" applyAlignment="1">
      <alignment wrapText="1"/>
    </xf>
    <xf numFmtId="0" fontId="29" fillId="0" borderId="28" xfId="0" applyFont="1" applyBorder="1"/>
    <xf numFmtId="0" fontId="36" fillId="0" borderId="28" xfId="0" applyFont="1" applyBorder="1"/>
    <xf numFmtId="0" fontId="12" fillId="13" borderId="43" xfId="0" applyFont="1" applyFill="1" applyBorder="1" applyAlignment="1">
      <alignment horizontal="center" vertical="center" wrapText="1"/>
    </xf>
    <xf numFmtId="0" fontId="5" fillId="13" borderId="4" xfId="0" applyFont="1" applyFill="1" applyBorder="1" applyAlignment="1">
      <alignment horizontal="right" wrapText="1"/>
    </xf>
    <xf numFmtId="0" fontId="0" fillId="0" borderId="0" xfId="0" applyAlignment="1">
      <alignment horizontal="right"/>
    </xf>
    <xf numFmtId="0" fontId="5" fillId="41" borderId="0" xfId="0" applyFont="1" applyFill="1" applyAlignment="1" applyProtection="1">
      <alignment horizontal="right" wrapText="1"/>
      <protection locked="0"/>
    </xf>
    <xf numFmtId="0" fontId="0" fillId="42" borderId="0" xfId="0" applyFill="1" applyAlignment="1" applyProtection="1">
      <alignment horizontal="right"/>
      <protection locked="0"/>
    </xf>
    <xf numFmtId="0" fontId="10" fillId="11" borderId="4" xfId="0" applyFont="1" applyFill="1" applyBorder="1" applyProtection="1">
      <protection locked="0"/>
    </xf>
    <xf numFmtId="0" fontId="0" fillId="0" borderId="0" xfId="0" applyProtection="1">
      <protection locked="0"/>
    </xf>
    <xf numFmtId="164" fontId="10" fillId="11" borderId="4" xfId="0" applyNumberFormat="1" applyFont="1" applyFill="1" applyBorder="1" applyProtection="1">
      <protection locked="0"/>
    </xf>
    <xf numFmtId="0" fontId="2" fillId="0" borderId="5" xfId="0" applyFont="1" applyBorder="1" applyProtection="1">
      <protection locked="0"/>
    </xf>
    <xf numFmtId="0" fontId="5" fillId="13" borderId="4" xfId="0" applyFont="1" applyFill="1" applyBorder="1" applyAlignment="1">
      <alignment horizontal="right" vertical="top" wrapText="1"/>
    </xf>
    <xf numFmtId="0" fontId="0" fillId="0" borderId="0" xfId="0" applyAlignment="1">
      <alignment horizontal="right" vertical="top"/>
    </xf>
    <xf numFmtId="0" fontId="8" fillId="13" borderId="4" xfId="0" applyFont="1" applyFill="1" applyBorder="1" applyAlignment="1">
      <alignment horizontal="right" wrapText="1"/>
    </xf>
    <xf numFmtId="0" fontId="5" fillId="13" borderId="4" xfId="0" applyFont="1" applyFill="1" applyBorder="1" applyAlignment="1">
      <alignment horizontal="right"/>
    </xf>
    <xf numFmtId="0" fontId="2" fillId="0" borderId="22" xfId="0" applyFont="1" applyBorder="1"/>
    <xf numFmtId="0" fontId="5" fillId="13" borderId="6" xfId="0" applyFont="1" applyFill="1" applyBorder="1" applyAlignment="1">
      <alignment horizontal="right" wrapText="1"/>
    </xf>
    <xf numFmtId="0" fontId="2" fillId="0" borderId="23" xfId="0" applyFont="1" applyBorder="1"/>
    <xf numFmtId="0" fontId="8" fillId="11" borderId="4" xfId="0" applyFont="1" applyFill="1" applyBorder="1" applyAlignment="1">
      <alignment horizontal="right"/>
    </xf>
    <xf numFmtId="0" fontId="10" fillId="13" borderId="0" xfId="0" applyFont="1" applyFill="1" applyAlignment="1">
      <alignment wrapText="1"/>
    </xf>
    <xf numFmtId="0" fontId="41" fillId="11" borderId="1" xfId="0" applyFont="1" applyFill="1" applyBorder="1" applyAlignment="1">
      <alignment horizontal="center" vertical="center" wrapText="1"/>
    </xf>
    <xf numFmtId="0" fontId="50" fillId="36" borderId="41" xfId="0" applyFont="1" applyFill="1" applyBorder="1" applyAlignment="1">
      <alignment horizontal="left" vertical="top" wrapText="1"/>
    </xf>
    <xf numFmtId="0" fontId="47" fillId="36" borderId="41" xfId="0" applyFont="1" applyFill="1" applyBorder="1" applyAlignment="1">
      <alignment horizontal="left" vertical="top" wrapText="1"/>
    </xf>
    <xf numFmtId="0" fontId="47" fillId="36" borderId="49" xfId="0" applyFont="1" applyFill="1" applyBorder="1" applyAlignment="1">
      <alignment horizontal="left" vertical="top" wrapText="1"/>
    </xf>
    <xf numFmtId="0" fontId="23" fillId="36" borderId="0" xfId="0" applyFont="1" applyFill="1" applyAlignment="1">
      <alignment horizontal="center" vertical="center" wrapText="1"/>
    </xf>
    <xf numFmtId="0" fontId="0" fillId="36" borderId="0" xfId="0" applyFill="1" applyAlignment="1">
      <alignment horizontal="center" vertical="center"/>
    </xf>
    <xf numFmtId="0" fontId="8" fillId="13" borderId="4" xfId="0" applyFont="1" applyFill="1" applyBorder="1" applyAlignment="1">
      <alignment horizontal="center" wrapText="1"/>
    </xf>
    <xf numFmtId="0" fontId="8" fillId="13" borderId="0" xfId="0" applyFont="1" applyFill="1" applyAlignment="1">
      <alignment horizontal="center" wrapText="1"/>
    </xf>
    <xf numFmtId="0" fontId="5" fillId="11" borderId="4" xfId="0" applyFont="1" applyFill="1" applyBorder="1" applyAlignment="1">
      <alignment horizontal="center" wrapText="1"/>
    </xf>
    <xf numFmtId="0" fontId="5" fillId="11" borderId="0" xfId="0" applyFont="1" applyFill="1" applyAlignment="1">
      <alignment horizontal="center" wrapText="1"/>
    </xf>
    <xf numFmtId="0" fontId="5" fillId="13" borderId="9" xfId="0" applyFont="1" applyFill="1" applyBorder="1" applyAlignment="1">
      <alignment horizontal="center" vertical="center" wrapText="1"/>
    </xf>
    <xf numFmtId="0" fontId="2" fillId="0" borderId="11" xfId="0" applyFont="1" applyBorder="1"/>
    <xf numFmtId="0" fontId="30" fillId="36" borderId="9" xfId="0" applyFont="1" applyFill="1" applyBorder="1" applyAlignment="1">
      <alignment wrapText="1"/>
    </xf>
    <xf numFmtId="0" fontId="2" fillId="36" borderId="10" xfId="0" applyFont="1" applyFill="1" applyBorder="1"/>
    <xf numFmtId="0" fontId="2" fillId="36" borderId="11" xfId="0" applyFont="1" applyFill="1" applyBorder="1"/>
    <xf numFmtId="0" fontId="5" fillId="36" borderId="0" xfId="0" applyFont="1" applyFill="1" applyAlignment="1">
      <alignment horizontal="left" vertical="center" wrapText="1"/>
    </xf>
    <xf numFmtId="0" fontId="0" fillId="36" borderId="0" xfId="0" applyFill="1"/>
    <xf numFmtId="0" fontId="5" fillId="36" borderId="9" xfId="0" applyFont="1" applyFill="1" applyBorder="1" applyAlignment="1">
      <alignment wrapText="1"/>
    </xf>
    <xf numFmtId="0" fontId="46" fillId="14" borderId="1" xfId="0" applyFont="1" applyFill="1" applyBorder="1" applyAlignment="1">
      <alignment horizontal="center" vertical="center"/>
    </xf>
    <xf numFmtId="0" fontId="5" fillId="11" borderId="4" xfId="0" applyFont="1" applyFill="1" applyBorder="1"/>
    <xf numFmtId="0" fontId="12" fillId="13" borderId="41" xfId="0" applyFont="1" applyFill="1" applyBorder="1" applyAlignment="1">
      <alignment horizontal="center" vertical="center" wrapText="1"/>
    </xf>
    <xf numFmtId="0" fontId="0" fillId="0" borderId="41" xfId="0" applyBorder="1" applyAlignment="1">
      <alignment horizontal="center"/>
    </xf>
    <xf numFmtId="164" fontId="10" fillId="11" borderId="4" xfId="0" applyNumberFormat="1" applyFont="1" applyFill="1" applyBorder="1"/>
    <xf numFmtId="0" fontId="2" fillId="0" borderId="18" xfId="0" applyFont="1" applyBorder="1" applyAlignment="1">
      <alignment horizontal="right"/>
    </xf>
    <xf numFmtId="0" fontId="8" fillId="11" borderId="4" xfId="0" applyFont="1" applyFill="1" applyBorder="1" applyAlignment="1" applyProtection="1">
      <alignment horizontal="right" wrapText="1"/>
      <protection locked="0"/>
    </xf>
    <xf numFmtId="164" fontId="10" fillId="11" borderId="4" xfId="0" applyNumberFormat="1" applyFont="1" applyFill="1" applyBorder="1" applyAlignment="1">
      <alignment wrapText="1"/>
    </xf>
    <xf numFmtId="0" fontId="5" fillId="12" borderId="0" xfId="0" applyFont="1" applyFill="1" applyAlignment="1">
      <alignment wrapText="1"/>
    </xf>
    <xf numFmtId="0" fontId="8" fillId="13" borderId="4" xfId="0" applyFont="1" applyFill="1" applyBorder="1" applyAlignment="1">
      <alignment wrapText="1"/>
    </xf>
    <xf numFmtId="0" fontId="8" fillId="12" borderId="4" xfId="0" applyFont="1" applyFill="1" applyBorder="1" applyAlignment="1">
      <alignment wrapText="1"/>
    </xf>
    <xf numFmtId="0" fontId="3" fillId="13" borderId="4" xfId="0" applyFont="1" applyFill="1" applyBorder="1" applyAlignment="1">
      <alignment wrapText="1"/>
    </xf>
    <xf numFmtId="0" fontId="4" fillId="12" borderId="0" xfId="0" applyFont="1" applyFill="1"/>
    <xf numFmtId="0" fontId="5" fillId="12" borderId="0" xfId="0" applyFont="1" applyFill="1"/>
    <xf numFmtId="0" fontId="3" fillId="13" borderId="24" xfId="0" applyFont="1" applyFill="1" applyBorder="1" applyAlignment="1">
      <alignment horizontal="right" vertical="center" wrapText="1"/>
    </xf>
    <xf numFmtId="0" fontId="2" fillId="0" borderId="25" xfId="0" applyFont="1" applyBorder="1"/>
    <xf numFmtId="0" fontId="10" fillId="13" borderId="25" xfId="0" applyFont="1" applyFill="1" applyBorder="1" applyAlignment="1">
      <alignment wrapText="1"/>
    </xf>
    <xf numFmtId="0" fontId="2" fillId="0" borderId="26" xfId="0" applyFont="1" applyBorder="1"/>
    <xf numFmtId="0" fontId="3" fillId="13" borderId="4" xfId="0" applyFont="1" applyFill="1" applyBorder="1" applyAlignment="1">
      <alignment horizontal="right" vertical="center" wrapText="1"/>
    </xf>
    <xf numFmtId="0" fontId="3" fillId="13" borderId="6" xfId="0" applyFont="1" applyFill="1" applyBorder="1" applyAlignment="1">
      <alignment horizontal="right" vertical="center" wrapText="1"/>
    </xf>
    <xf numFmtId="0" fontId="4" fillId="12" borderId="0" xfId="0" applyFont="1" applyFill="1" applyAlignment="1">
      <alignment horizontal="left"/>
    </xf>
    <xf numFmtId="0" fontId="15" fillId="12" borderId="0" xfId="0" applyFont="1" applyFill="1"/>
    <xf numFmtId="0" fontId="11" fillId="13" borderId="1" xfId="0" applyFont="1" applyFill="1" applyBorder="1" applyAlignment="1">
      <alignment horizontal="center" wrapText="1"/>
    </xf>
    <xf numFmtId="0" fontId="5" fillId="12" borderId="0" xfId="0" applyFont="1" applyFill="1" applyAlignment="1">
      <alignment horizontal="left" wrapText="1"/>
    </xf>
    <xf numFmtId="0" fontId="12" fillId="13" borderId="46" xfId="0" applyFont="1" applyFill="1" applyBorder="1" applyAlignment="1">
      <alignment horizontal="right" vertical="center" wrapText="1"/>
    </xf>
    <xf numFmtId="0" fontId="12" fillId="13" borderId="47" xfId="0" applyFont="1" applyFill="1" applyBorder="1" applyAlignment="1">
      <alignment horizontal="right" vertical="center" wrapText="1"/>
    </xf>
    <xf numFmtId="0" fontId="5" fillId="13" borderId="11" xfId="0" applyFont="1" applyFill="1" applyBorder="1" applyAlignment="1">
      <alignment horizontal="center" vertical="center" wrapText="1"/>
    </xf>
    <xf numFmtId="0" fontId="30" fillId="36" borderId="9" xfId="0" applyFont="1" applyFill="1" applyBorder="1" applyAlignment="1">
      <alignment horizontal="left" wrapText="1"/>
    </xf>
    <xf numFmtId="0" fontId="30" fillId="36" borderId="10" xfId="0" applyFont="1" applyFill="1" applyBorder="1" applyAlignment="1">
      <alignment horizontal="left" wrapText="1"/>
    </xf>
    <xf numFmtId="0" fontId="30" fillId="36" borderId="11" xfId="0" applyFont="1" applyFill="1" applyBorder="1" applyAlignment="1">
      <alignment horizontal="left" wrapText="1"/>
    </xf>
    <xf numFmtId="0" fontId="4" fillId="5" borderId="28" xfId="0" applyFont="1" applyFill="1" applyBorder="1" applyAlignment="1" applyProtection="1">
      <alignment vertical="top"/>
      <protection locked="0"/>
    </xf>
    <xf numFmtId="0" fontId="9" fillId="20" borderId="28" xfId="0" applyFont="1" applyFill="1" applyBorder="1" applyAlignment="1">
      <alignment horizontal="center" vertical="center" wrapText="1"/>
    </xf>
    <xf numFmtId="0" fontId="26" fillId="20" borderId="28" xfId="0" applyFont="1" applyFill="1" applyBorder="1" applyAlignment="1">
      <alignment horizontal="center" vertical="center" wrapText="1"/>
    </xf>
    <xf numFmtId="0" fontId="29" fillId="21" borderId="28" xfId="0" applyFont="1" applyFill="1" applyBorder="1" applyAlignment="1">
      <alignment horizontal="left" vertical="center" wrapText="1"/>
    </xf>
    <xf numFmtId="0" fontId="4" fillId="21" borderId="28" xfId="0" applyFont="1" applyFill="1" applyBorder="1" applyAlignment="1">
      <alignment horizontal="left" vertical="center" wrapText="1"/>
    </xf>
    <xf numFmtId="0" fontId="5" fillId="15" borderId="9" xfId="0" applyFont="1" applyFill="1" applyBorder="1" applyAlignment="1">
      <alignment wrapText="1"/>
    </xf>
    <xf numFmtId="0" fontId="2" fillId="0" borderId="10" xfId="0" applyFont="1" applyBorder="1"/>
    <xf numFmtId="0" fontId="7" fillId="15" borderId="9" xfId="0" applyFont="1" applyFill="1" applyBorder="1" applyAlignment="1" applyProtection="1">
      <alignment wrapText="1"/>
      <protection locked="0"/>
    </xf>
    <xf numFmtId="0" fontId="2" fillId="0" borderId="10" xfId="0" applyFont="1" applyBorder="1" applyProtection="1">
      <protection locked="0"/>
    </xf>
    <xf numFmtId="0" fontId="2" fillId="0" borderId="11" xfId="0" applyFont="1" applyBorder="1" applyProtection="1">
      <protection locked="0"/>
    </xf>
    <xf numFmtId="0" fontId="5" fillId="15" borderId="9" xfId="0" applyFont="1" applyFill="1" applyBorder="1" applyAlignment="1" applyProtection="1">
      <alignment wrapText="1"/>
      <protection locked="0"/>
    </xf>
    <xf numFmtId="0" fontId="9" fillId="22" borderId="9" xfId="0" applyFont="1" applyFill="1" applyBorder="1" applyAlignment="1">
      <alignment horizontal="center" vertical="center" wrapText="1"/>
    </xf>
    <xf numFmtId="0" fontId="5" fillId="5" borderId="4" xfId="0" applyFont="1" applyFill="1" applyBorder="1" applyAlignment="1">
      <alignment vertical="center" wrapText="1"/>
    </xf>
    <xf numFmtId="0" fontId="4" fillId="15" borderId="0" xfId="0" applyFont="1" applyFill="1" applyAlignment="1">
      <alignment vertical="center" wrapText="1"/>
    </xf>
    <xf numFmtId="0" fontId="4" fillId="43" borderId="0" xfId="0" applyFont="1" applyFill="1" applyAlignment="1">
      <alignment horizontal="left" vertical="center" wrapText="1"/>
    </xf>
    <xf numFmtId="0" fontId="4" fillId="43" borderId="5"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CCFFFF"/>
      <color rgb="FFCCFFCC"/>
      <color rgb="FFF9EDF8"/>
      <color rgb="FFF4DEF2"/>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xdr:row>
          <xdr:rowOff>50800</xdr:rowOff>
        </xdr:from>
        <xdr:to>
          <xdr:col>2</xdr:col>
          <xdr:colOff>495300</xdr:colOff>
          <xdr:row>3</xdr:row>
          <xdr:rowOff>260350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69850</xdr:rowOff>
        </xdr:from>
        <xdr:to>
          <xdr:col>2</xdr:col>
          <xdr:colOff>508000</xdr:colOff>
          <xdr:row>5</xdr:row>
          <xdr:rowOff>279400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31750</xdr:rowOff>
        </xdr:from>
        <xdr:to>
          <xdr:col>2</xdr:col>
          <xdr:colOff>508000</xdr:colOff>
          <xdr:row>6</xdr:row>
          <xdr:rowOff>241300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8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50800</xdr:rowOff>
        </xdr:from>
        <xdr:to>
          <xdr:col>2</xdr:col>
          <xdr:colOff>495300</xdr:colOff>
          <xdr:row>4</xdr:row>
          <xdr:rowOff>260350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8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coveryschools.org/" TargetMode="External"/><Relationship Id="rId3" Type="http://schemas.openxmlformats.org/officeDocument/2006/relationships/hyperlink" Target="https://olis.oregonlegislature.gov/liz/2023R1/Downloads/MeasureDocument/SB819/Enrolled" TargetMode="External"/><Relationship Id="rId7" Type="http://schemas.openxmlformats.org/officeDocument/2006/relationships/hyperlink" Target="https://www.oregon.gov/ode/schools-and-districts/grants/Documents/Program%20Budgeting%20and%20Accounting%20Manual%20(PBAM)%20-%202019%20Edition%20(Effective%20as%20of%20July%201,%202020).pdf" TargetMode="External"/><Relationship Id="rId2" Type="http://schemas.openxmlformats.org/officeDocument/2006/relationships/hyperlink" Target="https://secure.sos.state.or.us/oard/viewSingleRule.action?ruleVrsnRsn=312989" TargetMode="External"/><Relationship Id="rId1" Type="http://schemas.openxmlformats.org/officeDocument/2006/relationships/hyperlink" Target="https://olis.oregonlegislature.gov/liz/2023R1/Downloads/MeasureDocument/HB2767/Enrolled" TargetMode="External"/><Relationship Id="rId6" Type="http://schemas.openxmlformats.org/officeDocument/2006/relationships/hyperlink" Target="https://www.oregon.gov/ode/learning-options/schooltypes/RecoverySchools/Documents/24.05.07_RS%20-Top%2010%20Things%20to%20consider.pdf" TargetMode="External"/><Relationship Id="rId11" Type="http://schemas.openxmlformats.org/officeDocument/2006/relationships/printerSettings" Target="../printerSettings/printerSettings1.bin"/><Relationship Id="rId5" Type="http://schemas.openxmlformats.org/officeDocument/2006/relationships/hyperlink" Target="https://www.oregon.gov/ode/learning-options/schooltypes/RecoverySchools/Documents/24-05-07_RS%20FAQ.pdf" TargetMode="External"/><Relationship Id="rId10" Type="http://schemas.openxmlformats.org/officeDocument/2006/relationships/hyperlink" Target="../../../:w:/g/personal/ode_educationalprogramstandardsteamonedrive_ode_oregon_gov/EZ8IM78pFmNHt0SNVOjRtuoBJh1cHhAwOZcg2LI13TbZ0g?e=EVXC8a" TargetMode="External"/><Relationship Id="rId4" Type="http://schemas.openxmlformats.org/officeDocument/2006/relationships/hyperlink" Target="https://www.oregon.gov/ode/learning-options/schooltypes/recoveryschools/pages/default.aspx" TargetMode="External"/><Relationship Id="rId9" Type="http://schemas.openxmlformats.org/officeDocument/2006/relationships/hyperlink" Target="https://secure.sos.state.or.us/oard/displayDivisionRules.action?selectedDivision=838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oregon.gov/ode/schools-and-districts/grants/Documents/Program%20Budgeting%20and%20Accounting%20Manual%20(PBAM)%20-%202019%20Edition%20(Effective%20as%20of%20July%201,%202020).pdf"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33"/>
  <sheetViews>
    <sheetView showGridLines="0" zoomScale="120" zoomScaleNormal="120" workbookViewId="0">
      <selection activeCell="B23" sqref="B23:H23"/>
    </sheetView>
  </sheetViews>
  <sheetFormatPr defaultColWidth="12.54296875" defaultRowHeight="15.75" customHeight="1"/>
  <cols>
    <col min="1" max="1" width="1" style="6" customWidth="1"/>
    <col min="2" max="2" width="13" style="6" customWidth="1"/>
    <col min="3" max="7" width="12.54296875" style="6"/>
    <col min="8" max="8" width="33" style="6" customWidth="1"/>
    <col min="9" max="16384" width="12.54296875" style="6"/>
  </cols>
  <sheetData>
    <row r="1" spans="1:8" ht="6" customHeight="1">
      <c r="A1" s="21"/>
      <c r="B1" s="21"/>
      <c r="C1" s="21"/>
      <c r="D1" s="21"/>
      <c r="E1" s="21"/>
      <c r="F1" s="21"/>
      <c r="G1" s="21"/>
      <c r="H1" s="21"/>
    </row>
    <row r="2" spans="1:8" ht="36.75" customHeight="1">
      <c r="A2" s="21"/>
      <c r="B2" s="169" t="s">
        <v>0</v>
      </c>
      <c r="C2" s="170"/>
      <c r="D2" s="170"/>
      <c r="E2" s="170"/>
      <c r="F2" s="170"/>
      <c r="G2" s="170"/>
      <c r="H2" s="171"/>
    </row>
    <row r="3" spans="1:8" ht="18.5">
      <c r="A3" s="22"/>
      <c r="B3" s="172" t="s">
        <v>1</v>
      </c>
      <c r="C3" s="173"/>
      <c r="D3" s="173"/>
      <c r="E3" s="173"/>
      <c r="F3" s="173"/>
      <c r="G3" s="173"/>
      <c r="H3" s="174"/>
    </row>
    <row r="4" spans="1:8" ht="145.5" customHeight="1">
      <c r="A4" s="23"/>
      <c r="B4" s="175" t="s">
        <v>2</v>
      </c>
      <c r="C4" s="176"/>
      <c r="D4" s="176"/>
      <c r="E4" s="176"/>
      <c r="F4" s="176"/>
      <c r="G4" s="176"/>
      <c r="H4" s="177"/>
    </row>
    <row r="5" spans="1:8" ht="18.5">
      <c r="A5" s="22"/>
      <c r="B5" s="172" t="s">
        <v>3</v>
      </c>
      <c r="C5" s="173"/>
      <c r="D5" s="173"/>
      <c r="E5" s="173"/>
      <c r="F5" s="173"/>
      <c r="G5" s="173"/>
      <c r="H5" s="174"/>
    </row>
    <row r="6" spans="1:8" ht="124.5" customHeight="1">
      <c r="A6" s="22"/>
      <c r="B6" s="175" t="s">
        <v>4</v>
      </c>
      <c r="C6" s="176"/>
      <c r="D6" s="176"/>
      <c r="E6" s="176"/>
      <c r="F6" s="176"/>
      <c r="G6" s="176"/>
      <c r="H6" s="177"/>
    </row>
    <row r="7" spans="1:8" ht="18.5">
      <c r="A7" s="22"/>
      <c r="B7" s="172" t="s">
        <v>5</v>
      </c>
      <c r="C7" s="173"/>
      <c r="D7" s="173"/>
      <c r="E7" s="173"/>
      <c r="F7" s="173"/>
      <c r="G7" s="173"/>
      <c r="H7" s="174"/>
    </row>
    <row r="8" spans="1:8" ht="15.5">
      <c r="A8" s="24"/>
      <c r="B8" s="167" t="s">
        <v>6</v>
      </c>
      <c r="C8" s="168"/>
      <c r="D8" s="168"/>
      <c r="E8" s="178" t="s">
        <v>7</v>
      </c>
      <c r="F8" s="178"/>
      <c r="G8" s="178"/>
      <c r="H8" s="179"/>
    </row>
    <row r="9" spans="1:8" ht="15.5">
      <c r="A9" s="24"/>
      <c r="B9" s="167" t="s">
        <v>8</v>
      </c>
      <c r="C9" s="168"/>
      <c r="D9" s="168"/>
      <c r="E9" s="178" t="s">
        <v>9</v>
      </c>
      <c r="F9" s="178"/>
      <c r="G9" s="178"/>
      <c r="H9" s="179"/>
    </row>
    <row r="10" spans="1:8" ht="15.5">
      <c r="A10" s="24"/>
      <c r="B10" s="167" t="s">
        <v>10</v>
      </c>
      <c r="C10" s="168"/>
      <c r="D10" s="168"/>
      <c r="E10" s="178" t="s">
        <v>11</v>
      </c>
      <c r="F10" s="178"/>
      <c r="G10" s="178"/>
      <c r="H10" s="179"/>
    </row>
    <row r="11" spans="1:8" ht="15.5">
      <c r="A11" s="24"/>
      <c r="B11" s="167" t="s">
        <v>12</v>
      </c>
      <c r="C11" s="168"/>
      <c r="D11" s="168"/>
      <c r="E11" s="178" t="s">
        <v>13</v>
      </c>
      <c r="F11" s="178"/>
      <c r="G11" s="178"/>
      <c r="H11" s="179"/>
    </row>
    <row r="12" spans="1:8" ht="15.5">
      <c r="A12" s="24"/>
      <c r="B12" s="167" t="s">
        <v>14</v>
      </c>
      <c r="C12" s="168"/>
      <c r="D12" s="168"/>
      <c r="E12" s="178" t="s">
        <v>15</v>
      </c>
      <c r="F12" s="178"/>
      <c r="G12" s="178"/>
      <c r="H12" s="179"/>
    </row>
    <row r="13" spans="1:8" ht="15.5">
      <c r="A13" s="24"/>
      <c r="B13" s="167" t="s">
        <v>16</v>
      </c>
      <c r="C13" s="168"/>
      <c r="D13" s="168"/>
      <c r="E13" s="178" t="s">
        <v>17</v>
      </c>
      <c r="F13" s="178"/>
      <c r="G13" s="178"/>
      <c r="H13" s="179"/>
    </row>
    <row r="14" spans="1:8" ht="15.5">
      <c r="A14" s="24"/>
      <c r="B14" s="167" t="s">
        <v>18</v>
      </c>
      <c r="C14" s="168"/>
      <c r="D14" s="168"/>
      <c r="E14" s="178" t="s">
        <v>19</v>
      </c>
      <c r="F14" s="178"/>
      <c r="G14" s="178"/>
      <c r="H14" s="179"/>
    </row>
    <row r="15" spans="1:8" ht="15.5">
      <c r="A15" s="24"/>
      <c r="B15" s="167" t="s">
        <v>20</v>
      </c>
      <c r="C15" s="168"/>
      <c r="D15" s="168"/>
      <c r="E15" s="178" t="s">
        <v>21</v>
      </c>
      <c r="F15" s="178"/>
      <c r="G15" s="178"/>
      <c r="H15" s="179"/>
    </row>
    <row r="16" spans="1:8" ht="18.5">
      <c r="A16" s="22"/>
      <c r="B16" s="172" t="s">
        <v>22</v>
      </c>
      <c r="C16" s="173"/>
      <c r="D16" s="173"/>
      <c r="E16" s="173"/>
      <c r="F16" s="173"/>
      <c r="G16" s="173"/>
      <c r="H16" s="174"/>
    </row>
    <row r="17" spans="2:8" ht="15.5">
      <c r="B17" s="180" t="s">
        <v>23</v>
      </c>
      <c r="C17" s="181"/>
      <c r="D17" s="181"/>
      <c r="E17" s="181"/>
      <c r="F17" s="181"/>
      <c r="G17" s="181"/>
      <c r="H17" s="182"/>
    </row>
    <row r="18" spans="2:8" ht="15.5">
      <c r="B18" s="183" t="s">
        <v>24</v>
      </c>
      <c r="C18" s="184"/>
      <c r="D18" s="184"/>
      <c r="E18" s="184"/>
      <c r="F18" s="184"/>
      <c r="G18" s="184"/>
      <c r="H18" s="185"/>
    </row>
    <row r="19" spans="2:8" ht="15.5">
      <c r="B19" s="183" t="s">
        <v>25</v>
      </c>
      <c r="C19" s="184"/>
      <c r="D19" s="184"/>
      <c r="E19" s="184"/>
      <c r="F19" s="184"/>
      <c r="G19" s="184"/>
      <c r="H19" s="185"/>
    </row>
    <row r="20" spans="2:8" ht="15.5">
      <c r="B20" s="186" t="s">
        <v>26</v>
      </c>
      <c r="C20" s="181"/>
      <c r="D20" s="181"/>
      <c r="E20" s="181"/>
      <c r="F20" s="181"/>
      <c r="G20" s="181"/>
      <c r="H20" s="182"/>
    </row>
    <row r="21" spans="2:8" ht="15.5">
      <c r="B21" s="186" t="s">
        <v>27</v>
      </c>
      <c r="C21" s="181"/>
      <c r="D21" s="181"/>
      <c r="E21" s="181"/>
      <c r="F21" s="181"/>
      <c r="G21" s="181"/>
      <c r="H21" s="182"/>
    </row>
    <row r="22" spans="2:8" ht="15.5">
      <c r="B22" s="186" t="s">
        <v>28</v>
      </c>
      <c r="C22" s="181"/>
      <c r="D22" s="181"/>
      <c r="E22" s="181"/>
      <c r="F22" s="181"/>
      <c r="G22" s="181"/>
      <c r="H22" s="182"/>
    </row>
    <row r="23" spans="2:8" ht="15.5">
      <c r="B23" s="186" t="s">
        <v>29</v>
      </c>
      <c r="C23" s="181"/>
      <c r="D23" s="181"/>
      <c r="E23" s="181"/>
      <c r="F23" s="181"/>
      <c r="G23" s="181"/>
      <c r="H23" s="182"/>
    </row>
    <row r="24" spans="2:8" ht="15.5">
      <c r="B24" s="186" t="s">
        <v>30</v>
      </c>
      <c r="C24" s="181"/>
      <c r="D24" s="181"/>
      <c r="E24" s="181"/>
      <c r="F24" s="181"/>
      <c r="G24" s="181"/>
      <c r="H24" s="182"/>
    </row>
    <row r="25" spans="2:8" ht="15.5">
      <c r="B25" s="186" t="s">
        <v>31</v>
      </c>
      <c r="C25" s="181"/>
      <c r="D25" s="181"/>
      <c r="E25" s="181"/>
      <c r="F25" s="181"/>
      <c r="G25" s="181"/>
      <c r="H25" s="182"/>
    </row>
    <row r="26" spans="2:8" ht="18.5">
      <c r="B26" s="172" t="s">
        <v>32</v>
      </c>
      <c r="C26" s="173"/>
      <c r="D26" s="173"/>
      <c r="E26" s="173"/>
      <c r="F26" s="173"/>
      <c r="G26" s="173"/>
      <c r="H26" s="174"/>
    </row>
    <row r="27" spans="2:8" ht="15.5">
      <c r="B27" s="187"/>
      <c r="C27" s="173"/>
      <c r="D27" s="188" t="s">
        <v>33</v>
      </c>
      <c r="E27" s="173"/>
      <c r="F27" s="188" t="s">
        <v>34</v>
      </c>
      <c r="G27" s="173"/>
      <c r="H27" s="174"/>
    </row>
    <row r="28" spans="2:8" ht="15.5">
      <c r="B28" s="187" t="s">
        <v>35</v>
      </c>
      <c r="C28" s="173"/>
      <c r="D28" s="189" t="s">
        <v>36</v>
      </c>
      <c r="E28" s="189"/>
      <c r="F28" s="189" t="s">
        <v>36</v>
      </c>
      <c r="G28" s="189"/>
      <c r="H28" s="190"/>
    </row>
    <row r="29" spans="2:8" ht="15.5">
      <c r="B29" s="193" t="s">
        <v>37</v>
      </c>
      <c r="C29" s="173"/>
      <c r="D29" s="189" t="s">
        <v>36</v>
      </c>
      <c r="E29" s="189"/>
      <c r="F29" s="189" t="s">
        <v>36</v>
      </c>
      <c r="G29" s="189"/>
      <c r="H29" s="190"/>
    </row>
    <row r="30" spans="2:8" ht="15.5">
      <c r="B30" s="193" t="s">
        <v>38</v>
      </c>
      <c r="C30" s="173"/>
      <c r="D30" s="189" t="s">
        <v>36</v>
      </c>
      <c r="E30" s="189"/>
      <c r="F30" s="189" t="s">
        <v>36</v>
      </c>
      <c r="G30" s="189"/>
      <c r="H30" s="190"/>
    </row>
    <row r="31" spans="2:8" ht="15.5">
      <c r="B31" s="187" t="s">
        <v>39</v>
      </c>
      <c r="C31" s="173"/>
      <c r="D31" s="189" t="s">
        <v>36</v>
      </c>
      <c r="E31" s="189"/>
      <c r="F31" s="189" t="s">
        <v>36</v>
      </c>
      <c r="G31" s="189"/>
      <c r="H31" s="139"/>
    </row>
    <row r="32" spans="2:8" ht="15.5">
      <c r="B32" s="187" t="s">
        <v>40</v>
      </c>
      <c r="C32" s="173"/>
      <c r="D32" s="189" t="s">
        <v>36</v>
      </c>
      <c r="E32" s="189"/>
      <c r="F32" s="189" t="s">
        <v>36</v>
      </c>
      <c r="G32" s="189"/>
      <c r="H32" s="139"/>
    </row>
    <row r="33" spans="2:8" ht="15.5">
      <c r="B33" s="191" t="s">
        <v>41</v>
      </c>
      <c r="C33" s="192"/>
      <c r="D33" s="194" t="s">
        <v>36</v>
      </c>
      <c r="E33" s="194"/>
      <c r="F33" s="194" t="s">
        <v>36</v>
      </c>
      <c r="G33" s="194"/>
      <c r="H33" s="140"/>
    </row>
  </sheetData>
  <protectedRanges>
    <protectedRange sqref="E8:H15 B17:H25 D28:H33" name="Range1"/>
  </protectedRanges>
  <mergeCells count="54">
    <mergeCell ref="B28:C28"/>
    <mergeCell ref="D28:E28"/>
    <mergeCell ref="F28:H28"/>
    <mergeCell ref="B29:C29"/>
    <mergeCell ref="D29:E29"/>
    <mergeCell ref="F29:H29"/>
    <mergeCell ref="D30:E30"/>
    <mergeCell ref="F30:H30"/>
    <mergeCell ref="B31:C31"/>
    <mergeCell ref="B32:C32"/>
    <mergeCell ref="B33:C33"/>
    <mergeCell ref="B30:C30"/>
    <mergeCell ref="D31:E31"/>
    <mergeCell ref="D32:E32"/>
    <mergeCell ref="D33:E33"/>
    <mergeCell ref="F31:G31"/>
    <mergeCell ref="F32:G32"/>
    <mergeCell ref="F33:G33"/>
    <mergeCell ref="B25:H25"/>
    <mergeCell ref="B26:H26"/>
    <mergeCell ref="B27:C27"/>
    <mergeCell ref="D27:E27"/>
    <mergeCell ref="F27:H27"/>
    <mergeCell ref="B20:H20"/>
    <mergeCell ref="B21:H21"/>
    <mergeCell ref="B22:H22"/>
    <mergeCell ref="B23:H23"/>
    <mergeCell ref="B24:H24"/>
    <mergeCell ref="E15:H15"/>
    <mergeCell ref="B16:H16"/>
    <mergeCell ref="B17:H17"/>
    <mergeCell ref="B18:H18"/>
    <mergeCell ref="B19:H19"/>
    <mergeCell ref="B13:D13"/>
    <mergeCell ref="B14:D14"/>
    <mergeCell ref="B15:D15"/>
    <mergeCell ref="B2:H2"/>
    <mergeCell ref="B3:H3"/>
    <mergeCell ref="B4:H4"/>
    <mergeCell ref="B5:H5"/>
    <mergeCell ref="B6:H6"/>
    <mergeCell ref="B7:H7"/>
    <mergeCell ref="E8:H8"/>
    <mergeCell ref="E9:H9"/>
    <mergeCell ref="E10:H10"/>
    <mergeCell ref="E11:H11"/>
    <mergeCell ref="E12:H12"/>
    <mergeCell ref="E13:H13"/>
    <mergeCell ref="E14:H14"/>
    <mergeCell ref="B8:D8"/>
    <mergeCell ref="B9:D9"/>
    <mergeCell ref="B10:D10"/>
    <mergeCell ref="B11:D11"/>
    <mergeCell ref="B12:D12"/>
  </mergeCells>
  <hyperlinks>
    <hyperlink ref="B17" r:id="rId1" xr:uid="{00000000-0004-0000-0000-000008000000}"/>
    <hyperlink ref="B18" r:id="rId2" display=" OAR 581-030-0001" xr:uid="{00000000-0004-0000-0000-000009000000}"/>
    <hyperlink ref="B20" r:id="rId3" xr:uid="{00000000-0004-0000-0000-00000B000000}"/>
    <hyperlink ref="B21" r:id="rId4" xr:uid="{00000000-0004-0000-0000-00000C000000}"/>
    <hyperlink ref="B22" r:id="rId5" xr:uid="{00000000-0004-0000-0000-00000D000000}"/>
    <hyperlink ref="B23" r:id="rId6" xr:uid="{00000000-0004-0000-0000-00000E000000}"/>
    <hyperlink ref="B24" r:id="rId7" xr:uid="{00000000-0004-0000-0000-00000F000000}"/>
    <hyperlink ref="B25" r:id="rId8" xr:uid="{00000000-0004-0000-0000-000010000000}"/>
    <hyperlink ref="B18:H18" r:id="rId9" display="OAR - Standards for Approved Recovery Schools" xr:uid="{8746E2C2-F602-4445-BB30-CDB13A1D5218}"/>
    <hyperlink ref="E8:H8" location="'Section 1 - Applicant Info'!A1" display="Applicant Information" xr:uid="{A9FDAE85-7F3A-4B0E-979A-2476C971DE37}"/>
    <hyperlink ref="E9:H9" location="'Section 2 - Start-Up Details'!A1" display="Start Up Details" xr:uid="{9298ECCD-3316-49DC-BA9F-6F816E63F5BE}"/>
    <hyperlink ref="E10:H10" location="'Section 3 - Program Specifics'!A1" display="Program Specifics" xr:uid="{AF5053DD-6D26-40E9-8E9F-E9719A49A0E7}"/>
    <hyperlink ref="E11:H11" location="'Section 4 - Community Support'!A1" display="Community Support Evidence" xr:uid="{DC0E7B19-BFCE-44DC-9E27-75B97A685325}"/>
    <hyperlink ref="E12:H12" location="'Section 5 - Budget'!A1" display="Budget" xr:uid="{B16CF00B-CA45-4CF4-8CAE-635D02FE6EEA}"/>
    <hyperlink ref="E13:H13" location="'Section 5b - Budget Template'!A1" display="Fillable Budget Template" xr:uid="{FEED8CB0-E95A-4513-85CA-AACF4613183A}"/>
    <hyperlink ref="E14:H14" location="'Section 6 - Evaluation  Complai'!A1" display="Evaluation/Complaint Procedures" xr:uid="{5665619A-422E-4C9F-9E21-A0AE71FCA1DA}"/>
    <hyperlink ref="E15:H15" location="'Section 7 - Certification'!A1" display="Certification" xr:uid="{3678A77F-E8E4-43FB-BBC9-D87FF9172523}"/>
    <hyperlink ref="B19:H19" r:id="rId10" display="Division 22 Standards" xr:uid="{F4A62B85-D68D-4FB6-B950-917E80452E50}"/>
  </hyperlinks>
  <pageMargins left="0" right="0" top="0" bottom="0" header="0" footer="0"/>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D966"/>
    <outlinePr summaryBelow="0" summaryRight="0"/>
    <pageSetUpPr autoPageBreaks="0"/>
  </sheetPr>
  <dimension ref="A1:L982"/>
  <sheetViews>
    <sheetView showGridLines="0" topLeftCell="A14" zoomScaleNormal="100" zoomScaleSheetLayoutView="50" workbookViewId="0">
      <selection activeCell="C16" sqref="C16:F16"/>
    </sheetView>
  </sheetViews>
  <sheetFormatPr defaultColWidth="12.54296875" defaultRowHeight="15.75" customHeight="1"/>
  <cols>
    <col min="1" max="1" width="0.81640625" customWidth="1"/>
    <col min="2" max="2" width="6.81640625" customWidth="1"/>
    <col min="3" max="3" width="5.81640625" customWidth="1"/>
    <col min="4" max="4" width="9" customWidth="1"/>
    <col min="5" max="5" width="8.54296875" customWidth="1"/>
    <col min="6" max="6" width="16.54296875" customWidth="1"/>
    <col min="7" max="7" width="46.7265625" customWidth="1"/>
    <col min="8" max="8" width="19.54296875" customWidth="1"/>
    <col min="9" max="9" width="43.453125" customWidth="1"/>
    <col min="11" max="11" width="3.453125" customWidth="1"/>
  </cols>
  <sheetData>
    <row r="1" spans="1:12" ht="3" customHeight="1">
      <c r="A1" s="1"/>
      <c r="B1" s="1"/>
      <c r="C1" s="1"/>
      <c r="D1" s="1"/>
      <c r="E1" s="1"/>
      <c r="F1" s="1"/>
      <c r="G1" s="1"/>
    </row>
    <row r="2" spans="1:12" ht="37.5" customHeight="1">
      <c r="A2" s="1"/>
      <c r="B2" s="216" t="s">
        <v>42</v>
      </c>
      <c r="C2" s="216"/>
      <c r="D2" s="216"/>
      <c r="E2" s="216"/>
      <c r="F2" s="216"/>
      <c r="G2" s="216"/>
      <c r="H2" s="216"/>
      <c r="I2" s="216"/>
      <c r="J2" s="216"/>
      <c r="K2" s="216"/>
      <c r="L2" s="94"/>
    </row>
    <row r="3" spans="1:12" ht="37.5" customHeight="1">
      <c r="A3" s="1"/>
      <c r="B3" s="92" t="s">
        <v>43</v>
      </c>
      <c r="C3" s="214" t="s">
        <v>44</v>
      </c>
      <c r="D3" s="215"/>
      <c r="E3" s="215"/>
      <c r="F3" s="220"/>
      <c r="G3" s="214" t="s">
        <v>45</v>
      </c>
      <c r="H3" s="215"/>
      <c r="I3" s="215"/>
      <c r="J3" s="215"/>
      <c r="K3" s="215"/>
      <c r="L3" s="94"/>
    </row>
    <row r="4" spans="1:12" ht="15.75" customHeight="1">
      <c r="A4" s="93"/>
      <c r="B4" s="98">
        <v>1.1000000000000001</v>
      </c>
      <c r="C4" s="221" t="s">
        <v>46</v>
      </c>
      <c r="D4" s="221"/>
      <c r="E4" s="221"/>
      <c r="F4" s="221"/>
      <c r="G4" s="222" t="s">
        <v>47</v>
      </c>
      <c r="H4" s="222"/>
      <c r="I4" s="222"/>
      <c r="J4" s="222"/>
      <c r="K4" s="222"/>
      <c r="L4" s="94"/>
    </row>
    <row r="5" spans="1:12" ht="32.25" customHeight="1">
      <c r="A5" s="96"/>
      <c r="B5" s="99">
        <v>1.2</v>
      </c>
      <c r="C5" s="227" t="s">
        <v>48</v>
      </c>
      <c r="D5" s="228"/>
      <c r="E5" s="228"/>
      <c r="F5" s="228"/>
      <c r="G5" s="223" t="s">
        <v>49</v>
      </c>
      <c r="H5" s="224"/>
      <c r="I5" s="224"/>
      <c r="J5" s="224"/>
      <c r="K5" s="224"/>
      <c r="L5" s="94"/>
    </row>
    <row r="6" spans="1:12" ht="33" customHeight="1">
      <c r="A6" s="96"/>
      <c r="B6" s="99">
        <v>1.3</v>
      </c>
      <c r="C6" s="229" t="s">
        <v>50</v>
      </c>
      <c r="D6" s="230"/>
      <c r="E6" s="230"/>
      <c r="F6" s="230"/>
      <c r="G6" s="223" t="s">
        <v>49</v>
      </c>
      <c r="H6" s="224"/>
      <c r="I6" s="224"/>
      <c r="J6" s="224"/>
      <c r="K6" s="224"/>
    </row>
    <row r="7" spans="1:12" ht="65.25" customHeight="1">
      <c r="A7" s="96"/>
      <c r="B7" s="100">
        <v>1.4</v>
      </c>
      <c r="C7" s="195" t="s">
        <v>51</v>
      </c>
      <c r="D7" s="195"/>
      <c r="E7" s="195"/>
      <c r="F7" s="195"/>
      <c r="G7" s="196" t="s">
        <v>52</v>
      </c>
      <c r="H7" s="196"/>
      <c r="I7" s="196"/>
      <c r="J7" s="196"/>
      <c r="K7" s="196"/>
    </row>
    <row r="8" spans="1:12" ht="45" customHeight="1">
      <c r="A8" s="96"/>
      <c r="B8" s="100">
        <v>1.5</v>
      </c>
      <c r="C8" s="229" t="s">
        <v>53</v>
      </c>
      <c r="D8" s="230"/>
      <c r="E8" s="230"/>
      <c r="F8" s="230"/>
      <c r="G8" s="223" t="s">
        <v>49</v>
      </c>
      <c r="H8" s="224"/>
      <c r="I8" s="224"/>
      <c r="J8" s="224"/>
      <c r="K8" s="224"/>
    </row>
    <row r="9" spans="1:12" ht="15.75" customHeight="1">
      <c r="A9" s="96"/>
      <c r="B9" s="101"/>
      <c r="C9" s="225" t="s">
        <v>54</v>
      </c>
      <c r="D9" s="226"/>
      <c r="E9" s="226"/>
      <c r="F9" s="226"/>
      <c r="G9" s="226"/>
      <c r="H9" s="226"/>
      <c r="I9" s="226"/>
      <c r="J9" s="226"/>
      <c r="K9" s="226"/>
    </row>
    <row r="10" spans="1:12" ht="57" customHeight="1">
      <c r="A10" s="4"/>
      <c r="B10" s="95"/>
      <c r="C10" s="102" t="s">
        <v>55</v>
      </c>
      <c r="D10" s="231" t="s">
        <v>56</v>
      </c>
      <c r="E10" s="231"/>
      <c r="F10" s="231"/>
      <c r="G10" s="232" t="s">
        <v>49</v>
      </c>
      <c r="H10" s="233"/>
      <c r="I10" s="233"/>
      <c r="J10" s="233"/>
      <c r="K10" s="234"/>
      <c r="L10" s="94"/>
    </row>
    <row r="11" spans="1:12" ht="16" customHeight="1">
      <c r="A11" s="4"/>
      <c r="B11" s="95"/>
      <c r="C11" s="97"/>
      <c r="D11" s="218" t="s">
        <v>57</v>
      </c>
      <c r="E11" s="219"/>
      <c r="F11" s="219"/>
      <c r="G11" s="219"/>
      <c r="H11" s="219"/>
      <c r="I11" s="219"/>
      <c r="J11" s="219"/>
      <c r="K11" s="219"/>
    </row>
    <row r="12" spans="1:12" ht="49.5" customHeight="1">
      <c r="A12" s="3"/>
      <c r="B12" s="103">
        <v>1.6</v>
      </c>
      <c r="C12" s="199" t="s">
        <v>58</v>
      </c>
      <c r="D12" s="200"/>
      <c r="E12" s="200"/>
      <c r="F12" s="201"/>
      <c r="G12" s="197" t="s">
        <v>59</v>
      </c>
      <c r="H12" s="198"/>
      <c r="I12" s="198"/>
      <c r="J12" s="198"/>
      <c r="K12" s="198"/>
    </row>
    <row r="13" spans="1:12" ht="45.65" customHeight="1">
      <c r="A13" s="3"/>
      <c r="B13" s="103">
        <v>1.7</v>
      </c>
      <c r="C13" s="202" t="s">
        <v>60</v>
      </c>
      <c r="D13" s="203"/>
      <c r="E13" s="203"/>
      <c r="F13" s="203"/>
      <c r="G13" s="197" t="s">
        <v>59</v>
      </c>
      <c r="H13" s="198"/>
      <c r="I13" s="198"/>
      <c r="J13" s="198"/>
      <c r="K13" s="198"/>
    </row>
    <row r="14" spans="1:12" ht="117.75" customHeight="1">
      <c r="A14" s="4"/>
      <c r="B14" s="103">
        <v>1.8</v>
      </c>
      <c r="C14" s="202" t="s">
        <v>61</v>
      </c>
      <c r="D14" s="203"/>
      <c r="E14" s="203"/>
      <c r="F14" s="203"/>
      <c r="G14" s="217" t="s">
        <v>62</v>
      </c>
      <c r="H14" s="217"/>
      <c r="I14" s="217"/>
      <c r="J14" s="217"/>
      <c r="K14" s="217"/>
    </row>
    <row r="15" spans="1:12" ht="106.5" customHeight="1">
      <c r="A15" s="2"/>
      <c r="B15" s="103">
        <v>1.9</v>
      </c>
      <c r="C15" s="211" t="s">
        <v>63</v>
      </c>
      <c r="D15" s="212"/>
      <c r="E15" s="212"/>
      <c r="F15" s="213"/>
      <c r="G15" s="207" t="s">
        <v>62</v>
      </c>
      <c r="H15" s="208"/>
      <c r="I15" s="208"/>
      <c r="J15" s="208"/>
      <c r="K15" s="209"/>
    </row>
    <row r="16" spans="1:12" ht="95.25" customHeight="1">
      <c r="A16" s="4"/>
      <c r="B16" s="141">
        <v>1.1000000000000001</v>
      </c>
      <c r="C16" s="210" t="s">
        <v>64</v>
      </c>
      <c r="D16" s="200"/>
      <c r="E16" s="200"/>
      <c r="F16" s="200"/>
      <c r="G16" s="204" t="s">
        <v>65</v>
      </c>
      <c r="H16" s="205"/>
      <c r="I16" s="205"/>
      <c r="J16" s="205"/>
      <c r="K16" s="206"/>
    </row>
    <row r="17" spans="1:3" ht="12.5">
      <c r="A17" s="4"/>
      <c r="B17" s="4"/>
      <c r="C17" s="4"/>
    </row>
    <row r="18" spans="1:3" ht="12.5">
      <c r="A18" s="4"/>
      <c r="B18" s="4"/>
      <c r="C18" s="4"/>
    </row>
    <row r="19" spans="1:3" ht="12.5">
      <c r="A19" s="4"/>
      <c r="B19" s="4"/>
      <c r="C19" s="4"/>
    </row>
    <row r="20" spans="1:3" ht="12.5">
      <c r="A20" s="4"/>
      <c r="B20" s="4"/>
      <c r="C20" s="4"/>
    </row>
    <row r="21" spans="1:3" ht="12.5">
      <c r="A21" s="4"/>
      <c r="B21" s="4"/>
      <c r="C21" s="4"/>
    </row>
    <row r="22" spans="1:3" ht="12.5">
      <c r="A22" s="4"/>
      <c r="B22" s="4"/>
      <c r="C22" s="4"/>
    </row>
    <row r="23" spans="1:3" ht="12.5">
      <c r="A23" s="4"/>
      <c r="B23" s="4"/>
      <c r="C23" s="4"/>
    </row>
    <row r="24" spans="1:3" ht="12.5">
      <c r="A24" s="4"/>
      <c r="B24" s="4"/>
      <c r="C24" s="4"/>
    </row>
    <row r="25" spans="1:3" ht="12.5">
      <c r="A25" s="4"/>
      <c r="B25" s="4"/>
      <c r="C25" s="4"/>
    </row>
    <row r="26" spans="1:3" ht="12.5">
      <c r="A26" s="4"/>
      <c r="B26" s="4"/>
      <c r="C26" s="4"/>
    </row>
    <row r="27" spans="1:3" ht="12.5">
      <c r="A27" s="4"/>
      <c r="B27" s="4"/>
      <c r="C27" s="4"/>
    </row>
    <row r="28" spans="1:3" ht="12.5">
      <c r="A28" s="4"/>
      <c r="B28" s="4"/>
      <c r="C28" s="4"/>
    </row>
    <row r="29" spans="1:3" ht="12.5">
      <c r="A29" s="4"/>
      <c r="B29" s="4"/>
      <c r="C29" s="4"/>
    </row>
    <row r="30" spans="1:3" ht="12.5">
      <c r="A30" s="4"/>
      <c r="B30" s="4"/>
      <c r="C30" s="4"/>
    </row>
    <row r="31" spans="1:3" ht="12.5">
      <c r="A31" s="4"/>
      <c r="B31" s="4"/>
      <c r="C31" s="4"/>
    </row>
    <row r="32" spans="1:3" ht="12.5">
      <c r="A32" s="4"/>
      <c r="B32" s="4"/>
      <c r="C32" s="4"/>
    </row>
    <row r="33" spans="1:3" ht="12.5">
      <c r="A33" s="4"/>
      <c r="B33" s="4"/>
      <c r="C33" s="4"/>
    </row>
    <row r="34" spans="1:3" ht="12.5">
      <c r="A34" s="4"/>
      <c r="B34" s="4"/>
      <c r="C34" s="4"/>
    </row>
    <row r="35" spans="1:3" ht="12.5">
      <c r="A35" s="4"/>
      <c r="B35" s="4"/>
      <c r="C35" s="4"/>
    </row>
    <row r="36" spans="1:3" ht="12.5">
      <c r="A36" s="4"/>
      <c r="B36" s="4"/>
      <c r="C36" s="4"/>
    </row>
    <row r="37" spans="1:3" ht="12.5">
      <c r="A37" s="4"/>
      <c r="B37" s="4"/>
      <c r="C37" s="4"/>
    </row>
    <row r="38" spans="1:3" ht="12.5">
      <c r="A38" s="4"/>
      <c r="B38" s="4"/>
      <c r="C38" s="4"/>
    </row>
    <row r="39" spans="1:3" ht="12.5">
      <c r="A39" s="4"/>
      <c r="B39" s="4"/>
      <c r="C39" s="4"/>
    </row>
    <row r="40" spans="1:3" ht="12.5">
      <c r="A40" s="4"/>
      <c r="B40" s="4"/>
      <c r="C40" s="4"/>
    </row>
    <row r="41" spans="1:3" ht="12.5">
      <c r="A41" s="4"/>
      <c r="B41" s="4"/>
      <c r="C41" s="4"/>
    </row>
    <row r="42" spans="1:3" ht="12.5">
      <c r="A42" s="4"/>
      <c r="B42" s="4"/>
      <c r="C42" s="4"/>
    </row>
    <row r="43" spans="1:3" ht="12.5">
      <c r="A43" s="4"/>
      <c r="B43" s="4"/>
      <c r="C43" s="4"/>
    </row>
    <row r="44" spans="1:3" ht="12.5">
      <c r="A44" s="4"/>
      <c r="B44" s="4"/>
      <c r="C44" s="4"/>
    </row>
    <row r="45" spans="1:3" ht="12.5">
      <c r="A45" s="4"/>
      <c r="B45" s="4"/>
      <c r="C45" s="4"/>
    </row>
    <row r="46" spans="1:3" ht="12.5">
      <c r="A46" s="4"/>
      <c r="B46" s="4"/>
      <c r="C46" s="4"/>
    </row>
    <row r="47" spans="1:3" ht="12.5">
      <c r="A47" s="4"/>
      <c r="B47" s="4"/>
      <c r="C47" s="4"/>
    </row>
    <row r="48" spans="1:3" ht="12.5">
      <c r="A48" s="4"/>
      <c r="B48" s="4"/>
      <c r="C48" s="4"/>
    </row>
    <row r="49" spans="1:3" ht="12.5">
      <c r="A49" s="4"/>
      <c r="B49" s="4"/>
      <c r="C49" s="4"/>
    </row>
    <row r="50" spans="1:3" ht="12.5">
      <c r="A50" s="4"/>
      <c r="B50" s="4"/>
      <c r="C50" s="4"/>
    </row>
    <row r="51" spans="1:3" ht="12.5">
      <c r="A51" s="4"/>
      <c r="B51" s="4"/>
      <c r="C51" s="4"/>
    </row>
    <row r="52" spans="1:3" ht="12.5">
      <c r="A52" s="4"/>
      <c r="B52" s="4"/>
      <c r="C52" s="4"/>
    </row>
    <row r="53" spans="1:3" ht="12.5">
      <c r="A53" s="4"/>
      <c r="B53" s="4"/>
      <c r="C53" s="4"/>
    </row>
    <row r="54" spans="1:3" ht="12.5">
      <c r="A54" s="4"/>
      <c r="B54" s="4"/>
      <c r="C54" s="4"/>
    </row>
    <row r="55" spans="1:3" ht="12.5">
      <c r="A55" s="4"/>
      <c r="B55" s="4"/>
      <c r="C55" s="4"/>
    </row>
    <row r="56" spans="1:3" ht="12.5">
      <c r="A56" s="4"/>
      <c r="B56" s="4"/>
      <c r="C56" s="4"/>
    </row>
    <row r="57" spans="1:3" ht="12.5">
      <c r="A57" s="4"/>
      <c r="B57" s="4"/>
      <c r="C57" s="4"/>
    </row>
    <row r="58" spans="1:3" ht="12.5">
      <c r="A58" s="4"/>
      <c r="B58" s="4"/>
      <c r="C58" s="4"/>
    </row>
    <row r="59" spans="1:3" ht="12.5">
      <c r="A59" s="4"/>
      <c r="B59" s="4"/>
      <c r="C59" s="4"/>
    </row>
    <row r="60" spans="1:3" ht="12.5">
      <c r="A60" s="4"/>
      <c r="B60" s="4"/>
      <c r="C60" s="4"/>
    </row>
    <row r="61" spans="1:3" ht="12.5">
      <c r="A61" s="4"/>
      <c r="B61" s="4"/>
      <c r="C61" s="4"/>
    </row>
    <row r="62" spans="1:3" ht="12.5">
      <c r="A62" s="4"/>
      <c r="B62" s="4"/>
      <c r="C62" s="4"/>
    </row>
    <row r="63" spans="1:3" ht="12.5">
      <c r="A63" s="4"/>
      <c r="B63" s="4"/>
      <c r="C63" s="4"/>
    </row>
    <row r="64" spans="1:3" ht="12.5">
      <c r="A64" s="4"/>
      <c r="B64" s="4"/>
      <c r="C64" s="4"/>
    </row>
    <row r="65" spans="1:3" ht="12.5">
      <c r="A65" s="4"/>
      <c r="B65" s="4"/>
      <c r="C65" s="4"/>
    </row>
    <row r="66" spans="1:3" ht="12.5">
      <c r="A66" s="4"/>
      <c r="B66" s="4"/>
      <c r="C66" s="4"/>
    </row>
    <row r="67" spans="1:3" ht="12.5">
      <c r="A67" s="4"/>
      <c r="B67" s="4"/>
      <c r="C67" s="4"/>
    </row>
    <row r="68" spans="1:3" ht="12.5">
      <c r="A68" s="4"/>
      <c r="B68" s="4"/>
      <c r="C68" s="4"/>
    </row>
    <row r="69" spans="1:3" ht="12.5">
      <c r="A69" s="4"/>
      <c r="B69" s="4"/>
      <c r="C69" s="4"/>
    </row>
    <row r="70" spans="1:3" ht="12.5">
      <c r="A70" s="4"/>
      <c r="B70" s="4"/>
      <c r="C70" s="4"/>
    </row>
    <row r="71" spans="1:3" ht="12.5">
      <c r="A71" s="4"/>
      <c r="B71" s="4"/>
      <c r="C71" s="4"/>
    </row>
    <row r="72" spans="1:3" ht="12.5">
      <c r="A72" s="4"/>
      <c r="B72" s="4"/>
      <c r="C72" s="4"/>
    </row>
    <row r="73" spans="1:3" ht="12.5">
      <c r="A73" s="4"/>
      <c r="B73" s="4"/>
      <c r="C73" s="4"/>
    </row>
    <row r="74" spans="1:3" ht="12.5">
      <c r="A74" s="4"/>
      <c r="B74" s="4"/>
      <c r="C74" s="4"/>
    </row>
    <row r="75" spans="1:3" ht="12.5">
      <c r="A75" s="4"/>
      <c r="B75" s="4"/>
      <c r="C75" s="4"/>
    </row>
    <row r="76" spans="1:3" ht="12.5">
      <c r="A76" s="4"/>
      <c r="B76" s="4"/>
      <c r="C76" s="4"/>
    </row>
    <row r="77" spans="1:3" ht="12.5">
      <c r="A77" s="4"/>
      <c r="B77" s="4"/>
      <c r="C77" s="4"/>
    </row>
    <row r="78" spans="1:3" ht="12.5">
      <c r="A78" s="4"/>
      <c r="B78" s="4"/>
      <c r="C78" s="4"/>
    </row>
    <row r="79" spans="1:3" ht="12.5">
      <c r="A79" s="4"/>
      <c r="B79" s="4"/>
      <c r="C79" s="4"/>
    </row>
    <row r="80" spans="1:3" ht="12.5">
      <c r="A80" s="4"/>
      <c r="B80" s="4"/>
      <c r="C80" s="4"/>
    </row>
    <row r="81" spans="1:3" ht="12.5">
      <c r="A81" s="4"/>
      <c r="B81" s="4"/>
      <c r="C81" s="4"/>
    </row>
    <row r="82" spans="1:3" ht="12.5">
      <c r="A82" s="4"/>
      <c r="B82" s="4"/>
      <c r="C82" s="4"/>
    </row>
    <row r="83" spans="1:3" ht="12.5">
      <c r="A83" s="4"/>
      <c r="B83" s="4"/>
      <c r="C83" s="4"/>
    </row>
    <row r="84" spans="1:3" ht="12.5">
      <c r="A84" s="4"/>
      <c r="B84" s="4"/>
      <c r="C84" s="4"/>
    </row>
    <row r="85" spans="1:3" ht="12.5">
      <c r="A85" s="4"/>
      <c r="B85" s="4"/>
      <c r="C85" s="4"/>
    </row>
    <row r="86" spans="1:3" ht="12.5">
      <c r="A86" s="4"/>
      <c r="B86" s="4"/>
      <c r="C86" s="4"/>
    </row>
    <row r="87" spans="1:3" ht="12.5">
      <c r="A87" s="4"/>
      <c r="B87" s="4"/>
      <c r="C87" s="4"/>
    </row>
    <row r="88" spans="1:3" ht="12.5">
      <c r="A88" s="4"/>
      <c r="B88" s="4"/>
      <c r="C88" s="4"/>
    </row>
    <row r="89" spans="1:3" ht="12.5">
      <c r="A89" s="4"/>
      <c r="B89" s="4"/>
      <c r="C89" s="4"/>
    </row>
    <row r="90" spans="1:3" ht="12.5">
      <c r="A90" s="4"/>
      <c r="B90" s="4"/>
      <c r="C90" s="4"/>
    </row>
    <row r="91" spans="1:3" ht="12.5">
      <c r="A91" s="4"/>
      <c r="B91" s="4"/>
      <c r="C91" s="4"/>
    </row>
    <row r="92" spans="1:3" ht="12.5">
      <c r="A92" s="4"/>
      <c r="B92" s="4"/>
      <c r="C92" s="4"/>
    </row>
    <row r="93" spans="1:3" ht="12.5">
      <c r="A93" s="4"/>
      <c r="B93" s="4"/>
      <c r="C93" s="4"/>
    </row>
    <row r="94" spans="1:3" ht="12.5">
      <c r="A94" s="4"/>
      <c r="B94" s="4"/>
      <c r="C94" s="4"/>
    </row>
    <row r="95" spans="1:3" ht="12.5">
      <c r="A95" s="4"/>
      <c r="B95" s="4"/>
      <c r="C95" s="4"/>
    </row>
    <row r="96" spans="1:3" ht="12.5">
      <c r="A96" s="4"/>
      <c r="B96" s="4"/>
      <c r="C96" s="4"/>
    </row>
    <row r="97" spans="1:3" ht="12.5">
      <c r="A97" s="4"/>
      <c r="B97" s="4"/>
      <c r="C97" s="4"/>
    </row>
    <row r="98" spans="1:3" ht="12.5">
      <c r="A98" s="4"/>
      <c r="B98" s="4"/>
      <c r="C98" s="4"/>
    </row>
    <row r="99" spans="1:3" ht="12.5">
      <c r="A99" s="4"/>
      <c r="B99" s="4"/>
      <c r="C99" s="4"/>
    </row>
    <row r="100" spans="1:3" ht="12.5">
      <c r="A100" s="4"/>
      <c r="B100" s="4"/>
      <c r="C100" s="4"/>
    </row>
    <row r="101" spans="1:3" ht="12.5">
      <c r="A101" s="4"/>
      <c r="B101" s="4"/>
      <c r="C101" s="4"/>
    </row>
    <row r="102" spans="1:3" ht="12.5">
      <c r="A102" s="4"/>
      <c r="B102" s="4"/>
      <c r="C102" s="4"/>
    </row>
    <row r="103" spans="1:3" ht="12.5">
      <c r="A103" s="4"/>
      <c r="B103" s="4"/>
      <c r="C103" s="4"/>
    </row>
    <row r="104" spans="1:3" ht="12.5">
      <c r="A104" s="4"/>
      <c r="B104" s="4"/>
      <c r="C104" s="4"/>
    </row>
    <row r="105" spans="1:3" ht="12.5">
      <c r="A105" s="4"/>
      <c r="B105" s="4"/>
      <c r="C105" s="4"/>
    </row>
    <row r="106" spans="1:3" ht="12.5">
      <c r="A106" s="4"/>
      <c r="B106" s="4"/>
      <c r="C106" s="4"/>
    </row>
    <row r="107" spans="1:3" ht="12.5">
      <c r="A107" s="4"/>
      <c r="B107" s="4"/>
      <c r="C107" s="4"/>
    </row>
    <row r="108" spans="1:3" ht="12.5">
      <c r="A108" s="4"/>
      <c r="B108" s="4"/>
      <c r="C108" s="4"/>
    </row>
    <row r="109" spans="1:3" ht="12.5">
      <c r="A109" s="4"/>
      <c r="B109" s="4"/>
      <c r="C109" s="4"/>
    </row>
    <row r="110" spans="1:3" ht="12.5">
      <c r="A110" s="4"/>
      <c r="B110" s="4"/>
      <c r="C110" s="4"/>
    </row>
    <row r="111" spans="1:3" ht="12.5">
      <c r="A111" s="4"/>
      <c r="B111" s="4"/>
      <c r="C111" s="4"/>
    </row>
    <row r="112" spans="1:3" ht="12.5">
      <c r="A112" s="4"/>
      <c r="B112" s="4"/>
      <c r="C112" s="4"/>
    </row>
    <row r="113" spans="1:3" ht="12.5">
      <c r="A113" s="4"/>
      <c r="B113" s="4"/>
      <c r="C113" s="4"/>
    </row>
    <row r="114" spans="1:3" ht="12.5">
      <c r="A114" s="4"/>
      <c r="B114" s="4"/>
      <c r="C114" s="4"/>
    </row>
    <row r="115" spans="1:3" ht="12.5">
      <c r="A115" s="4"/>
      <c r="B115" s="4"/>
      <c r="C115" s="4"/>
    </row>
    <row r="116" spans="1:3" ht="12.5">
      <c r="A116" s="4"/>
      <c r="B116" s="4"/>
      <c r="C116" s="4"/>
    </row>
    <row r="117" spans="1:3" ht="12.5">
      <c r="A117" s="4"/>
      <c r="B117" s="4"/>
      <c r="C117" s="4"/>
    </row>
    <row r="118" spans="1:3" ht="12.5">
      <c r="A118" s="4"/>
      <c r="B118" s="4"/>
      <c r="C118" s="4"/>
    </row>
    <row r="119" spans="1:3" ht="12.5">
      <c r="A119" s="4"/>
      <c r="B119" s="4"/>
      <c r="C119" s="4"/>
    </row>
    <row r="120" spans="1:3" ht="12.5">
      <c r="A120" s="4"/>
      <c r="B120" s="4"/>
      <c r="C120" s="4"/>
    </row>
    <row r="121" spans="1:3" ht="12.5">
      <c r="A121" s="4"/>
      <c r="B121" s="4"/>
      <c r="C121" s="4"/>
    </row>
    <row r="122" spans="1:3" ht="12.5">
      <c r="A122" s="4"/>
      <c r="B122" s="4"/>
      <c r="C122" s="4"/>
    </row>
    <row r="123" spans="1:3" ht="12.5">
      <c r="A123" s="4"/>
      <c r="B123" s="4"/>
      <c r="C123" s="4"/>
    </row>
    <row r="124" spans="1:3" ht="12.5">
      <c r="A124" s="4"/>
      <c r="B124" s="4"/>
      <c r="C124" s="4"/>
    </row>
    <row r="125" spans="1:3" ht="12.5">
      <c r="A125" s="4"/>
      <c r="B125" s="4"/>
      <c r="C125" s="4"/>
    </row>
    <row r="126" spans="1:3" ht="12.5">
      <c r="A126" s="4"/>
      <c r="B126" s="4"/>
      <c r="C126" s="4"/>
    </row>
    <row r="127" spans="1:3" ht="12.5">
      <c r="A127" s="4"/>
      <c r="B127" s="4"/>
      <c r="C127" s="4"/>
    </row>
    <row r="128" spans="1:3" ht="12.5">
      <c r="A128" s="4"/>
      <c r="B128" s="4"/>
      <c r="C128" s="4"/>
    </row>
    <row r="129" spans="1:3" ht="12.5">
      <c r="A129" s="4"/>
      <c r="B129" s="4"/>
      <c r="C129" s="4"/>
    </row>
    <row r="130" spans="1:3" ht="12.5">
      <c r="A130" s="4"/>
      <c r="B130" s="4"/>
      <c r="C130" s="4"/>
    </row>
    <row r="131" spans="1:3" ht="12.5">
      <c r="A131" s="4"/>
      <c r="B131" s="4"/>
      <c r="C131" s="4"/>
    </row>
    <row r="132" spans="1:3" ht="12.5">
      <c r="A132" s="4"/>
      <c r="B132" s="4"/>
      <c r="C132" s="4"/>
    </row>
    <row r="133" spans="1:3" ht="12.5">
      <c r="A133" s="4"/>
      <c r="B133" s="4"/>
      <c r="C133" s="4"/>
    </row>
    <row r="134" spans="1:3" ht="12.5">
      <c r="A134" s="4"/>
      <c r="B134" s="4"/>
      <c r="C134" s="4"/>
    </row>
    <row r="135" spans="1:3" ht="12.5">
      <c r="A135" s="4"/>
      <c r="B135" s="4"/>
      <c r="C135" s="4"/>
    </row>
    <row r="136" spans="1:3" ht="12.5">
      <c r="A136" s="4"/>
      <c r="B136" s="4"/>
      <c r="C136" s="4"/>
    </row>
    <row r="137" spans="1:3" ht="12.5">
      <c r="A137" s="4"/>
      <c r="B137" s="4"/>
      <c r="C137" s="4"/>
    </row>
    <row r="138" spans="1:3" ht="12.5">
      <c r="A138" s="4"/>
      <c r="B138" s="4"/>
      <c r="C138" s="4"/>
    </row>
    <row r="139" spans="1:3" ht="12.5">
      <c r="A139" s="4"/>
      <c r="B139" s="4"/>
      <c r="C139" s="4"/>
    </row>
    <row r="140" spans="1:3" ht="12.5">
      <c r="A140" s="4"/>
      <c r="B140" s="4"/>
      <c r="C140" s="4"/>
    </row>
    <row r="141" spans="1:3" ht="12.5">
      <c r="A141" s="4"/>
      <c r="B141" s="4"/>
      <c r="C141" s="4"/>
    </row>
    <row r="142" spans="1:3" ht="12.5">
      <c r="A142" s="4"/>
      <c r="B142" s="4"/>
      <c r="C142" s="4"/>
    </row>
    <row r="143" spans="1:3" ht="12.5">
      <c r="A143" s="4"/>
      <c r="B143" s="4"/>
      <c r="C143" s="4"/>
    </row>
    <row r="144" spans="1:3" ht="12.5">
      <c r="A144" s="4"/>
      <c r="B144" s="4"/>
      <c r="C144" s="4"/>
    </row>
    <row r="145" spans="1:3" ht="12.5">
      <c r="A145" s="4"/>
      <c r="B145" s="4"/>
      <c r="C145" s="4"/>
    </row>
    <row r="146" spans="1:3" ht="12.5">
      <c r="A146" s="4"/>
      <c r="B146" s="4"/>
      <c r="C146" s="4"/>
    </row>
    <row r="147" spans="1:3" ht="12.5">
      <c r="A147" s="4"/>
      <c r="B147" s="4"/>
      <c r="C147" s="4"/>
    </row>
    <row r="148" spans="1:3" ht="12.5">
      <c r="A148" s="4"/>
      <c r="B148" s="4"/>
      <c r="C148" s="4"/>
    </row>
    <row r="149" spans="1:3" ht="12.5">
      <c r="A149" s="4"/>
      <c r="B149" s="4"/>
      <c r="C149" s="4"/>
    </row>
    <row r="150" spans="1:3" ht="12.5">
      <c r="A150" s="4"/>
      <c r="B150" s="4"/>
      <c r="C150" s="4"/>
    </row>
    <row r="151" spans="1:3" ht="12.5">
      <c r="A151" s="4"/>
      <c r="B151" s="4"/>
      <c r="C151" s="4"/>
    </row>
    <row r="152" spans="1:3" ht="12.5">
      <c r="A152" s="4"/>
      <c r="B152" s="4"/>
      <c r="C152" s="4"/>
    </row>
    <row r="153" spans="1:3" ht="12.5">
      <c r="A153" s="4"/>
      <c r="B153" s="4"/>
      <c r="C153" s="4"/>
    </row>
    <row r="154" spans="1:3" ht="12.5">
      <c r="A154" s="4"/>
      <c r="B154" s="4"/>
      <c r="C154" s="4"/>
    </row>
    <row r="155" spans="1:3" ht="12.5">
      <c r="A155" s="4"/>
      <c r="B155" s="4"/>
      <c r="C155" s="4"/>
    </row>
    <row r="156" spans="1:3" ht="12.5">
      <c r="A156" s="4"/>
      <c r="B156" s="4"/>
      <c r="C156" s="4"/>
    </row>
    <row r="157" spans="1:3" ht="12.5">
      <c r="A157" s="4"/>
      <c r="B157" s="4"/>
      <c r="C157" s="4"/>
    </row>
    <row r="158" spans="1:3" ht="12.5">
      <c r="A158" s="4"/>
      <c r="B158" s="4"/>
      <c r="C158" s="4"/>
    </row>
    <row r="159" spans="1:3" ht="12.5">
      <c r="A159" s="4"/>
      <c r="B159" s="4"/>
      <c r="C159" s="4"/>
    </row>
    <row r="160" spans="1:3" ht="12.5">
      <c r="A160" s="4"/>
      <c r="B160" s="4"/>
      <c r="C160" s="4"/>
    </row>
    <row r="161" spans="1:3" ht="12.5">
      <c r="A161" s="4"/>
      <c r="B161" s="4"/>
      <c r="C161" s="4"/>
    </row>
    <row r="162" spans="1:3" ht="12.5">
      <c r="A162" s="4"/>
      <c r="B162" s="4"/>
      <c r="C162" s="4"/>
    </row>
    <row r="163" spans="1:3" ht="12.5">
      <c r="A163" s="4"/>
      <c r="B163" s="4"/>
      <c r="C163" s="4"/>
    </row>
    <row r="164" spans="1:3" ht="12.5">
      <c r="A164" s="4"/>
      <c r="B164" s="4"/>
      <c r="C164" s="4"/>
    </row>
    <row r="165" spans="1:3" ht="12.5">
      <c r="A165" s="4"/>
      <c r="B165" s="4"/>
      <c r="C165" s="4"/>
    </row>
    <row r="166" spans="1:3" ht="12.5">
      <c r="A166" s="4"/>
      <c r="B166" s="4"/>
      <c r="C166" s="4"/>
    </row>
    <row r="167" spans="1:3" ht="12.5">
      <c r="A167" s="4"/>
      <c r="B167" s="4"/>
      <c r="C167" s="4"/>
    </row>
    <row r="168" spans="1:3" ht="12.5">
      <c r="A168" s="4"/>
      <c r="B168" s="4"/>
      <c r="C168" s="4"/>
    </row>
    <row r="169" spans="1:3" ht="12.5">
      <c r="A169" s="4"/>
      <c r="B169" s="4"/>
      <c r="C169" s="4"/>
    </row>
    <row r="170" spans="1:3" ht="12.5">
      <c r="A170" s="4"/>
      <c r="B170" s="4"/>
      <c r="C170" s="4"/>
    </row>
    <row r="171" spans="1:3" ht="12.5">
      <c r="A171" s="4"/>
      <c r="B171" s="4"/>
      <c r="C171" s="4"/>
    </row>
    <row r="172" spans="1:3" ht="12.5">
      <c r="A172" s="4"/>
      <c r="B172" s="4"/>
      <c r="C172" s="4"/>
    </row>
    <row r="173" spans="1:3" ht="12.5">
      <c r="A173" s="4"/>
      <c r="B173" s="4"/>
      <c r="C173" s="4"/>
    </row>
    <row r="174" spans="1:3" ht="12.5">
      <c r="A174" s="4"/>
      <c r="B174" s="4"/>
      <c r="C174" s="4"/>
    </row>
    <row r="175" spans="1:3" ht="12.5">
      <c r="A175" s="4"/>
      <c r="B175" s="4"/>
      <c r="C175" s="4"/>
    </row>
    <row r="176" spans="1:3" ht="12.5">
      <c r="A176" s="4"/>
      <c r="B176" s="4"/>
      <c r="C176" s="4"/>
    </row>
    <row r="177" spans="1:3" ht="12.5">
      <c r="A177" s="4"/>
      <c r="B177" s="4"/>
      <c r="C177" s="4"/>
    </row>
    <row r="178" spans="1:3" ht="12.5">
      <c r="A178" s="4"/>
      <c r="B178" s="4"/>
      <c r="C178" s="4"/>
    </row>
    <row r="179" spans="1:3" ht="12.5">
      <c r="A179" s="4"/>
      <c r="B179" s="4"/>
      <c r="C179" s="4"/>
    </row>
    <row r="180" spans="1:3" ht="12.5">
      <c r="A180" s="4"/>
      <c r="B180" s="4"/>
      <c r="C180" s="4"/>
    </row>
    <row r="181" spans="1:3" ht="12.5">
      <c r="A181" s="4"/>
      <c r="B181" s="4"/>
      <c r="C181" s="4"/>
    </row>
    <row r="182" spans="1:3" ht="12.5">
      <c r="A182" s="4"/>
      <c r="B182" s="4"/>
      <c r="C182" s="4"/>
    </row>
    <row r="183" spans="1:3" ht="12.5">
      <c r="A183" s="4"/>
      <c r="B183" s="4"/>
      <c r="C183" s="4"/>
    </row>
    <row r="184" spans="1:3" ht="12.5">
      <c r="A184" s="4"/>
      <c r="B184" s="4"/>
      <c r="C184" s="4"/>
    </row>
    <row r="185" spans="1:3" ht="12.5">
      <c r="A185" s="4"/>
      <c r="B185" s="4"/>
      <c r="C185" s="4"/>
    </row>
    <row r="186" spans="1:3" ht="12.5">
      <c r="A186" s="4"/>
      <c r="B186" s="4"/>
      <c r="C186" s="4"/>
    </row>
    <row r="187" spans="1:3" ht="12.5">
      <c r="A187" s="4"/>
      <c r="B187" s="4"/>
      <c r="C187" s="4"/>
    </row>
    <row r="188" spans="1:3" ht="12.5">
      <c r="A188" s="4"/>
      <c r="B188" s="4"/>
      <c r="C188" s="4"/>
    </row>
    <row r="189" spans="1:3" ht="12.5">
      <c r="A189" s="4"/>
      <c r="B189" s="4"/>
      <c r="C189" s="4"/>
    </row>
    <row r="190" spans="1:3" ht="12.5">
      <c r="A190" s="4"/>
      <c r="B190" s="4"/>
      <c r="C190" s="4"/>
    </row>
    <row r="191" spans="1:3" ht="12.5">
      <c r="A191" s="4"/>
      <c r="B191" s="4"/>
      <c r="C191" s="4"/>
    </row>
    <row r="192" spans="1:3" ht="12.5">
      <c r="A192" s="4"/>
      <c r="B192" s="4"/>
      <c r="C192" s="4"/>
    </row>
    <row r="193" spans="1:3" ht="12.5">
      <c r="A193" s="4"/>
      <c r="B193" s="4"/>
      <c r="C193" s="4"/>
    </row>
    <row r="194" spans="1:3" ht="12.5">
      <c r="A194" s="4"/>
      <c r="B194" s="4"/>
      <c r="C194" s="4"/>
    </row>
    <row r="195" spans="1:3" ht="12.5">
      <c r="A195" s="4"/>
      <c r="B195" s="4"/>
      <c r="C195" s="4"/>
    </row>
    <row r="196" spans="1:3" ht="12.5">
      <c r="A196" s="4"/>
      <c r="B196" s="4"/>
      <c r="C196" s="4"/>
    </row>
    <row r="197" spans="1:3" ht="12.5">
      <c r="A197" s="4"/>
      <c r="B197" s="4"/>
      <c r="C197" s="4"/>
    </row>
    <row r="198" spans="1:3" ht="12.5">
      <c r="A198" s="4"/>
      <c r="B198" s="4"/>
      <c r="C198" s="4"/>
    </row>
    <row r="199" spans="1:3" ht="12.5">
      <c r="A199" s="4"/>
      <c r="B199" s="4"/>
      <c r="C199" s="4"/>
    </row>
    <row r="200" spans="1:3" ht="12.5">
      <c r="A200" s="4"/>
      <c r="B200" s="4"/>
      <c r="C200" s="4"/>
    </row>
    <row r="201" spans="1:3" ht="12.5">
      <c r="A201" s="4"/>
      <c r="B201" s="4"/>
      <c r="C201" s="4"/>
    </row>
    <row r="202" spans="1:3" ht="12.5">
      <c r="A202" s="4"/>
      <c r="B202" s="4"/>
      <c r="C202" s="4"/>
    </row>
    <row r="203" spans="1:3" ht="12.5">
      <c r="A203" s="4"/>
      <c r="B203" s="4"/>
      <c r="C203" s="4"/>
    </row>
    <row r="204" spans="1:3" ht="12.5">
      <c r="A204" s="4"/>
      <c r="B204" s="4"/>
      <c r="C204" s="4"/>
    </row>
    <row r="205" spans="1:3" ht="12.5">
      <c r="A205" s="4"/>
      <c r="B205" s="4"/>
      <c r="C205" s="4"/>
    </row>
    <row r="206" spans="1:3" ht="12.5">
      <c r="A206" s="4"/>
      <c r="B206" s="4"/>
      <c r="C206" s="4"/>
    </row>
    <row r="207" spans="1:3" ht="12.5">
      <c r="A207" s="4"/>
      <c r="B207" s="4"/>
      <c r="C207" s="4"/>
    </row>
    <row r="208" spans="1:3" ht="12.5">
      <c r="A208" s="4"/>
      <c r="B208" s="4"/>
      <c r="C208" s="4"/>
    </row>
    <row r="209" spans="1:3" ht="12.5">
      <c r="A209" s="4"/>
      <c r="B209" s="4"/>
      <c r="C209" s="4"/>
    </row>
    <row r="210" spans="1:3" ht="12.5">
      <c r="A210" s="4"/>
      <c r="B210" s="4"/>
      <c r="C210" s="4"/>
    </row>
    <row r="211" spans="1:3" ht="12.5">
      <c r="A211" s="4"/>
      <c r="B211" s="4"/>
      <c r="C211" s="4"/>
    </row>
    <row r="212" spans="1:3" ht="12.5">
      <c r="A212" s="4"/>
      <c r="B212" s="4"/>
      <c r="C212" s="4"/>
    </row>
    <row r="213" spans="1:3" ht="12.5">
      <c r="A213" s="4"/>
      <c r="B213" s="4"/>
      <c r="C213" s="4"/>
    </row>
    <row r="214" spans="1:3" ht="12.5">
      <c r="A214" s="4"/>
      <c r="B214" s="4"/>
      <c r="C214" s="4"/>
    </row>
    <row r="215" spans="1:3" ht="12.5">
      <c r="A215" s="4"/>
      <c r="B215" s="4"/>
      <c r="C215" s="4"/>
    </row>
    <row r="216" spans="1:3" ht="12.5">
      <c r="A216" s="4"/>
      <c r="B216" s="4"/>
      <c r="C216" s="4"/>
    </row>
    <row r="217" spans="1:3" ht="12.5">
      <c r="A217" s="4"/>
      <c r="B217" s="4"/>
      <c r="C217" s="4"/>
    </row>
    <row r="218" spans="1:3" ht="12.5">
      <c r="A218" s="4"/>
      <c r="B218" s="4"/>
      <c r="C218" s="4"/>
    </row>
    <row r="219" spans="1:3" ht="12.5">
      <c r="A219" s="4"/>
      <c r="B219" s="4"/>
      <c r="C219" s="4"/>
    </row>
    <row r="220" spans="1:3" ht="12.5">
      <c r="A220" s="4"/>
      <c r="B220" s="4"/>
      <c r="C220" s="4"/>
    </row>
    <row r="221" spans="1:3" ht="12.5">
      <c r="A221" s="4"/>
      <c r="B221" s="4"/>
      <c r="C221" s="4"/>
    </row>
    <row r="222" spans="1:3" ht="12.5">
      <c r="A222" s="4"/>
      <c r="B222" s="4"/>
      <c r="C222" s="4"/>
    </row>
    <row r="223" spans="1:3" ht="12.5">
      <c r="A223" s="4"/>
      <c r="B223" s="4"/>
      <c r="C223" s="4"/>
    </row>
    <row r="224" spans="1:3" ht="12.5">
      <c r="A224" s="4"/>
      <c r="B224" s="4"/>
      <c r="C224" s="4"/>
    </row>
    <row r="225" spans="1:3" ht="12.5">
      <c r="A225" s="4"/>
      <c r="B225" s="4"/>
      <c r="C225" s="4"/>
    </row>
    <row r="226" spans="1:3" ht="12.5">
      <c r="A226" s="4"/>
      <c r="B226" s="4"/>
      <c r="C226" s="4"/>
    </row>
    <row r="227" spans="1:3" ht="12.5">
      <c r="A227" s="4"/>
      <c r="B227" s="4"/>
      <c r="C227" s="4"/>
    </row>
    <row r="228" spans="1:3" ht="12.5">
      <c r="A228" s="4"/>
      <c r="B228" s="4"/>
      <c r="C228" s="4"/>
    </row>
    <row r="229" spans="1:3" ht="12.5">
      <c r="A229" s="4"/>
      <c r="B229" s="4"/>
      <c r="C229" s="4"/>
    </row>
    <row r="230" spans="1:3" ht="12.5">
      <c r="A230" s="4"/>
      <c r="B230" s="4"/>
      <c r="C230" s="4"/>
    </row>
    <row r="231" spans="1:3" ht="12.5">
      <c r="A231" s="4"/>
      <c r="B231" s="4"/>
      <c r="C231" s="4"/>
    </row>
    <row r="232" spans="1:3" ht="12.5">
      <c r="A232" s="4"/>
      <c r="B232" s="4"/>
      <c r="C232" s="4"/>
    </row>
    <row r="233" spans="1:3" ht="12.5">
      <c r="A233" s="4"/>
      <c r="B233" s="4"/>
      <c r="C233" s="4"/>
    </row>
    <row r="234" spans="1:3" ht="12.5">
      <c r="A234" s="4"/>
      <c r="B234" s="4"/>
      <c r="C234" s="4"/>
    </row>
    <row r="235" spans="1:3" ht="12.5">
      <c r="A235" s="4"/>
      <c r="B235" s="4"/>
      <c r="C235" s="4"/>
    </row>
    <row r="236" spans="1:3" ht="12.5">
      <c r="A236" s="4"/>
      <c r="B236" s="4"/>
      <c r="C236" s="4"/>
    </row>
    <row r="237" spans="1:3" ht="12.5">
      <c r="A237" s="4"/>
      <c r="B237" s="4"/>
      <c r="C237" s="4"/>
    </row>
    <row r="238" spans="1:3" ht="12.5">
      <c r="A238" s="4"/>
      <c r="B238" s="4"/>
      <c r="C238" s="4"/>
    </row>
    <row r="239" spans="1:3" ht="12.5">
      <c r="A239" s="4"/>
      <c r="B239" s="4"/>
      <c r="C239" s="4"/>
    </row>
    <row r="240" spans="1:3" ht="12.5">
      <c r="A240" s="4"/>
      <c r="B240" s="4"/>
      <c r="C240" s="4"/>
    </row>
    <row r="241" spans="1:3" ht="12.5">
      <c r="A241" s="4"/>
      <c r="B241" s="4"/>
      <c r="C241" s="4"/>
    </row>
    <row r="242" spans="1:3" ht="12.5">
      <c r="A242" s="4"/>
      <c r="B242" s="4"/>
      <c r="C242" s="4"/>
    </row>
    <row r="243" spans="1:3" ht="12.5">
      <c r="A243" s="4"/>
      <c r="B243" s="4"/>
      <c r="C243" s="4"/>
    </row>
    <row r="244" spans="1:3" ht="12.5">
      <c r="A244" s="4"/>
      <c r="B244" s="4"/>
      <c r="C244" s="4"/>
    </row>
    <row r="245" spans="1:3" ht="12.5">
      <c r="A245" s="4"/>
      <c r="B245" s="4"/>
      <c r="C245" s="4"/>
    </row>
    <row r="246" spans="1:3" ht="12.5">
      <c r="A246" s="4"/>
      <c r="B246" s="4"/>
      <c r="C246" s="4"/>
    </row>
    <row r="247" spans="1:3" ht="12.5">
      <c r="A247" s="4"/>
      <c r="B247" s="4"/>
      <c r="C247" s="4"/>
    </row>
    <row r="248" spans="1:3" ht="12.5">
      <c r="A248" s="4"/>
      <c r="B248" s="4"/>
      <c r="C248" s="4"/>
    </row>
    <row r="249" spans="1:3" ht="12.5">
      <c r="A249" s="4"/>
      <c r="B249" s="4"/>
      <c r="C249" s="4"/>
    </row>
    <row r="250" spans="1:3" ht="12.5">
      <c r="A250" s="4"/>
      <c r="B250" s="4"/>
      <c r="C250" s="4"/>
    </row>
    <row r="251" spans="1:3" ht="12.5">
      <c r="A251" s="4"/>
      <c r="B251" s="4"/>
      <c r="C251" s="4"/>
    </row>
    <row r="252" spans="1:3" ht="12.5">
      <c r="A252" s="4"/>
      <c r="B252" s="4"/>
      <c r="C252" s="4"/>
    </row>
    <row r="253" spans="1:3" ht="12.5">
      <c r="A253" s="4"/>
      <c r="B253" s="4"/>
      <c r="C253" s="4"/>
    </row>
    <row r="254" spans="1:3" ht="12.5">
      <c r="A254" s="4"/>
      <c r="B254" s="4"/>
      <c r="C254" s="4"/>
    </row>
    <row r="255" spans="1:3" ht="12.5">
      <c r="A255" s="4"/>
      <c r="B255" s="4"/>
      <c r="C255" s="4"/>
    </row>
    <row r="256" spans="1:3" ht="12.5">
      <c r="A256" s="4"/>
      <c r="B256" s="4"/>
      <c r="C256" s="4"/>
    </row>
    <row r="257" spans="1:3" ht="12.5">
      <c r="A257" s="4"/>
      <c r="B257" s="4"/>
      <c r="C257" s="4"/>
    </row>
    <row r="258" spans="1:3" ht="12.5">
      <c r="A258" s="4"/>
      <c r="B258" s="4"/>
      <c r="C258" s="4"/>
    </row>
    <row r="259" spans="1:3" ht="12.5">
      <c r="A259" s="4"/>
      <c r="B259" s="4"/>
      <c r="C259" s="4"/>
    </row>
    <row r="260" spans="1:3" ht="12.5">
      <c r="A260" s="4"/>
      <c r="B260" s="4"/>
      <c r="C260" s="4"/>
    </row>
    <row r="261" spans="1:3" ht="12.5">
      <c r="A261" s="4"/>
      <c r="B261" s="4"/>
      <c r="C261" s="4"/>
    </row>
    <row r="262" spans="1:3" ht="12.5">
      <c r="A262" s="4"/>
      <c r="B262" s="4"/>
      <c r="C262" s="4"/>
    </row>
    <row r="263" spans="1:3" ht="12.5">
      <c r="A263" s="4"/>
      <c r="B263" s="4"/>
      <c r="C263" s="4"/>
    </row>
    <row r="264" spans="1:3" ht="12.5">
      <c r="A264" s="4"/>
      <c r="B264" s="4"/>
      <c r="C264" s="4"/>
    </row>
    <row r="265" spans="1:3" ht="12.5">
      <c r="A265" s="4"/>
      <c r="B265" s="4"/>
      <c r="C265" s="4"/>
    </row>
    <row r="266" spans="1:3" ht="12.5">
      <c r="A266" s="4"/>
      <c r="B266" s="4"/>
      <c r="C266" s="4"/>
    </row>
    <row r="267" spans="1:3" ht="12.5">
      <c r="A267" s="4"/>
      <c r="B267" s="4"/>
      <c r="C267" s="4"/>
    </row>
    <row r="268" spans="1:3" ht="12.5">
      <c r="A268" s="4"/>
      <c r="B268" s="4"/>
      <c r="C268" s="4"/>
    </row>
    <row r="269" spans="1:3" ht="12.5">
      <c r="A269" s="4"/>
      <c r="B269" s="4"/>
      <c r="C269" s="4"/>
    </row>
    <row r="270" spans="1:3" ht="12.5">
      <c r="A270" s="4"/>
      <c r="B270" s="4"/>
      <c r="C270" s="4"/>
    </row>
    <row r="271" spans="1:3" ht="12.5">
      <c r="A271" s="4"/>
      <c r="B271" s="4"/>
      <c r="C271" s="4"/>
    </row>
    <row r="272" spans="1:3" ht="12.5">
      <c r="A272" s="4"/>
      <c r="B272" s="4"/>
      <c r="C272" s="4"/>
    </row>
    <row r="273" spans="1:3" ht="12.5">
      <c r="A273" s="4"/>
      <c r="B273" s="4"/>
      <c r="C273" s="4"/>
    </row>
    <row r="274" spans="1:3" ht="12.5">
      <c r="A274" s="4"/>
      <c r="B274" s="4"/>
      <c r="C274" s="4"/>
    </row>
    <row r="275" spans="1:3" ht="12.5">
      <c r="A275" s="4"/>
      <c r="B275" s="4"/>
      <c r="C275" s="4"/>
    </row>
    <row r="276" spans="1:3" ht="12.5">
      <c r="A276" s="4"/>
      <c r="B276" s="4"/>
      <c r="C276" s="4"/>
    </row>
    <row r="277" spans="1:3" ht="12.5">
      <c r="A277" s="4"/>
      <c r="B277" s="4"/>
      <c r="C277" s="4"/>
    </row>
    <row r="278" spans="1:3" ht="12.5">
      <c r="A278" s="4"/>
      <c r="B278" s="4"/>
      <c r="C278" s="4"/>
    </row>
    <row r="279" spans="1:3" ht="12.5">
      <c r="A279" s="4"/>
      <c r="B279" s="4"/>
      <c r="C279" s="4"/>
    </row>
    <row r="280" spans="1:3" ht="12.5">
      <c r="A280" s="4"/>
      <c r="B280" s="4"/>
      <c r="C280" s="4"/>
    </row>
    <row r="281" spans="1:3" ht="12.5">
      <c r="A281" s="4"/>
      <c r="B281" s="4"/>
      <c r="C281" s="4"/>
    </row>
    <row r="282" spans="1:3" ht="12.5">
      <c r="A282" s="4"/>
      <c r="B282" s="4"/>
      <c r="C282" s="4"/>
    </row>
    <row r="283" spans="1:3" ht="12.5">
      <c r="A283" s="4"/>
      <c r="B283" s="4"/>
      <c r="C283" s="4"/>
    </row>
    <row r="284" spans="1:3" ht="12.5">
      <c r="A284" s="4"/>
      <c r="B284" s="4"/>
      <c r="C284" s="4"/>
    </row>
    <row r="285" spans="1:3" ht="12.5">
      <c r="A285" s="4"/>
      <c r="B285" s="4"/>
      <c r="C285" s="4"/>
    </row>
    <row r="286" spans="1:3" ht="12.5">
      <c r="A286" s="4"/>
      <c r="B286" s="4"/>
      <c r="C286" s="4"/>
    </row>
    <row r="287" spans="1:3" ht="12.5">
      <c r="A287" s="4"/>
      <c r="B287" s="4"/>
      <c r="C287" s="4"/>
    </row>
    <row r="288" spans="1:3" ht="12.5">
      <c r="A288" s="4"/>
      <c r="B288" s="4"/>
      <c r="C288" s="4"/>
    </row>
    <row r="289" spans="1:3" ht="12.5">
      <c r="A289" s="4"/>
      <c r="B289" s="4"/>
      <c r="C289" s="4"/>
    </row>
    <row r="290" spans="1:3" ht="12.5">
      <c r="A290" s="4"/>
      <c r="B290" s="4"/>
      <c r="C290" s="4"/>
    </row>
    <row r="291" spans="1:3" ht="12.5">
      <c r="A291" s="4"/>
      <c r="B291" s="4"/>
      <c r="C291" s="4"/>
    </row>
    <row r="292" spans="1:3" ht="12.5">
      <c r="A292" s="4"/>
      <c r="B292" s="4"/>
      <c r="C292" s="4"/>
    </row>
    <row r="293" spans="1:3" ht="12.5">
      <c r="A293" s="4"/>
      <c r="B293" s="4"/>
      <c r="C293" s="4"/>
    </row>
    <row r="294" spans="1:3" ht="12.5">
      <c r="A294" s="4"/>
      <c r="B294" s="4"/>
      <c r="C294" s="4"/>
    </row>
    <row r="295" spans="1:3" ht="12.5">
      <c r="A295" s="4"/>
      <c r="B295" s="4"/>
      <c r="C295" s="4"/>
    </row>
    <row r="296" spans="1:3" ht="12.5">
      <c r="A296" s="4"/>
      <c r="B296" s="4"/>
      <c r="C296" s="4"/>
    </row>
    <row r="297" spans="1:3" ht="12.5">
      <c r="A297" s="4"/>
      <c r="B297" s="4"/>
      <c r="C297" s="4"/>
    </row>
    <row r="298" spans="1:3" ht="12.5">
      <c r="A298" s="4"/>
      <c r="B298" s="4"/>
      <c r="C298" s="4"/>
    </row>
    <row r="299" spans="1:3" ht="12.5">
      <c r="A299" s="4"/>
      <c r="B299" s="4"/>
      <c r="C299" s="4"/>
    </row>
    <row r="300" spans="1:3" ht="12.5">
      <c r="A300" s="4"/>
      <c r="B300" s="4"/>
      <c r="C300" s="4"/>
    </row>
    <row r="301" spans="1:3" ht="12.5">
      <c r="A301" s="4"/>
      <c r="B301" s="4"/>
      <c r="C301" s="4"/>
    </row>
    <row r="302" spans="1:3" ht="12.5">
      <c r="A302" s="4"/>
      <c r="B302" s="4"/>
      <c r="C302" s="4"/>
    </row>
    <row r="303" spans="1:3" ht="12.5">
      <c r="A303" s="4"/>
      <c r="B303" s="4"/>
      <c r="C303" s="4"/>
    </row>
    <row r="304" spans="1:3" ht="12.5">
      <c r="A304" s="4"/>
      <c r="B304" s="4"/>
      <c r="C304" s="4"/>
    </row>
    <row r="305" spans="1:3" ht="12.5">
      <c r="A305" s="4"/>
      <c r="B305" s="4"/>
      <c r="C305" s="4"/>
    </row>
    <row r="306" spans="1:3" ht="12.5">
      <c r="A306" s="4"/>
      <c r="B306" s="4"/>
      <c r="C306" s="4"/>
    </row>
    <row r="307" spans="1:3" ht="12.5">
      <c r="A307" s="4"/>
      <c r="B307" s="4"/>
      <c r="C307" s="4"/>
    </row>
    <row r="308" spans="1:3" ht="12.5">
      <c r="A308" s="4"/>
      <c r="B308" s="4"/>
      <c r="C308" s="4"/>
    </row>
    <row r="309" spans="1:3" ht="12.5">
      <c r="A309" s="4"/>
      <c r="B309" s="4"/>
      <c r="C309" s="4"/>
    </row>
    <row r="310" spans="1:3" ht="12.5">
      <c r="A310" s="4"/>
      <c r="B310" s="4"/>
      <c r="C310" s="4"/>
    </row>
    <row r="311" spans="1:3" ht="12.5">
      <c r="A311" s="4"/>
      <c r="B311" s="4"/>
      <c r="C311" s="4"/>
    </row>
    <row r="312" spans="1:3" ht="12.5">
      <c r="A312" s="4"/>
      <c r="B312" s="4"/>
      <c r="C312" s="4"/>
    </row>
    <row r="313" spans="1:3" ht="12.5">
      <c r="A313" s="4"/>
      <c r="B313" s="4"/>
      <c r="C313" s="4"/>
    </row>
    <row r="314" spans="1:3" ht="12.5">
      <c r="A314" s="4"/>
      <c r="B314" s="4"/>
      <c r="C314" s="4"/>
    </row>
    <row r="315" spans="1:3" ht="12.5">
      <c r="A315" s="4"/>
      <c r="B315" s="4"/>
      <c r="C315" s="4"/>
    </row>
    <row r="316" spans="1:3" ht="12.5">
      <c r="A316" s="4"/>
      <c r="B316" s="4"/>
      <c r="C316" s="4"/>
    </row>
    <row r="317" spans="1:3" ht="12.5">
      <c r="A317" s="4"/>
      <c r="B317" s="4"/>
      <c r="C317" s="4"/>
    </row>
    <row r="318" spans="1:3" ht="12.5">
      <c r="A318" s="4"/>
      <c r="B318" s="4"/>
      <c r="C318" s="4"/>
    </row>
    <row r="319" spans="1:3" ht="12.5">
      <c r="A319" s="4"/>
      <c r="B319" s="4"/>
      <c r="C319" s="4"/>
    </row>
    <row r="320" spans="1:3" ht="12.5">
      <c r="A320" s="4"/>
      <c r="B320" s="4"/>
      <c r="C320" s="4"/>
    </row>
    <row r="321" spans="1:3" ht="12.5">
      <c r="A321" s="4"/>
      <c r="B321" s="4"/>
      <c r="C321" s="4"/>
    </row>
    <row r="322" spans="1:3" ht="12.5">
      <c r="A322" s="4"/>
      <c r="B322" s="4"/>
      <c r="C322" s="4"/>
    </row>
    <row r="323" spans="1:3" ht="12.5">
      <c r="A323" s="4"/>
      <c r="B323" s="4"/>
      <c r="C323" s="4"/>
    </row>
    <row r="324" spans="1:3" ht="12.5">
      <c r="A324" s="4"/>
      <c r="B324" s="4"/>
      <c r="C324" s="4"/>
    </row>
    <row r="325" spans="1:3" ht="12.5">
      <c r="A325" s="4"/>
      <c r="B325" s="4"/>
      <c r="C325" s="4"/>
    </row>
    <row r="326" spans="1:3" ht="12.5">
      <c r="A326" s="4"/>
      <c r="B326" s="4"/>
      <c r="C326" s="4"/>
    </row>
    <row r="327" spans="1:3" ht="12.5">
      <c r="A327" s="4"/>
      <c r="B327" s="4"/>
      <c r="C327" s="4"/>
    </row>
    <row r="328" spans="1:3" ht="12.5">
      <c r="A328" s="4"/>
      <c r="B328" s="4"/>
      <c r="C328" s="4"/>
    </row>
    <row r="329" spans="1:3" ht="12.5">
      <c r="A329" s="4"/>
      <c r="B329" s="4"/>
      <c r="C329" s="4"/>
    </row>
    <row r="330" spans="1:3" ht="12.5">
      <c r="A330" s="4"/>
      <c r="B330" s="4"/>
      <c r="C330" s="4"/>
    </row>
    <row r="331" spans="1:3" ht="12.5">
      <c r="A331" s="4"/>
      <c r="B331" s="4"/>
      <c r="C331" s="4"/>
    </row>
    <row r="332" spans="1:3" ht="12.5">
      <c r="A332" s="4"/>
      <c r="B332" s="4"/>
      <c r="C332" s="4"/>
    </row>
    <row r="333" spans="1:3" ht="12.5">
      <c r="A333" s="4"/>
      <c r="B333" s="4"/>
      <c r="C333" s="4"/>
    </row>
    <row r="334" spans="1:3" ht="12.5">
      <c r="A334" s="4"/>
      <c r="B334" s="4"/>
      <c r="C334" s="4"/>
    </row>
    <row r="335" spans="1:3" ht="12.5">
      <c r="A335" s="4"/>
      <c r="B335" s="4"/>
      <c r="C335" s="4"/>
    </row>
    <row r="336" spans="1:3" ht="12.5">
      <c r="A336" s="4"/>
      <c r="B336" s="4"/>
      <c r="C336" s="4"/>
    </row>
    <row r="337" spans="1:3" ht="12.5">
      <c r="A337" s="4"/>
      <c r="B337" s="4"/>
      <c r="C337" s="4"/>
    </row>
    <row r="338" spans="1:3" ht="12.5">
      <c r="A338" s="4"/>
      <c r="B338" s="4"/>
      <c r="C338" s="4"/>
    </row>
    <row r="339" spans="1:3" ht="12.5">
      <c r="A339" s="4"/>
      <c r="B339" s="4"/>
      <c r="C339" s="4"/>
    </row>
    <row r="340" spans="1:3" ht="12.5">
      <c r="A340" s="4"/>
      <c r="B340" s="4"/>
      <c r="C340" s="4"/>
    </row>
    <row r="341" spans="1:3" ht="12.5">
      <c r="A341" s="4"/>
      <c r="B341" s="4"/>
      <c r="C341" s="4"/>
    </row>
    <row r="342" spans="1:3" ht="12.5">
      <c r="A342" s="4"/>
      <c r="B342" s="4"/>
      <c r="C342" s="4"/>
    </row>
    <row r="343" spans="1:3" ht="12.5">
      <c r="A343" s="4"/>
      <c r="B343" s="4"/>
      <c r="C343" s="4"/>
    </row>
    <row r="344" spans="1:3" ht="12.5">
      <c r="A344" s="4"/>
      <c r="B344" s="4"/>
      <c r="C344" s="4"/>
    </row>
    <row r="345" spans="1:3" ht="12.5">
      <c r="A345" s="4"/>
      <c r="B345" s="4"/>
      <c r="C345" s="4"/>
    </row>
    <row r="346" spans="1:3" ht="12.5">
      <c r="A346" s="4"/>
      <c r="B346" s="4"/>
      <c r="C346" s="4"/>
    </row>
    <row r="347" spans="1:3" ht="12.5">
      <c r="A347" s="4"/>
      <c r="B347" s="4"/>
      <c r="C347" s="4"/>
    </row>
    <row r="348" spans="1:3" ht="12.5">
      <c r="A348" s="4"/>
      <c r="B348" s="4"/>
      <c r="C348" s="4"/>
    </row>
    <row r="349" spans="1:3" ht="12.5">
      <c r="A349" s="4"/>
      <c r="B349" s="4"/>
      <c r="C349" s="4"/>
    </row>
    <row r="350" spans="1:3" ht="12.5">
      <c r="A350" s="4"/>
      <c r="B350" s="4"/>
      <c r="C350" s="4"/>
    </row>
    <row r="351" spans="1:3" ht="12.5">
      <c r="A351" s="4"/>
      <c r="B351" s="4"/>
      <c r="C351" s="4"/>
    </row>
    <row r="352" spans="1:3" ht="12.5">
      <c r="A352" s="4"/>
      <c r="B352" s="4"/>
      <c r="C352" s="4"/>
    </row>
    <row r="353" spans="1:3" ht="12.5">
      <c r="A353" s="4"/>
      <c r="B353" s="4"/>
      <c r="C353" s="4"/>
    </row>
    <row r="354" spans="1:3" ht="12.5">
      <c r="A354" s="4"/>
      <c r="B354" s="4"/>
      <c r="C354" s="4"/>
    </row>
    <row r="355" spans="1:3" ht="12.5">
      <c r="A355" s="4"/>
      <c r="B355" s="4"/>
      <c r="C355" s="4"/>
    </row>
    <row r="356" spans="1:3" ht="12.5">
      <c r="A356" s="4"/>
      <c r="B356" s="4"/>
      <c r="C356" s="4"/>
    </row>
    <row r="357" spans="1:3" ht="12.5">
      <c r="A357" s="4"/>
      <c r="B357" s="4"/>
      <c r="C357" s="4"/>
    </row>
    <row r="358" spans="1:3" ht="12.5">
      <c r="A358" s="4"/>
      <c r="B358" s="4"/>
      <c r="C358" s="4"/>
    </row>
    <row r="359" spans="1:3" ht="12.5">
      <c r="A359" s="4"/>
      <c r="B359" s="4"/>
      <c r="C359" s="4"/>
    </row>
    <row r="360" spans="1:3" ht="12.5">
      <c r="A360" s="4"/>
      <c r="B360" s="4"/>
      <c r="C360" s="4"/>
    </row>
    <row r="361" spans="1:3" ht="12.5">
      <c r="A361" s="4"/>
      <c r="B361" s="4"/>
      <c r="C361" s="4"/>
    </row>
    <row r="362" spans="1:3" ht="12.5">
      <c r="A362" s="4"/>
      <c r="B362" s="4"/>
      <c r="C362" s="4"/>
    </row>
    <row r="363" spans="1:3" ht="12.5">
      <c r="A363" s="4"/>
      <c r="B363" s="4"/>
      <c r="C363" s="4"/>
    </row>
    <row r="364" spans="1:3" ht="12.5">
      <c r="A364" s="4"/>
      <c r="B364" s="4"/>
      <c r="C364" s="4"/>
    </row>
    <row r="365" spans="1:3" ht="12.5">
      <c r="A365" s="4"/>
      <c r="B365" s="4"/>
      <c r="C365" s="4"/>
    </row>
    <row r="366" spans="1:3" ht="12.5">
      <c r="A366" s="4"/>
      <c r="B366" s="4"/>
      <c r="C366" s="4"/>
    </row>
    <row r="367" spans="1:3" ht="12.5">
      <c r="A367" s="4"/>
      <c r="B367" s="4"/>
      <c r="C367" s="4"/>
    </row>
    <row r="368" spans="1:3" ht="12.5">
      <c r="A368" s="4"/>
      <c r="B368" s="4"/>
      <c r="C368" s="4"/>
    </row>
    <row r="369" spans="1:3" ht="12.5">
      <c r="A369" s="4"/>
      <c r="B369" s="4"/>
      <c r="C369" s="4"/>
    </row>
    <row r="370" spans="1:3" ht="12.5">
      <c r="A370" s="4"/>
      <c r="B370" s="4"/>
      <c r="C370" s="4"/>
    </row>
    <row r="371" spans="1:3" ht="12.5">
      <c r="A371" s="4"/>
      <c r="B371" s="4"/>
      <c r="C371" s="4"/>
    </row>
    <row r="372" spans="1:3" ht="12.5">
      <c r="A372" s="4"/>
      <c r="B372" s="4"/>
      <c r="C372" s="4"/>
    </row>
    <row r="373" spans="1:3" ht="12.5">
      <c r="A373" s="4"/>
      <c r="B373" s="4"/>
      <c r="C373" s="4"/>
    </row>
    <row r="374" spans="1:3" ht="12.5">
      <c r="A374" s="4"/>
      <c r="B374" s="4"/>
      <c r="C374" s="4"/>
    </row>
    <row r="375" spans="1:3" ht="12.5">
      <c r="A375" s="4"/>
      <c r="B375" s="4"/>
      <c r="C375" s="4"/>
    </row>
    <row r="376" spans="1:3" ht="12.5">
      <c r="A376" s="4"/>
      <c r="B376" s="4"/>
      <c r="C376" s="4"/>
    </row>
    <row r="377" spans="1:3" ht="12.5">
      <c r="A377" s="4"/>
      <c r="B377" s="4"/>
      <c r="C377" s="4"/>
    </row>
    <row r="378" spans="1:3" ht="12.5">
      <c r="A378" s="4"/>
      <c r="B378" s="4"/>
      <c r="C378" s="4"/>
    </row>
    <row r="379" spans="1:3" ht="12.5">
      <c r="A379" s="4"/>
      <c r="B379" s="4"/>
      <c r="C379" s="4"/>
    </row>
    <row r="380" spans="1:3" ht="12.5">
      <c r="A380" s="4"/>
      <c r="B380" s="4"/>
      <c r="C380" s="4"/>
    </row>
    <row r="381" spans="1:3" ht="12.5">
      <c r="A381" s="4"/>
      <c r="B381" s="4"/>
      <c r="C381" s="4"/>
    </row>
    <row r="382" spans="1:3" ht="12.5">
      <c r="A382" s="4"/>
      <c r="B382" s="4"/>
      <c r="C382" s="4"/>
    </row>
    <row r="383" spans="1:3" ht="12.5">
      <c r="A383" s="4"/>
      <c r="B383" s="4"/>
      <c r="C383" s="4"/>
    </row>
    <row r="384" spans="1:3" ht="12.5">
      <c r="A384" s="4"/>
      <c r="B384" s="4"/>
      <c r="C384" s="4"/>
    </row>
    <row r="385" spans="1:3" ht="12.5">
      <c r="A385" s="4"/>
      <c r="B385" s="4"/>
      <c r="C385" s="4"/>
    </row>
    <row r="386" spans="1:3" ht="12.5">
      <c r="A386" s="4"/>
      <c r="B386" s="4"/>
      <c r="C386" s="4"/>
    </row>
    <row r="387" spans="1:3" ht="12.5">
      <c r="A387" s="4"/>
      <c r="B387" s="4"/>
      <c r="C387" s="4"/>
    </row>
    <row r="388" spans="1:3" ht="12.5">
      <c r="A388" s="4"/>
      <c r="B388" s="4"/>
      <c r="C388" s="4"/>
    </row>
    <row r="389" spans="1:3" ht="12.5">
      <c r="A389" s="4"/>
      <c r="B389" s="4"/>
      <c r="C389" s="4"/>
    </row>
    <row r="390" spans="1:3" ht="12.5">
      <c r="A390" s="4"/>
      <c r="B390" s="4"/>
      <c r="C390" s="4"/>
    </row>
    <row r="391" spans="1:3" ht="12.5">
      <c r="A391" s="4"/>
      <c r="B391" s="4"/>
      <c r="C391" s="4"/>
    </row>
    <row r="392" spans="1:3" ht="12.5">
      <c r="A392" s="4"/>
      <c r="B392" s="4"/>
      <c r="C392" s="4"/>
    </row>
    <row r="393" spans="1:3" ht="12.5">
      <c r="A393" s="4"/>
      <c r="B393" s="4"/>
      <c r="C393" s="4"/>
    </row>
    <row r="394" spans="1:3" ht="12.5">
      <c r="A394" s="4"/>
      <c r="B394" s="4"/>
      <c r="C394" s="4"/>
    </row>
    <row r="395" spans="1:3" ht="12.5">
      <c r="A395" s="4"/>
      <c r="B395" s="4"/>
      <c r="C395" s="4"/>
    </row>
    <row r="396" spans="1:3" ht="12.5">
      <c r="A396" s="4"/>
      <c r="B396" s="4"/>
      <c r="C396" s="4"/>
    </row>
    <row r="397" spans="1:3" ht="12.5">
      <c r="A397" s="4"/>
      <c r="B397" s="4"/>
      <c r="C397" s="4"/>
    </row>
    <row r="398" spans="1:3" ht="12.5">
      <c r="A398" s="4"/>
      <c r="B398" s="4"/>
      <c r="C398" s="4"/>
    </row>
    <row r="399" spans="1:3" ht="12.5">
      <c r="A399" s="4"/>
      <c r="B399" s="4"/>
      <c r="C399" s="4"/>
    </row>
    <row r="400" spans="1:3" ht="12.5">
      <c r="A400" s="4"/>
      <c r="B400" s="4"/>
      <c r="C400" s="4"/>
    </row>
    <row r="401" spans="1:3" ht="12.5">
      <c r="A401" s="4"/>
      <c r="B401" s="4"/>
      <c r="C401" s="4"/>
    </row>
    <row r="402" spans="1:3" ht="12.5">
      <c r="A402" s="4"/>
      <c r="B402" s="4"/>
      <c r="C402" s="4"/>
    </row>
    <row r="403" spans="1:3" ht="12.5">
      <c r="A403" s="4"/>
      <c r="B403" s="4"/>
      <c r="C403" s="4"/>
    </row>
    <row r="404" spans="1:3" ht="12.5">
      <c r="A404" s="4"/>
      <c r="B404" s="4"/>
      <c r="C404" s="4"/>
    </row>
    <row r="405" spans="1:3" ht="12.5">
      <c r="A405" s="4"/>
      <c r="B405" s="4"/>
      <c r="C405" s="4"/>
    </row>
    <row r="406" spans="1:3" ht="12.5">
      <c r="A406" s="4"/>
      <c r="B406" s="4"/>
      <c r="C406" s="4"/>
    </row>
    <row r="407" spans="1:3" ht="12.5">
      <c r="A407" s="4"/>
      <c r="B407" s="4"/>
      <c r="C407" s="4"/>
    </row>
    <row r="408" spans="1:3" ht="12.5">
      <c r="A408" s="4"/>
      <c r="B408" s="4"/>
      <c r="C408" s="4"/>
    </row>
    <row r="409" spans="1:3" ht="12.5">
      <c r="A409" s="4"/>
      <c r="B409" s="4"/>
      <c r="C409" s="4"/>
    </row>
    <row r="410" spans="1:3" ht="12.5">
      <c r="A410" s="4"/>
      <c r="B410" s="4"/>
      <c r="C410" s="4"/>
    </row>
    <row r="411" spans="1:3" ht="12.5">
      <c r="A411" s="4"/>
      <c r="B411" s="4"/>
      <c r="C411" s="4"/>
    </row>
    <row r="412" spans="1:3" ht="12.5">
      <c r="A412" s="4"/>
      <c r="B412" s="4"/>
      <c r="C412" s="4"/>
    </row>
    <row r="413" spans="1:3" ht="12.5">
      <c r="A413" s="4"/>
      <c r="B413" s="4"/>
      <c r="C413" s="4"/>
    </row>
    <row r="414" spans="1:3" ht="12.5">
      <c r="A414" s="4"/>
      <c r="B414" s="4"/>
      <c r="C414" s="4"/>
    </row>
    <row r="415" spans="1:3" ht="12.5">
      <c r="A415" s="4"/>
      <c r="B415" s="4"/>
      <c r="C415" s="4"/>
    </row>
    <row r="416" spans="1:3" ht="12.5">
      <c r="A416" s="4"/>
      <c r="B416" s="4"/>
      <c r="C416" s="4"/>
    </row>
    <row r="417" spans="1:3" ht="12.5">
      <c r="A417" s="4"/>
      <c r="B417" s="4"/>
      <c r="C417" s="4"/>
    </row>
    <row r="418" spans="1:3" ht="12.5">
      <c r="A418" s="4"/>
      <c r="B418" s="4"/>
      <c r="C418" s="4"/>
    </row>
    <row r="419" spans="1:3" ht="12.5">
      <c r="A419" s="4"/>
      <c r="B419" s="4"/>
      <c r="C419" s="4"/>
    </row>
    <row r="420" spans="1:3" ht="12.5">
      <c r="A420" s="4"/>
      <c r="B420" s="4"/>
      <c r="C420" s="4"/>
    </row>
    <row r="421" spans="1:3" ht="12.5">
      <c r="A421" s="4"/>
      <c r="B421" s="4"/>
      <c r="C421" s="4"/>
    </row>
    <row r="422" spans="1:3" ht="12.5">
      <c r="A422" s="4"/>
      <c r="B422" s="4"/>
      <c r="C422" s="4"/>
    </row>
    <row r="423" spans="1:3" ht="12.5">
      <c r="A423" s="4"/>
      <c r="B423" s="4"/>
      <c r="C423" s="4"/>
    </row>
    <row r="424" spans="1:3" ht="12.5">
      <c r="A424" s="4"/>
      <c r="B424" s="4"/>
      <c r="C424" s="4"/>
    </row>
    <row r="425" spans="1:3" ht="12.5">
      <c r="A425" s="4"/>
      <c r="B425" s="4"/>
      <c r="C425" s="4"/>
    </row>
    <row r="426" spans="1:3" ht="12.5">
      <c r="A426" s="4"/>
      <c r="B426" s="4"/>
      <c r="C426" s="4"/>
    </row>
    <row r="427" spans="1:3" ht="12.5">
      <c r="A427" s="4"/>
      <c r="B427" s="4"/>
      <c r="C427" s="4"/>
    </row>
    <row r="428" spans="1:3" ht="12.5">
      <c r="A428" s="4"/>
      <c r="B428" s="4"/>
      <c r="C428" s="4"/>
    </row>
    <row r="429" spans="1:3" ht="12.5">
      <c r="A429" s="4"/>
      <c r="B429" s="4"/>
      <c r="C429" s="4"/>
    </row>
    <row r="430" spans="1:3" ht="12.5">
      <c r="A430" s="4"/>
      <c r="B430" s="4"/>
      <c r="C430" s="4"/>
    </row>
    <row r="431" spans="1:3" ht="12.5">
      <c r="A431" s="4"/>
      <c r="B431" s="4"/>
      <c r="C431" s="4"/>
    </row>
    <row r="432" spans="1:3" ht="12.5">
      <c r="A432" s="4"/>
      <c r="B432" s="4"/>
      <c r="C432" s="4"/>
    </row>
    <row r="433" spans="1:3" ht="12.5">
      <c r="A433" s="4"/>
      <c r="B433" s="4"/>
      <c r="C433" s="4"/>
    </row>
    <row r="434" spans="1:3" ht="12.5">
      <c r="A434" s="4"/>
      <c r="B434" s="4"/>
      <c r="C434" s="4"/>
    </row>
    <row r="435" spans="1:3" ht="12.5">
      <c r="A435" s="4"/>
      <c r="B435" s="4"/>
      <c r="C435" s="4"/>
    </row>
    <row r="436" spans="1:3" ht="12.5">
      <c r="A436" s="4"/>
      <c r="B436" s="4"/>
      <c r="C436" s="4"/>
    </row>
    <row r="437" spans="1:3" ht="12.5">
      <c r="A437" s="4"/>
      <c r="B437" s="4"/>
      <c r="C437" s="4"/>
    </row>
    <row r="438" spans="1:3" ht="12.5">
      <c r="A438" s="4"/>
      <c r="B438" s="4"/>
      <c r="C438" s="4"/>
    </row>
    <row r="439" spans="1:3" ht="12.5">
      <c r="A439" s="4"/>
      <c r="B439" s="4"/>
      <c r="C439" s="4"/>
    </row>
    <row r="440" spans="1:3" ht="12.5">
      <c r="A440" s="4"/>
      <c r="B440" s="4"/>
      <c r="C440" s="4"/>
    </row>
    <row r="441" spans="1:3" ht="12.5">
      <c r="A441" s="4"/>
      <c r="B441" s="4"/>
      <c r="C441" s="4"/>
    </row>
    <row r="442" spans="1:3" ht="12.5">
      <c r="A442" s="4"/>
      <c r="B442" s="4"/>
      <c r="C442" s="4"/>
    </row>
    <row r="443" spans="1:3" ht="12.5">
      <c r="A443" s="4"/>
      <c r="B443" s="4"/>
      <c r="C443" s="4"/>
    </row>
    <row r="444" spans="1:3" ht="12.5">
      <c r="A444" s="4"/>
      <c r="B444" s="4"/>
      <c r="C444" s="4"/>
    </row>
    <row r="445" spans="1:3" ht="12.5">
      <c r="A445" s="4"/>
      <c r="B445" s="4"/>
      <c r="C445" s="4"/>
    </row>
    <row r="446" spans="1:3" ht="12.5">
      <c r="A446" s="4"/>
      <c r="B446" s="4"/>
      <c r="C446" s="4"/>
    </row>
    <row r="447" spans="1:3" ht="12.5">
      <c r="A447" s="4"/>
      <c r="B447" s="4"/>
      <c r="C447" s="4"/>
    </row>
    <row r="448" spans="1:3" ht="12.5">
      <c r="A448" s="4"/>
      <c r="B448" s="4"/>
      <c r="C448" s="4"/>
    </row>
    <row r="449" spans="1:3" ht="12.5">
      <c r="A449" s="4"/>
      <c r="B449" s="4"/>
      <c r="C449" s="4"/>
    </row>
    <row r="450" spans="1:3" ht="12.5">
      <c r="A450" s="4"/>
      <c r="B450" s="4"/>
      <c r="C450" s="4"/>
    </row>
    <row r="451" spans="1:3" ht="12.5">
      <c r="A451" s="4"/>
      <c r="B451" s="4"/>
      <c r="C451" s="4"/>
    </row>
    <row r="452" spans="1:3" ht="12.5">
      <c r="A452" s="4"/>
      <c r="B452" s="4"/>
      <c r="C452" s="4"/>
    </row>
    <row r="453" spans="1:3" ht="12.5">
      <c r="A453" s="4"/>
      <c r="B453" s="4"/>
      <c r="C453" s="4"/>
    </row>
    <row r="454" spans="1:3" ht="12.5">
      <c r="A454" s="4"/>
      <c r="B454" s="4"/>
      <c r="C454" s="4"/>
    </row>
    <row r="455" spans="1:3" ht="12.5">
      <c r="A455" s="4"/>
      <c r="B455" s="4"/>
      <c r="C455" s="4"/>
    </row>
    <row r="456" spans="1:3" ht="12.5">
      <c r="A456" s="4"/>
      <c r="B456" s="4"/>
      <c r="C456" s="4"/>
    </row>
    <row r="457" spans="1:3" ht="12.5">
      <c r="A457" s="4"/>
      <c r="B457" s="4"/>
      <c r="C457" s="4"/>
    </row>
    <row r="458" spans="1:3" ht="12.5">
      <c r="A458" s="4"/>
      <c r="B458" s="4"/>
      <c r="C458" s="4"/>
    </row>
    <row r="459" spans="1:3" ht="12.5">
      <c r="A459" s="4"/>
      <c r="B459" s="4"/>
      <c r="C459" s="4"/>
    </row>
    <row r="460" spans="1:3" ht="12.5">
      <c r="A460" s="4"/>
      <c r="B460" s="4"/>
      <c r="C460" s="4"/>
    </row>
    <row r="461" spans="1:3" ht="12.5">
      <c r="A461" s="4"/>
      <c r="B461" s="4"/>
      <c r="C461" s="4"/>
    </row>
    <row r="462" spans="1:3" ht="12.5">
      <c r="A462" s="4"/>
      <c r="B462" s="4"/>
      <c r="C462" s="4"/>
    </row>
    <row r="463" spans="1:3" ht="12.5">
      <c r="A463" s="4"/>
      <c r="B463" s="4"/>
      <c r="C463" s="4"/>
    </row>
    <row r="464" spans="1:3" ht="12.5">
      <c r="A464" s="4"/>
      <c r="B464" s="4"/>
      <c r="C464" s="4"/>
    </row>
    <row r="465" spans="1:3" ht="12.5">
      <c r="A465" s="4"/>
      <c r="B465" s="4"/>
      <c r="C465" s="4"/>
    </row>
    <row r="466" spans="1:3" ht="12.5">
      <c r="A466" s="4"/>
      <c r="B466" s="4"/>
      <c r="C466" s="4"/>
    </row>
    <row r="467" spans="1:3" ht="12.5">
      <c r="A467" s="4"/>
      <c r="B467" s="4"/>
      <c r="C467" s="4"/>
    </row>
    <row r="468" spans="1:3" ht="12.5">
      <c r="A468" s="4"/>
      <c r="B468" s="4"/>
      <c r="C468" s="4"/>
    </row>
    <row r="469" spans="1:3" ht="12.5">
      <c r="A469" s="4"/>
      <c r="B469" s="4"/>
      <c r="C469" s="4"/>
    </row>
    <row r="470" spans="1:3" ht="12.5">
      <c r="A470" s="4"/>
      <c r="B470" s="4"/>
      <c r="C470" s="4"/>
    </row>
    <row r="471" spans="1:3" ht="12.5">
      <c r="A471" s="4"/>
      <c r="B471" s="4"/>
      <c r="C471" s="4"/>
    </row>
    <row r="472" spans="1:3" ht="12.5">
      <c r="A472" s="4"/>
      <c r="B472" s="4"/>
      <c r="C472" s="4"/>
    </row>
    <row r="473" spans="1:3" ht="12.5">
      <c r="A473" s="4"/>
      <c r="B473" s="4"/>
      <c r="C473" s="4"/>
    </row>
    <row r="474" spans="1:3" ht="12.5">
      <c r="A474" s="4"/>
      <c r="B474" s="4"/>
      <c r="C474" s="4"/>
    </row>
    <row r="475" spans="1:3" ht="12.5">
      <c r="A475" s="4"/>
      <c r="B475" s="4"/>
      <c r="C475" s="4"/>
    </row>
    <row r="476" spans="1:3" ht="12.5">
      <c r="A476" s="4"/>
      <c r="B476" s="4"/>
      <c r="C476" s="4"/>
    </row>
    <row r="477" spans="1:3" ht="12.5">
      <c r="A477" s="4"/>
      <c r="B477" s="4"/>
      <c r="C477" s="4"/>
    </row>
    <row r="478" spans="1:3" ht="12.5">
      <c r="A478" s="4"/>
      <c r="B478" s="4"/>
      <c r="C478" s="4"/>
    </row>
    <row r="479" spans="1:3" ht="12.5">
      <c r="A479" s="4"/>
      <c r="B479" s="4"/>
      <c r="C479" s="4"/>
    </row>
    <row r="480" spans="1:3" ht="12.5">
      <c r="A480" s="4"/>
      <c r="B480" s="4"/>
      <c r="C480" s="4"/>
    </row>
    <row r="481" spans="1:3" ht="12.5">
      <c r="A481" s="4"/>
      <c r="B481" s="4"/>
      <c r="C481" s="4"/>
    </row>
    <row r="482" spans="1:3" ht="12.5">
      <c r="A482" s="4"/>
      <c r="B482" s="4"/>
      <c r="C482" s="4"/>
    </row>
    <row r="483" spans="1:3" ht="12.5">
      <c r="A483" s="4"/>
      <c r="B483" s="4"/>
      <c r="C483" s="4"/>
    </row>
    <row r="484" spans="1:3" ht="12.5">
      <c r="A484" s="4"/>
      <c r="B484" s="4"/>
      <c r="C484" s="4"/>
    </row>
    <row r="485" spans="1:3" ht="12.5">
      <c r="A485" s="4"/>
      <c r="B485" s="4"/>
      <c r="C485" s="4"/>
    </row>
    <row r="486" spans="1:3" ht="12.5">
      <c r="A486" s="4"/>
      <c r="B486" s="4"/>
      <c r="C486" s="4"/>
    </row>
    <row r="487" spans="1:3" ht="12.5">
      <c r="A487" s="4"/>
      <c r="B487" s="4"/>
      <c r="C487" s="4"/>
    </row>
    <row r="488" spans="1:3" ht="12.5">
      <c r="A488" s="4"/>
      <c r="B488" s="4"/>
      <c r="C488" s="4"/>
    </row>
    <row r="489" spans="1:3" ht="12.5">
      <c r="A489" s="4"/>
      <c r="B489" s="4"/>
      <c r="C489" s="4"/>
    </row>
    <row r="490" spans="1:3" ht="12.5">
      <c r="A490" s="4"/>
      <c r="B490" s="4"/>
      <c r="C490" s="4"/>
    </row>
    <row r="491" spans="1:3" ht="12.5">
      <c r="A491" s="4"/>
      <c r="B491" s="4"/>
      <c r="C491" s="4"/>
    </row>
    <row r="492" spans="1:3" ht="12.5">
      <c r="A492" s="4"/>
      <c r="B492" s="4"/>
      <c r="C492" s="4"/>
    </row>
    <row r="493" spans="1:3" ht="12.5">
      <c r="A493" s="4"/>
      <c r="B493" s="4"/>
      <c r="C493" s="4"/>
    </row>
    <row r="494" spans="1:3" ht="12.5">
      <c r="A494" s="4"/>
      <c r="B494" s="4"/>
      <c r="C494" s="4"/>
    </row>
    <row r="495" spans="1:3" ht="12.5">
      <c r="A495" s="4"/>
      <c r="B495" s="4"/>
      <c r="C495" s="4"/>
    </row>
    <row r="496" spans="1:3" ht="12.5">
      <c r="A496" s="4"/>
      <c r="B496" s="4"/>
      <c r="C496" s="4"/>
    </row>
    <row r="497" spans="1:3" ht="12.5">
      <c r="A497" s="4"/>
      <c r="B497" s="4"/>
      <c r="C497" s="4"/>
    </row>
    <row r="498" spans="1:3" ht="12.5">
      <c r="A498" s="4"/>
      <c r="B498" s="4"/>
      <c r="C498" s="4"/>
    </row>
    <row r="499" spans="1:3" ht="12.5">
      <c r="A499" s="4"/>
      <c r="B499" s="4"/>
      <c r="C499" s="4"/>
    </row>
    <row r="500" spans="1:3" ht="12.5">
      <c r="A500" s="4"/>
      <c r="B500" s="4"/>
      <c r="C500" s="4"/>
    </row>
    <row r="501" spans="1:3" ht="12.5">
      <c r="A501" s="4"/>
      <c r="B501" s="4"/>
      <c r="C501" s="4"/>
    </row>
    <row r="502" spans="1:3" ht="12.5">
      <c r="A502" s="4"/>
      <c r="B502" s="4"/>
      <c r="C502" s="4"/>
    </row>
    <row r="503" spans="1:3" ht="12.5">
      <c r="A503" s="4"/>
      <c r="B503" s="4"/>
      <c r="C503" s="4"/>
    </row>
    <row r="504" spans="1:3" ht="12.5">
      <c r="A504" s="4"/>
      <c r="B504" s="4"/>
      <c r="C504" s="4"/>
    </row>
    <row r="505" spans="1:3" ht="12.5">
      <c r="A505" s="4"/>
      <c r="B505" s="4"/>
      <c r="C505" s="4"/>
    </row>
    <row r="506" spans="1:3" ht="12.5">
      <c r="A506" s="4"/>
      <c r="B506" s="4"/>
      <c r="C506" s="4"/>
    </row>
    <row r="507" spans="1:3" ht="12.5">
      <c r="A507" s="4"/>
      <c r="B507" s="4"/>
      <c r="C507" s="4"/>
    </row>
    <row r="508" spans="1:3" ht="12.5">
      <c r="A508" s="4"/>
      <c r="B508" s="4"/>
      <c r="C508" s="4"/>
    </row>
    <row r="509" spans="1:3" ht="12.5">
      <c r="A509" s="4"/>
      <c r="B509" s="4"/>
      <c r="C509" s="4"/>
    </row>
    <row r="510" spans="1:3" ht="12.5">
      <c r="A510" s="4"/>
      <c r="B510" s="4"/>
      <c r="C510" s="4"/>
    </row>
    <row r="511" spans="1:3" ht="12.5">
      <c r="A511" s="4"/>
      <c r="B511" s="4"/>
      <c r="C511" s="4"/>
    </row>
    <row r="512" spans="1:3" ht="12.5">
      <c r="A512" s="4"/>
      <c r="B512" s="4"/>
      <c r="C512" s="4"/>
    </row>
    <row r="513" spans="1:3" ht="12.5">
      <c r="A513" s="4"/>
      <c r="B513" s="4"/>
      <c r="C513" s="4"/>
    </row>
    <row r="514" spans="1:3" ht="12.5">
      <c r="A514" s="4"/>
      <c r="B514" s="4"/>
      <c r="C514" s="4"/>
    </row>
    <row r="515" spans="1:3" ht="12.5">
      <c r="A515" s="4"/>
      <c r="B515" s="4"/>
      <c r="C515" s="4"/>
    </row>
    <row r="516" spans="1:3" ht="12.5">
      <c r="A516" s="4"/>
      <c r="B516" s="4"/>
      <c r="C516" s="4"/>
    </row>
    <row r="517" spans="1:3" ht="12.5">
      <c r="A517" s="4"/>
      <c r="B517" s="4"/>
      <c r="C517" s="4"/>
    </row>
    <row r="518" spans="1:3" ht="12.5">
      <c r="A518" s="4"/>
      <c r="B518" s="4"/>
      <c r="C518" s="4"/>
    </row>
    <row r="519" spans="1:3" ht="12.5">
      <c r="A519" s="4"/>
      <c r="B519" s="4"/>
      <c r="C519" s="4"/>
    </row>
    <row r="520" spans="1:3" ht="12.5">
      <c r="A520" s="4"/>
      <c r="B520" s="4"/>
      <c r="C520" s="4"/>
    </row>
    <row r="521" spans="1:3" ht="12.5">
      <c r="A521" s="4"/>
      <c r="B521" s="4"/>
      <c r="C521" s="4"/>
    </row>
    <row r="522" spans="1:3" ht="12.5">
      <c r="A522" s="4"/>
      <c r="B522" s="4"/>
      <c r="C522" s="4"/>
    </row>
    <row r="523" spans="1:3" ht="12.5">
      <c r="A523" s="4"/>
      <c r="B523" s="4"/>
      <c r="C523" s="4"/>
    </row>
    <row r="524" spans="1:3" ht="12.5">
      <c r="A524" s="4"/>
      <c r="B524" s="4"/>
      <c r="C524" s="4"/>
    </row>
    <row r="525" spans="1:3" ht="12.5">
      <c r="A525" s="4"/>
      <c r="B525" s="4"/>
      <c r="C525" s="4"/>
    </row>
    <row r="526" spans="1:3" ht="12.5">
      <c r="A526" s="4"/>
      <c r="B526" s="4"/>
      <c r="C526" s="4"/>
    </row>
    <row r="527" spans="1:3" ht="12.5">
      <c r="A527" s="4"/>
      <c r="B527" s="4"/>
      <c r="C527" s="4"/>
    </row>
    <row r="528" spans="1:3" ht="12.5">
      <c r="A528" s="4"/>
      <c r="B528" s="4"/>
      <c r="C528" s="4"/>
    </row>
    <row r="529" spans="1:3" ht="12.5">
      <c r="A529" s="4"/>
      <c r="B529" s="4"/>
      <c r="C529" s="4"/>
    </row>
    <row r="530" spans="1:3" ht="12.5">
      <c r="A530" s="4"/>
      <c r="B530" s="4"/>
      <c r="C530" s="4"/>
    </row>
    <row r="531" spans="1:3" ht="12.5">
      <c r="A531" s="4"/>
      <c r="B531" s="4"/>
      <c r="C531" s="4"/>
    </row>
    <row r="532" spans="1:3" ht="12.5">
      <c r="A532" s="4"/>
      <c r="B532" s="4"/>
      <c r="C532" s="4"/>
    </row>
    <row r="533" spans="1:3" ht="12.5">
      <c r="A533" s="4"/>
      <c r="B533" s="4"/>
      <c r="C533" s="4"/>
    </row>
    <row r="534" spans="1:3" ht="12.5">
      <c r="A534" s="4"/>
      <c r="B534" s="4"/>
      <c r="C534" s="4"/>
    </row>
    <row r="535" spans="1:3" ht="12.5">
      <c r="A535" s="4"/>
      <c r="B535" s="4"/>
      <c r="C535" s="4"/>
    </row>
    <row r="536" spans="1:3" ht="12.5">
      <c r="A536" s="4"/>
      <c r="B536" s="4"/>
      <c r="C536" s="4"/>
    </row>
    <row r="537" spans="1:3" ht="12.5">
      <c r="A537" s="4"/>
      <c r="B537" s="4"/>
      <c r="C537" s="4"/>
    </row>
    <row r="538" spans="1:3" ht="12.5">
      <c r="A538" s="4"/>
      <c r="B538" s="4"/>
      <c r="C538" s="4"/>
    </row>
    <row r="539" spans="1:3" ht="12.5">
      <c r="A539" s="4"/>
      <c r="B539" s="4"/>
      <c r="C539" s="4"/>
    </row>
    <row r="540" spans="1:3" ht="12.5">
      <c r="A540" s="4"/>
      <c r="B540" s="4"/>
      <c r="C540" s="4"/>
    </row>
    <row r="541" spans="1:3" ht="12.5">
      <c r="A541" s="4"/>
      <c r="B541" s="4"/>
      <c r="C541" s="4"/>
    </row>
    <row r="542" spans="1:3" ht="12.5">
      <c r="A542" s="4"/>
      <c r="B542" s="4"/>
      <c r="C542" s="4"/>
    </row>
    <row r="543" spans="1:3" ht="12.5">
      <c r="A543" s="4"/>
      <c r="B543" s="4"/>
      <c r="C543" s="4"/>
    </row>
    <row r="544" spans="1:3" ht="12.5">
      <c r="A544" s="4"/>
      <c r="B544" s="4"/>
      <c r="C544" s="4"/>
    </row>
    <row r="545" spans="1:3" ht="12.5">
      <c r="A545" s="4"/>
      <c r="B545" s="4"/>
      <c r="C545" s="4"/>
    </row>
    <row r="546" spans="1:3" ht="12.5">
      <c r="A546" s="4"/>
      <c r="B546" s="4"/>
      <c r="C546" s="4"/>
    </row>
    <row r="547" spans="1:3" ht="12.5">
      <c r="A547" s="4"/>
      <c r="B547" s="4"/>
      <c r="C547" s="4"/>
    </row>
    <row r="548" spans="1:3" ht="12.5">
      <c r="A548" s="4"/>
      <c r="B548" s="4"/>
      <c r="C548" s="4"/>
    </row>
    <row r="549" spans="1:3" ht="12.5">
      <c r="A549" s="4"/>
      <c r="B549" s="4"/>
      <c r="C549" s="4"/>
    </row>
    <row r="550" spans="1:3" ht="12.5">
      <c r="A550" s="4"/>
      <c r="B550" s="4"/>
      <c r="C550" s="4"/>
    </row>
    <row r="551" spans="1:3" ht="12.5">
      <c r="A551" s="4"/>
      <c r="B551" s="4"/>
      <c r="C551" s="4"/>
    </row>
    <row r="552" spans="1:3" ht="12.5">
      <c r="A552" s="4"/>
      <c r="B552" s="4"/>
      <c r="C552" s="4"/>
    </row>
    <row r="553" spans="1:3" ht="12.5">
      <c r="A553" s="4"/>
      <c r="B553" s="4"/>
      <c r="C553" s="4"/>
    </row>
    <row r="554" spans="1:3" ht="12.5">
      <c r="A554" s="4"/>
      <c r="B554" s="4"/>
      <c r="C554" s="4"/>
    </row>
    <row r="555" spans="1:3" ht="12.5">
      <c r="A555" s="4"/>
      <c r="B555" s="4"/>
      <c r="C555" s="4"/>
    </row>
    <row r="556" spans="1:3" ht="12.5">
      <c r="A556" s="4"/>
      <c r="B556" s="4"/>
      <c r="C556" s="4"/>
    </row>
    <row r="557" spans="1:3" ht="12.5">
      <c r="A557" s="4"/>
      <c r="B557" s="4"/>
      <c r="C557" s="4"/>
    </row>
    <row r="558" spans="1:3" ht="12.5">
      <c r="A558" s="4"/>
      <c r="B558" s="4"/>
      <c r="C558" s="4"/>
    </row>
    <row r="559" spans="1:3" ht="12.5">
      <c r="A559" s="4"/>
      <c r="B559" s="4"/>
      <c r="C559" s="4"/>
    </row>
    <row r="560" spans="1:3" ht="12.5">
      <c r="A560" s="4"/>
      <c r="B560" s="4"/>
      <c r="C560" s="4"/>
    </row>
    <row r="561" spans="1:3" ht="12.5">
      <c r="A561" s="4"/>
      <c r="B561" s="4"/>
      <c r="C561" s="4"/>
    </row>
    <row r="562" spans="1:3" ht="12.5">
      <c r="A562" s="4"/>
      <c r="B562" s="4"/>
      <c r="C562" s="4"/>
    </row>
    <row r="563" spans="1:3" ht="12.5">
      <c r="A563" s="4"/>
      <c r="B563" s="4"/>
      <c r="C563" s="4"/>
    </row>
    <row r="564" spans="1:3" ht="12.5">
      <c r="A564" s="4"/>
      <c r="B564" s="4"/>
      <c r="C564" s="4"/>
    </row>
    <row r="565" spans="1:3" ht="12.5">
      <c r="A565" s="4"/>
      <c r="B565" s="4"/>
      <c r="C565" s="4"/>
    </row>
    <row r="566" spans="1:3" ht="12.5">
      <c r="A566" s="4"/>
      <c r="B566" s="4"/>
      <c r="C566" s="4"/>
    </row>
    <row r="567" spans="1:3" ht="12.5">
      <c r="A567" s="4"/>
      <c r="B567" s="4"/>
      <c r="C567" s="4"/>
    </row>
    <row r="568" spans="1:3" ht="12.5">
      <c r="A568" s="4"/>
      <c r="B568" s="4"/>
      <c r="C568" s="4"/>
    </row>
    <row r="569" spans="1:3" ht="12.5">
      <c r="A569" s="4"/>
      <c r="B569" s="4"/>
      <c r="C569" s="4"/>
    </row>
    <row r="570" spans="1:3" ht="12.5">
      <c r="A570" s="4"/>
      <c r="B570" s="4"/>
      <c r="C570" s="4"/>
    </row>
    <row r="571" spans="1:3" ht="12.5">
      <c r="A571" s="4"/>
      <c r="B571" s="4"/>
      <c r="C571" s="4"/>
    </row>
    <row r="572" spans="1:3" ht="12.5">
      <c r="A572" s="4"/>
      <c r="B572" s="4"/>
      <c r="C572" s="4"/>
    </row>
    <row r="573" spans="1:3" ht="12.5">
      <c r="A573" s="4"/>
      <c r="B573" s="4"/>
      <c r="C573" s="4"/>
    </row>
    <row r="574" spans="1:3" ht="12.5">
      <c r="A574" s="4"/>
      <c r="B574" s="4"/>
      <c r="C574" s="4"/>
    </row>
    <row r="575" spans="1:3" ht="12.5">
      <c r="A575" s="4"/>
      <c r="B575" s="4"/>
      <c r="C575" s="4"/>
    </row>
    <row r="576" spans="1:3" ht="12.5">
      <c r="A576" s="4"/>
      <c r="B576" s="4"/>
      <c r="C576" s="4"/>
    </row>
    <row r="577" spans="1:3" ht="12.5">
      <c r="A577" s="4"/>
      <c r="B577" s="4"/>
      <c r="C577" s="4"/>
    </row>
    <row r="578" spans="1:3" ht="12.5">
      <c r="A578" s="4"/>
      <c r="B578" s="4"/>
      <c r="C578" s="4"/>
    </row>
    <row r="579" spans="1:3" ht="12.5">
      <c r="A579" s="4"/>
      <c r="B579" s="4"/>
      <c r="C579" s="4"/>
    </row>
    <row r="580" spans="1:3" ht="12.5">
      <c r="A580" s="4"/>
      <c r="B580" s="4"/>
      <c r="C580" s="4"/>
    </row>
    <row r="581" spans="1:3" ht="12.5">
      <c r="A581" s="4"/>
      <c r="B581" s="4"/>
      <c r="C581" s="4"/>
    </row>
    <row r="582" spans="1:3" ht="12.5">
      <c r="A582" s="4"/>
      <c r="B582" s="4"/>
      <c r="C582" s="4"/>
    </row>
    <row r="583" spans="1:3" ht="12.5">
      <c r="A583" s="4"/>
      <c r="B583" s="4"/>
      <c r="C583" s="4"/>
    </row>
    <row r="584" spans="1:3" ht="12.5">
      <c r="A584" s="4"/>
      <c r="B584" s="4"/>
      <c r="C584" s="4"/>
    </row>
    <row r="585" spans="1:3" ht="12.5">
      <c r="A585" s="4"/>
      <c r="B585" s="4"/>
      <c r="C585" s="4"/>
    </row>
    <row r="586" spans="1:3" ht="12.5">
      <c r="A586" s="4"/>
      <c r="B586" s="4"/>
      <c r="C586" s="4"/>
    </row>
    <row r="587" spans="1:3" ht="12.5">
      <c r="A587" s="4"/>
      <c r="B587" s="4"/>
      <c r="C587" s="4"/>
    </row>
    <row r="588" spans="1:3" ht="12.5">
      <c r="A588" s="4"/>
      <c r="B588" s="4"/>
      <c r="C588" s="4"/>
    </row>
    <row r="589" spans="1:3" ht="12.5">
      <c r="A589" s="4"/>
      <c r="B589" s="4"/>
      <c r="C589" s="4"/>
    </row>
    <row r="590" spans="1:3" ht="12.5">
      <c r="A590" s="4"/>
      <c r="B590" s="4"/>
      <c r="C590" s="4"/>
    </row>
    <row r="591" spans="1:3" ht="12.5">
      <c r="A591" s="4"/>
      <c r="B591" s="4"/>
      <c r="C591" s="4"/>
    </row>
    <row r="592" spans="1:3" ht="12.5">
      <c r="A592" s="4"/>
      <c r="B592" s="4"/>
      <c r="C592" s="4"/>
    </row>
    <row r="593" spans="1:3" ht="12.5">
      <c r="A593" s="4"/>
      <c r="B593" s="4"/>
      <c r="C593" s="4"/>
    </row>
    <row r="594" spans="1:3" ht="12.5">
      <c r="A594" s="4"/>
      <c r="B594" s="4"/>
      <c r="C594" s="4"/>
    </row>
    <row r="595" spans="1:3" ht="12.5">
      <c r="A595" s="4"/>
      <c r="B595" s="4"/>
      <c r="C595" s="4"/>
    </row>
    <row r="596" spans="1:3" ht="12.5">
      <c r="A596" s="4"/>
      <c r="B596" s="4"/>
      <c r="C596" s="4"/>
    </row>
    <row r="597" spans="1:3" ht="12.5">
      <c r="A597" s="4"/>
      <c r="B597" s="4"/>
      <c r="C597" s="4"/>
    </row>
    <row r="598" spans="1:3" ht="12.5">
      <c r="A598" s="4"/>
      <c r="B598" s="4"/>
      <c r="C598" s="4"/>
    </row>
    <row r="599" spans="1:3" ht="12.5">
      <c r="A599" s="4"/>
      <c r="B599" s="4"/>
      <c r="C599" s="4"/>
    </row>
    <row r="600" spans="1:3" ht="12.5">
      <c r="A600" s="4"/>
      <c r="B600" s="4"/>
      <c r="C600" s="4"/>
    </row>
    <row r="601" spans="1:3" ht="12.5">
      <c r="A601" s="4"/>
      <c r="B601" s="4"/>
      <c r="C601" s="4"/>
    </row>
    <row r="602" spans="1:3" ht="12.5">
      <c r="A602" s="4"/>
      <c r="B602" s="4"/>
      <c r="C602" s="4"/>
    </row>
    <row r="603" spans="1:3" ht="12.5">
      <c r="A603" s="4"/>
      <c r="B603" s="4"/>
      <c r="C603" s="4"/>
    </row>
    <row r="604" spans="1:3" ht="12.5">
      <c r="A604" s="4"/>
      <c r="B604" s="4"/>
      <c r="C604" s="4"/>
    </row>
    <row r="605" spans="1:3" ht="12.5">
      <c r="A605" s="4"/>
      <c r="B605" s="4"/>
      <c r="C605" s="4"/>
    </row>
    <row r="606" spans="1:3" ht="12.5">
      <c r="A606" s="4"/>
      <c r="B606" s="4"/>
      <c r="C606" s="4"/>
    </row>
    <row r="607" spans="1:3" ht="12.5">
      <c r="A607" s="4"/>
      <c r="B607" s="4"/>
      <c r="C607" s="4"/>
    </row>
    <row r="608" spans="1:3" ht="12.5">
      <c r="A608" s="4"/>
      <c r="B608" s="4"/>
      <c r="C608" s="4"/>
    </row>
    <row r="609" spans="1:3" ht="12.5">
      <c r="A609" s="4"/>
      <c r="B609" s="4"/>
      <c r="C609" s="4"/>
    </row>
    <row r="610" spans="1:3" ht="12.5">
      <c r="A610" s="4"/>
      <c r="B610" s="4"/>
      <c r="C610" s="4"/>
    </row>
    <row r="611" spans="1:3" ht="12.5">
      <c r="A611" s="4"/>
      <c r="B611" s="4"/>
      <c r="C611" s="4"/>
    </row>
    <row r="612" spans="1:3" ht="12.5">
      <c r="A612" s="4"/>
      <c r="B612" s="4"/>
      <c r="C612" s="4"/>
    </row>
    <row r="613" spans="1:3" ht="12.5">
      <c r="A613" s="4"/>
      <c r="B613" s="4"/>
      <c r="C613" s="4"/>
    </row>
    <row r="614" spans="1:3" ht="12.5">
      <c r="A614" s="4"/>
      <c r="B614" s="4"/>
      <c r="C614" s="4"/>
    </row>
    <row r="615" spans="1:3" ht="12.5">
      <c r="A615" s="4"/>
      <c r="B615" s="4"/>
      <c r="C615" s="4"/>
    </row>
    <row r="616" spans="1:3" ht="12.5">
      <c r="A616" s="4"/>
      <c r="B616" s="4"/>
      <c r="C616" s="4"/>
    </row>
    <row r="617" spans="1:3" ht="12.5">
      <c r="A617" s="4"/>
      <c r="B617" s="4"/>
      <c r="C617" s="4"/>
    </row>
    <row r="618" spans="1:3" ht="12.5">
      <c r="A618" s="4"/>
      <c r="B618" s="4"/>
      <c r="C618" s="4"/>
    </row>
    <row r="619" spans="1:3" ht="12.5">
      <c r="A619" s="4"/>
      <c r="B619" s="4"/>
      <c r="C619" s="4"/>
    </row>
    <row r="620" spans="1:3" ht="12.5">
      <c r="A620" s="4"/>
      <c r="B620" s="4"/>
      <c r="C620" s="4"/>
    </row>
    <row r="621" spans="1:3" ht="12.5">
      <c r="A621" s="4"/>
      <c r="B621" s="4"/>
      <c r="C621" s="4"/>
    </row>
    <row r="622" spans="1:3" ht="12.5">
      <c r="A622" s="4"/>
      <c r="B622" s="4"/>
      <c r="C622" s="4"/>
    </row>
    <row r="623" spans="1:3" ht="12.5">
      <c r="A623" s="4"/>
      <c r="B623" s="4"/>
      <c r="C623" s="4"/>
    </row>
    <row r="624" spans="1:3" ht="12.5">
      <c r="A624" s="4"/>
      <c r="B624" s="4"/>
      <c r="C624" s="4"/>
    </row>
    <row r="625" spans="1:3" ht="12.5">
      <c r="A625" s="4"/>
      <c r="B625" s="4"/>
      <c r="C625" s="4"/>
    </row>
    <row r="626" spans="1:3" ht="12.5">
      <c r="A626" s="4"/>
      <c r="B626" s="4"/>
      <c r="C626" s="4"/>
    </row>
    <row r="627" spans="1:3" ht="12.5">
      <c r="A627" s="4"/>
      <c r="B627" s="4"/>
      <c r="C627" s="4"/>
    </row>
    <row r="628" spans="1:3" ht="12.5">
      <c r="A628" s="4"/>
      <c r="B628" s="4"/>
      <c r="C628" s="4"/>
    </row>
    <row r="629" spans="1:3" ht="12.5">
      <c r="A629" s="4"/>
      <c r="B629" s="4"/>
      <c r="C629" s="4"/>
    </row>
    <row r="630" spans="1:3" ht="12.5">
      <c r="A630" s="4"/>
      <c r="B630" s="4"/>
      <c r="C630" s="4"/>
    </row>
    <row r="631" spans="1:3" ht="12.5">
      <c r="A631" s="4"/>
      <c r="B631" s="4"/>
      <c r="C631" s="4"/>
    </row>
    <row r="632" spans="1:3" ht="12.5">
      <c r="A632" s="4"/>
      <c r="B632" s="4"/>
      <c r="C632" s="4"/>
    </row>
    <row r="633" spans="1:3" ht="12.5">
      <c r="A633" s="4"/>
      <c r="B633" s="4"/>
      <c r="C633" s="4"/>
    </row>
    <row r="634" spans="1:3" ht="12.5">
      <c r="A634" s="4"/>
      <c r="B634" s="4"/>
      <c r="C634" s="4"/>
    </row>
    <row r="635" spans="1:3" ht="12.5">
      <c r="A635" s="4"/>
      <c r="B635" s="4"/>
      <c r="C635" s="4"/>
    </row>
    <row r="636" spans="1:3" ht="12.5">
      <c r="A636" s="4"/>
      <c r="B636" s="4"/>
      <c r="C636" s="4"/>
    </row>
    <row r="637" spans="1:3" ht="12.5">
      <c r="A637" s="4"/>
      <c r="B637" s="4"/>
      <c r="C637" s="4"/>
    </row>
    <row r="638" spans="1:3" ht="12.5">
      <c r="A638" s="4"/>
      <c r="B638" s="4"/>
      <c r="C638" s="4"/>
    </row>
    <row r="639" spans="1:3" ht="12.5">
      <c r="A639" s="4"/>
      <c r="B639" s="4"/>
      <c r="C639" s="4"/>
    </row>
    <row r="640" spans="1:3" ht="12.5">
      <c r="A640" s="4"/>
      <c r="B640" s="4"/>
      <c r="C640" s="4"/>
    </row>
    <row r="641" spans="1:3" ht="12.5">
      <c r="A641" s="4"/>
      <c r="B641" s="4"/>
      <c r="C641" s="4"/>
    </row>
    <row r="642" spans="1:3" ht="12.5">
      <c r="A642" s="4"/>
      <c r="B642" s="4"/>
      <c r="C642" s="4"/>
    </row>
    <row r="643" spans="1:3" ht="12.5">
      <c r="A643" s="4"/>
      <c r="B643" s="4"/>
      <c r="C643" s="4"/>
    </row>
    <row r="644" spans="1:3" ht="12.5">
      <c r="A644" s="4"/>
      <c r="B644" s="4"/>
      <c r="C644" s="4"/>
    </row>
    <row r="645" spans="1:3" ht="12.5">
      <c r="A645" s="4"/>
      <c r="B645" s="4"/>
      <c r="C645" s="4"/>
    </row>
    <row r="646" spans="1:3" ht="12.5">
      <c r="A646" s="4"/>
      <c r="B646" s="4"/>
      <c r="C646" s="4"/>
    </row>
    <row r="647" spans="1:3" ht="12.5">
      <c r="A647" s="4"/>
      <c r="B647" s="4"/>
      <c r="C647" s="4"/>
    </row>
    <row r="648" spans="1:3" ht="12.5">
      <c r="A648" s="4"/>
      <c r="B648" s="4"/>
      <c r="C648" s="4"/>
    </row>
    <row r="649" spans="1:3" ht="12.5">
      <c r="A649" s="4"/>
      <c r="B649" s="4"/>
      <c r="C649" s="4"/>
    </row>
    <row r="650" spans="1:3" ht="12.5">
      <c r="A650" s="4"/>
      <c r="B650" s="4"/>
      <c r="C650" s="4"/>
    </row>
    <row r="651" spans="1:3" ht="12.5">
      <c r="A651" s="4"/>
      <c r="B651" s="4"/>
      <c r="C651" s="4"/>
    </row>
    <row r="652" spans="1:3" ht="12.5">
      <c r="A652" s="4"/>
      <c r="B652" s="4"/>
      <c r="C652" s="4"/>
    </row>
    <row r="653" spans="1:3" ht="12.5">
      <c r="A653" s="4"/>
      <c r="B653" s="4"/>
      <c r="C653" s="4"/>
    </row>
    <row r="654" spans="1:3" ht="12.5">
      <c r="A654" s="4"/>
      <c r="B654" s="4"/>
      <c r="C654" s="4"/>
    </row>
    <row r="655" spans="1:3" ht="12.5">
      <c r="A655" s="4"/>
      <c r="B655" s="4"/>
      <c r="C655" s="4"/>
    </row>
    <row r="656" spans="1:3" ht="12.5">
      <c r="A656" s="4"/>
      <c r="B656" s="4"/>
      <c r="C656" s="4"/>
    </row>
    <row r="657" spans="1:3" ht="12.5">
      <c r="A657" s="4"/>
      <c r="B657" s="4"/>
      <c r="C657" s="4"/>
    </row>
    <row r="658" spans="1:3" ht="12.5">
      <c r="A658" s="4"/>
      <c r="B658" s="4"/>
      <c r="C658" s="4"/>
    </row>
    <row r="659" spans="1:3" ht="12.5">
      <c r="A659" s="4"/>
      <c r="B659" s="4"/>
      <c r="C659" s="4"/>
    </row>
    <row r="660" spans="1:3" ht="12.5">
      <c r="A660" s="4"/>
      <c r="B660" s="4"/>
      <c r="C660" s="4"/>
    </row>
    <row r="661" spans="1:3" ht="12.5">
      <c r="A661" s="4"/>
      <c r="B661" s="4"/>
      <c r="C661" s="4"/>
    </row>
    <row r="662" spans="1:3" ht="12.5">
      <c r="A662" s="4"/>
      <c r="B662" s="4"/>
      <c r="C662" s="4"/>
    </row>
    <row r="663" spans="1:3" ht="12.5">
      <c r="A663" s="4"/>
      <c r="B663" s="4"/>
      <c r="C663" s="4"/>
    </row>
    <row r="664" spans="1:3" ht="12.5">
      <c r="A664" s="4"/>
      <c r="B664" s="4"/>
      <c r="C664" s="4"/>
    </row>
    <row r="665" spans="1:3" ht="12.5">
      <c r="A665" s="4"/>
      <c r="B665" s="4"/>
      <c r="C665" s="4"/>
    </row>
    <row r="666" spans="1:3" ht="12.5">
      <c r="A666" s="4"/>
      <c r="B666" s="4"/>
      <c r="C666" s="4"/>
    </row>
    <row r="667" spans="1:3" ht="12.5">
      <c r="A667" s="4"/>
      <c r="B667" s="4"/>
      <c r="C667" s="4"/>
    </row>
    <row r="668" spans="1:3" ht="12.5">
      <c r="A668" s="4"/>
      <c r="B668" s="4"/>
      <c r="C668" s="4"/>
    </row>
    <row r="669" spans="1:3" ht="12.5">
      <c r="A669" s="4"/>
      <c r="B669" s="4"/>
      <c r="C669" s="4"/>
    </row>
    <row r="670" spans="1:3" ht="12.5">
      <c r="A670" s="4"/>
      <c r="B670" s="4"/>
      <c r="C670" s="4"/>
    </row>
    <row r="671" spans="1:3" ht="12.5">
      <c r="A671" s="4"/>
      <c r="B671" s="4"/>
      <c r="C671" s="4"/>
    </row>
    <row r="672" spans="1:3" ht="12.5">
      <c r="A672" s="4"/>
      <c r="B672" s="4"/>
      <c r="C672" s="4"/>
    </row>
    <row r="673" spans="1:3" ht="12.5">
      <c r="A673" s="4"/>
      <c r="B673" s="4"/>
      <c r="C673" s="4"/>
    </row>
    <row r="674" spans="1:3" ht="12.5">
      <c r="A674" s="4"/>
      <c r="B674" s="4"/>
      <c r="C674" s="4"/>
    </row>
    <row r="675" spans="1:3" ht="12.5">
      <c r="A675" s="4"/>
      <c r="B675" s="4"/>
      <c r="C675" s="4"/>
    </row>
    <row r="676" spans="1:3" ht="12.5">
      <c r="A676" s="4"/>
      <c r="B676" s="4"/>
      <c r="C676" s="4"/>
    </row>
    <row r="677" spans="1:3" ht="12.5">
      <c r="A677" s="4"/>
      <c r="B677" s="4"/>
      <c r="C677" s="4"/>
    </row>
    <row r="678" spans="1:3" ht="12.5">
      <c r="A678" s="4"/>
      <c r="B678" s="4"/>
      <c r="C678" s="4"/>
    </row>
    <row r="679" spans="1:3" ht="12.5">
      <c r="A679" s="4"/>
      <c r="B679" s="4"/>
      <c r="C679" s="4"/>
    </row>
    <row r="680" spans="1:3" ht="12.5">
      <c r="A680" s="4"/>
      <c r="B680" s="4"/>
      <c r="C680" s="4"/>
    </row>
    <row r="681" spans="1:3" ht="12.5">
      <c r="A681" s="4"/>
      <c r="B681" s="4"/>
      <c r="C681" s="4"/>
    </row>
    <row r="682" spans="1:3" ht="12.5">
      <c r="A682" s="4"/>
      <c r="B682" s="4"/>
      <c r="C682" s="4"/>
    </row>
    <row r="683" spans="1:3" ht="12.5">
      <c r="A683" s="4"/>
      <c r="B683" s="4"/>
      <c r="C683" s="4"/>
    </row>
    <row r="684" spans="1:3" ht="12.5">
      <c r="A684" s="4"/>
      <c r="B684" s="4"/>
      <c r="C684" s="4"/>
    </row>
    <row r="685" spans="1:3" ht="12.5">
      <c r="A685" s="4"/>
      <c r="B685" s="4"/>
      <c r="C685" s="4"/>
    </row>
    <row r="686" spans="1:3" ht="12.5">
      <c r="A686" s="4"/>
      <c r="B686" s="4"/>
      <c r="C686" s="4"/>
    </row>
    <row r="687" spans="1:3" ht="12.5">
      <c r="A687" s="4"/>
      <c r="B687" s="4"/>
      <c r="C687" s="4"/>
    </row>
    <row r="688" spans="1:3" ht="12.5">
      <c r="A688" s="4"/>
      <c r="B688" s="4"/>
      <c r="C688" s="4"/>
    </row>
    <row r="689" spans="1:3" ht="12.5">
      <c r="A689" s="4"/>
      <c r="B689" s="4"/>
      <c r="C689" s="4"/>
    </row>
    <row r="690" spans="1:3" ht="12.5">
      <c r="A690" s="4"/>
      <c r="B690" s="4"/>
      <c r="C690" s="4"/>
    </row>
    <row r="691" spans="1:3" ht="12.5">
      <c r="A691" s="4"/>
      <c r="B691" s="4"/>
      <c r="C691" s="4"/>
    </row>
    <row r="692" spans="1:3" ht="12.5">
      <c r="A692" s="4"/>
      <c r="B692" s="4"/>
      <c r="C692" s="4"/>
    </row>
    <row r="693" spans="1:3" ht="12.5">
      <c r="A693" s="4"/>
      <c r="B693" s="4"/>
      <c r="C693" s="4"/>
    </row>
    <row r="694" spans="1:3" ht="12.5">
      <c r="A694" s="4"/>
      <c r="B694" s="4"/>
      <c r="C694" s="4"/>
    </row>
    <row r="695" spans="1:3" ht="12.5">
      <c r="A695" s="4"/>
      <c r="B695" s="4"/>
      <c r="C695" s="4"/>
    </row>
    <row r="696" spans="1:3" ht="12.5">
      <c r="A696" s="4"/>
      <c r="B696" s="4"/>
      <c r="C696" s="4"/>
    </row>
    <row r="697" spans="1:3" ht="12.5">
      <c r="A697" s="4"/>
      <c r="B697" s="4"/>
      <c r="C697" s="4"/>
    </row>
    <row r="698" spans="1:3" ht="12.5">
      <c r="A698" s="4"/>
      <c r="B698" s="4"/>
      <c r="C698" s="4"/>
    </row>
    <row r="699" spans="1:3" ht="12.5">
      <c r="A699" s="4"/>
      <c r="B699" s="4"/>
      <c r="C699" s="4"/>
    </row>
    <row r="700" spans="1:3" ht="12.5">
      <c r="A700" s="4"/>
      <c r="B700" s="4"/>
      <c r="C700" s="4"/>
    </row>
    <row r="701" spans="1:3" ht="12.5">
      <c r="A701" s="4"/>
      <c r="B701" s="4"/>
      <c r="C701" s="4"/>
    </row>
    <row r="702" spans="1:3" ht="12.5">
      <c r="A702" s="4"/>
      <c r="B702" s="4"/>
      <c r="C702" s="4"/>
    </row>
    <row r="703" spans="1:3" ht="12.5">
      <c r="A703" s="4"/>
      <c r="B703" s="4"/>
      <c r="C703" s="4"/>
    </row>
    <row r="704" spans="1:3" ht="12.5">
      <c r="A704" s="4"/>
      <c r="B704" s="4"/>
      <c r="C704" s="4"/>
    </row>
    <row r="705" spans="1:3" ht="12.5">
      <c r="A705" s="4"/>
      <c r="B705" s="4"/>
      <c r="C705" s="4"/>
    </row>
    <row r="706" spans="1:3" ht="12.5">
      <c r="A706" s="4"/>
      <c r="B706" s="4"/>
      <c r="C706" s="4"/>
    </row>
    <row r="707" spans="1:3" ht="12.5">
      <c r="A707" s="4"/>
      <c r="B707" s="4"/>
      <c r="C707" s="4"/>
    </row>
    <row r="708" spans="1:3" ht="12.5">
      <c r="A708" s="4"/>
      <c r="B708" s="4"/>
      <c r="C708" s="4"/>
    </row>
    <row r="709" spans="1:3" ht="12.5">
      <c r="A709" s="4"/>
      <c r="B709" s="4"/>
      <c r="C709" s="4"/>
    </row>
    <row r="710" spans="1:3" ht="12.5">
      <c r="A710" s="4"/>
      <c r="B710" s="4"/>
      <c r="C710" s="4"/>
    </row>
    <row r="711" spans="1:3" ht="12.5">
      <c r="A711" s="4"/>
      <c r="B711" s="4"/>
      <c r="C711" s="4"/>
    </row>
    <row r="712" spans="1:3" ht="12.5">
      <c r="A712" s="4"/>
      <c r="B712" s="4"/>
      <c r="C712" s="4"/>
    </row>
    <row r="713" spans="1:3" ht="12.5">
      <c r="A713" s="4"/>
      <c r="B713" s="4"/>
      <c r="C713" s="4"/>
    </row>
    <row r="714" spans="1:3" ht="12.5">
      <c r="A714" s="4"/>
      <c r="B714" s="4"/>
      <c r="C714" s="4"/>
    </row>
    <row r="715" spans="1:3" ht="12.5">
      <c r="A715" s="4"/>
      <c r="B715" s="4"/>
      <c r="C715" s="4"/>
    </row>
    <row r="716" spans="1:3" ht="12.5">
      <c r="A716" s="4"/>
      <c r="B716" s="4"/>
      <c r="C716" s="4"/>
    </row>
    <row r="717" spans="1:3" ht="12.5">
      <c r="A717" s="4"/>
      <c r="B717" s="4"/>
      <c r="C717" s="4"/>
    </row>
    <row r="718" spans="1:3" ht="12.5">
      <c r="A718" s="4"/>
      <c r="B718" s="4"/>
      <c r="C718" s="4"/>
    </row>
    <row r="719" spans="1:3" ht="12.5">
      <c r="A719" s="4"/>
      <c r="B719" s="4"/>
      <c r="C719" s="4"/>
    </row>
    <row r="720" spans="1:3" ht="12.5">
      <c r="A720" s="4"/>
      <c r="B720" s="4"/>
      <c r="C720" s="4"/>
    </row>
    <row r="721" spans="1:3" ht="12.5">
      <c r="A721" s="4"/>
      <c r="B721" s="4"/>
      <c r="C721" s="4"/>
    </row>
    <row r="722" spans="1:3" ht="12.5">
      <c r="A722" s="4"/>
      <c r="B722" s="4"/>
      <c r="C722" s="4"/>
    </row>
    <row r="723" spans="1:3" ht="12.5">
      <c r="A723" s="4"/>
      <c r="B723" s="4"/>
      <c r="C723" s="4"/>
    </row>
    <row r="724" spans="1:3" ht="12.5">
      <c r="A724" s="4"/>
      <c r="B724" s="4"/>
      <c r="C724" s="4"/>
    </row>
    <row r="725" spans="1:3" ht="12.5">
      <c r="A725" s="4"/>
      <c r="B725" s="4"/>
      <c r="C725" s="4"/>
    </row>
    <row r="726" spans="1:3" ht="12.5">
      <c r="A726" s="4"/>
      <c r="B726" s="4"/>
      <c r="C726" s="4"/>
    </row>
    <row r="727" spans="1:3" ht="12.5">
      <c r="A727" s="4"/>
      <c r="B727" s="4"/>
      <c r="C727" s="4"/>
    </row>
    <row r="728" spans="1:3" ht="12.5">
      <c r="A728" s="4"/>
      <c r="B728" s="4"/>
      <c r="C728" s="4"/>
    </row>
    <row r="729" spans="1:3" ht="12.5">
      <c r="A729" s="4"/>
      <c r="B729" s="4"/>
      <c r="C729" s="4"/>
    </row>
    <row r="730" spans="1:3" ht="12.5">
      <c r="A730" s="4"/>
      <c r="B730" s="4"/>
      <c r="C730" s="4"/>
    </row>
    <row r="731" spans="1:3" ht="12.5">
      <c r="A731" s="4"/>
      <c r="B731" s="4"/>
      <c r="C731" s="4"/>
    </row>
    <row r="732" spans="1:3" ht="12.5">
      <c r="A732" s="4"/>
      <c r="B732" s="4"/>
      <c r="C732" s="4"/>
    </row>
    <row r="733" spans="1:3" ht="12.5">
      <c r="A733" s="4"/>
      <c r="B733" s="4"/>
      <c r="C733" s="4"/>
    </row>
    <row r="734" spans="1:3" ht="12.5">
      <c r="A734" s="4"/>
      <c r="B734" s="4"/>
      <c r="C734" s="4"/>
    </row>
    <row r="735" spans="1:3" ht="12.5">
      <c r="A735" s="4"/>
      <c r="B735" s="4"/>
      <c r="C735" s="4"/>
    </row>
    <row r="736" spans="1:3" ht="12.5">
      <c r="A736" s="4"/>
      <c r="B736" s="4"/>
      <c r="C736" s="4"/>
    </row>
    <row r="737" spans="1:3" ht="12.5">
      <c r="A737" s="4"/>
      <c r="B737" s="4"/>
      <c r="C737" s="4"/>
    </row>
    <row r="738" spans="1:3" ht="12.5">
      <c r="A738" s="4"/>
      <c r="B738" s="4"/>
      <c r="C738" s="4"/>
    </row>
    <row r="739" spans="1:3" ht="12.5">
      <c r="A739" s="4"/>
      <c r="B739" s="4"/>
      <c r="C739" s="4"/>
    </row>
    <row r="740" spans="1:3" ht="12.5">
      <c r="A740" s="4"/>
      <c r="B740" s="4"/>
      <c r="C740" s="4"/>
    </row>
    <row r="741" spans="1:3" ht="12.5">
      <c r="A741" s="4"/>
      <c r="B741" s="4"/>
      <c r="C741" s="4"/>
    </row>
    <row r="742" spans="1:3" ht="12.5">
      <c r="A742" s="4"/>
      <c r="B742" s="4"/>
      <c r="C742" s="4"/>
    </row>
    <row r="743" spans="1:3" ht="12.5">
      <c r="A743" s="4"/>
      <c r="B743" s="4"/>
      <c r="C743" s="4"/>
    </row>
    <row r="744" spans="1:3" ht="12.5">
      <c r="A744" s="4"/>
      <c r="B744" s="4"/>
      <c r="C744" s="4"/>
    </row>
    <row r="745" spans="1:3" ht="12.5">
      <c r="A745" s="4"/>
      <c r="B745" s="4"/>
      <c r="C745" s="4"/>
    </row>
    <row r="746" spans="1:3" ht="12.5">
      <c r="A746" s="4"/>
      <c r="B746" s="4"/>
      <c r="C746" s="4"/>
    </row>
    <row r="747" spans="1:3" ht="12.5">
      <c r="A747" s="4"/>
      <c r="B747" s="4"/>
      <c r="C747" s="4"/>
    </row>
    <row r="748" spans="1:3" ht="12.5">
      <c r="A748" s="4"/>
      <c r="B748" s="4"/>
      <c r="C748" s="4"/>
    </row>
    <row r="749" spans="1:3" ht="12.5">
      <c r="A749" s="4"/>
      <c r="B749" s="4"/>
      <c r="C749" s="4"/>
    </row>
    <row r="750" spans="1:3" ht="12.5">
      <c r="A750" s="4"/>
      <c r="B750" s="4"/>
      <c r="C750" s="4"/>
    </row>
    <row r="751" spans="1:3" ht="12.5">
      <c r="A751" s="4"/>
      <c r="B751" s="4"/>
      <c r="C751" s="4"/>
    </row>
    <row r="752" spans="1:3" ht="12.5">
      <c r="A752" s="4"/>
      <c r="B752" s="4"/>
      <c r="C752" s="4"/>
    </row>
    <row r="753" spans="1:3" ht="12.5">
      <c r="A753" s="4"/>
      <c r="B753" s="4"/>
      <c r="C753" s="4"/>
    </row>
    <row r="754" spans="1:3" ht="12.5">
      <c r="A754" s="4"/>
      <c r="B754" s="4"/>
      <c r="C754" s="4"/>
    </row>
    <row r="755" spans="1:3" ht="12.5">
      <c r="A755" s="4"/>
      <c r="B755" s="4"/>
      <c r="C755" s="4"/>
    </row>
    <row r="756" spans="1:3" ht="12.5">
      <c r="A756" s="4"/>
      <c r="B756" s="4"/>
      <c r="C756" s="4"/>
    </row>
    <row r="757" spans="1:3" ht="12.5">
      <c r="A757" s="4"/>
      <c r="B757" s="4"/>
      <c r="C757" s="4"/>
    </row>
    <row r="758" spans="1:3" ht="12.5">
      <c r="A758" s="4"/>
      <c r="B758" s="4"/>
      <c r="C758" s="4"/>
    </row>
    <row r="759" spans="1:3" ht="12.5">
      <c r="A759" s="4"/>
      <c r="B759" s="4"/>
      <c r="C759" s="4"/>
    </row>
    <row r="760" spans="1:3" ht="12.5">
      <c r="A760" s="4"/>
      <c r="B760" s="4"/>
      <c r="C760" s="4"/>
    </row>
    <row r="761" spans="1:3" ht="12.5">
      <c r="A761" s="4"/>
      <c r="B761" s="4"/>
      <c r="C761" s="4"/>
    </row>
    <row r="762" spans="1:3" ht="12.5">
      <c r="A762" s="4"/>
      <c r="B762" s="4"/>
      <c r="C762" s="4"/>
    </row>
    <row r="763" spans="1:3" ht="12.5">
      <c r="A763" s="4"/>
      <c r="B763" s="4"/>
      <c r="C763" s="4"/>
    </row>
    <row r="764" spans="1:3" ht="12.5">
      <c r="A764" s="4"/>
      <c r="B764" s="4"/>
      <c r="C764" s="4"/>
    </row>
    <row r="765" spans="1:3" ht="12.5">
      <c r="A765" s="4"/>
      <c r="B765" s="4"/>
      <c r="C765" s="4"/>
    </row>
    <row r="766" spans="1:3" ht="12.5">
      <c r="A766" s="4"/>
      <c r="B766" s="4"/>
      <c r="C766" s="4"/>
    </row>
    <row r="767" spans="1:3" ht="12.5">
      <c r="A767" s="4"/>
      <c r="B767" s="4"/>
      <c r="C767" s="4"/>
    </row>
    <row r="768" spans="1:3" ht="12.5">
      <c r="A768" s="4"/>
      <c r="B768" s="4"/>
      <c r="C768" s="4"/>
    </row>
    <row r="769" spans="1:3" ht="12.5">
      <c r="A769" s="4"/>
      <c r="B769" s="4"/>
      <c r="C769" s="4"/>
    </row>
    <row r="770" spans="1:3" ht="12.5">
      <c r="A770" s="4"/>
      <c r="B770" s="4"/>
      <c r="C770" s="4"/>
    </row>
    <row r="771" spans="1:3" ht="12.5">
      <c r="A771" s="4"/>
      <c r="B771" s="4"/>
      <c r="C771" s="4"/>
    </row>
    <row r="772" spans="1:3" ht="12.5">
      <c r="A772" s="4"/>
      <c r="B772" s="4"/>
      <c r="C772" s="4"/>
    </row>
    <row r="773" spans="1:3" ht="12.5">
      <c r="A773" s="4"/>
      <c r="B773" s="4"/>
      <c r="C773" s="4"/>
    </row>
    <row r="774" spans="1:3" ht="12.5">
      <c r="A774" s="4"/>
      <c r="B774" s="4"/>
      <c r="C774" s="4"/>
    </row>
    <row r="775" spans="1:3" ht="12.5">
      <c r="A775" s="4"/>
      <c r="B775" s="4"/>
      <c r="C775" s="4"/>
    </row>
    <row r="776" spans="1:3" ht="12.5">
      <c r="A776" s="4"/>
      <c r="B776" s="4"/>
      <c r="C776" s="4"/>
    </row>
    <row r="777" spans="1:3" ht="12.5">
      <c r="A777" s="4"/>
      <c r="B777" s="4"/>
      <c r="C777" s="4"/>
    </row>
    <row r="778" spans="1:3" ht="12.5">
      <c r="A778" s="4"/>
      <c r="B778" s="4"/>
      <c r="C778" s="4"/>
    </row>
    <row r="779" spans="1:3" ht="12.5">
      <c r="A779" s="4"/>
      <c r="B779" s="4"/>
      <c r="C779" s="4"/>
    </row>
    <row r="780" spans="1:3" ht="12.5">
      <c r="A780" s="4"/>
      <c r="B780" s="4"/>
      <c r="C780" s="4"/>
    </row>
    <row r="781" spans="1:3" ht="12.5">
      <c r="A781" s="4"/>
      <c r="B781" s="4"/>
      <c r="C781" s="4"/>
    </row>
    <row r="782" spans="1:3" ht="12.5">
      <c r="A782" s="4"/>
      <c r="B782" s="4"/>
      <c r="C782" s="4"/>
    </row>
    <row r="783" spans="1:3" ht="12.5">
      <c r="A783" s="4"/>
      <c r="B783" s="4"/>
      <c r="C783" s="4"/>
    </row>
    <row r="784" spans="1:3" ht="12.5">
      <c r="A784" s="4"/>
      <c r="B784" s="4"/>
      <c r="C784" s="4"/>
    </row>
    <row r="785" spans="1:3" ht="12.5">
      <c r="A785" s="4"/>
      <c r="B785" s="4"/>
      <c r="C785" s="4"/>
    </row>
    <row r="786" spans="1:3" ht="12.5">
      <c r="A786" s="4"/>
      <c r="B786" s="4"/>
      <c r="C786" s="4"/>
    </row>
    <row r="787" spans="1:3" ht="12.5">
      <c r="A787" s="4"/>
      <c r="B787" s="4"/>
      <c r="C787" s="4"/>
    </row>
    <row r="788" spans="1:3" ht="12.5">
      <c r="A788" s="4"/>
      <c r="B788" s="4"/>
      <c r="C788" s="4"/>
    </row>
    <row r="789" spans="1:3" ht="12.5">
      <c r="A789" s="4"/>
      <c r="B789" s="4"/>
      <c r="C789" s="4"/>
    </row>
    <row r="790" spans="1:3" ht="12.5">
      <c r="A790" s="4"/>
      <c r="B790" s="4"/>
      <c r="C790" s="4"/>
    </row>
    <row r="791" spans="1:3" ht="12.5">
      <c r="A791" s="4"/>
      <c r="B791" s="4"/>
      <c r="C791" s="4"/>
    </row>
    <row r="792" spans="1:3" ht="12.5">
      <c r="A792" s="4"/>
      <c r="B792" s="4"/>
      <c r="C792" s="4"/>
    </row>
    <row r="793" spans="1:3" ht="12.5">
      <c r="A793" s="4"/>
      <c r="B793" s="4"/>
      <c r="C793" s="4"/>
    </row>
    <row r="794" spans="1:3" ht="12.5">
      <c r="A794" s="4"/>
      <c r="B794" s="4"/>
      <c r="C794" s="4"/>
    </row>
    <row r="795" spans="1:3" ht="12.5">
      <c r="A795" s="4"/>
      <c r="B795" s="4"/>
      <c r="C795" s="4"/>
    </row>
    <row r="796" spans="1:3" ht="12.5">
      <c r="A796" s="4"/>
      <c r="B796" s="4"/>
      <c r="C796" s="4"/>
    </row>
    <row r="797" spans="1:3" ht="12.5">
      <c r="A797" s="4"/>
      <c r="B797" s="4"/>
      <c r="C797" s="4"/>
    </row>
    <row r="798" spans="1:3" ht="12.5">
      <c r="A798" s="4"/>
      <c r="B798" s="4"/>
      <c r="C798" s="4"/>
    </row>
    <row r="799" spans="1:3" ht="12.5">
      <c r="A799" s="4"/>
      <c r="B799" s="4"/>
      <c r="C799" s="4"/>
    </row>
    <row r="800" spans="1:3" ht="12.5">
      <c r="A800" s="4"/>
      <c r="B800" s="4"/>
      <c r="C800" s="4"/>
    </row>
    <row r="801" spans="1:3" ht="12.5">
      <c r="A801" s="4"/>
      <c r="B801" s="4"/>
      <c r="C801" s="4"/>
    </row>
    <row r="802" spans="1:3" ht="12.5">
      <c r="A802" s="4"/>
      <c r="B802" s="4"/>
      <c r="C802" s="4"/>
    </row>
    <row r="803" spans="1:3" ht="12.5">
      <c r="A803" s="4"/>
      <c r="B803" s="4"/>
      <c r="C803" s="4"/>
    </row>
    <row r="804" spans="1:3" ht="12.5">
      <c r="A804" s="4"/>
      <c r="B804" s="4"/>
      <c r="C804" s="4"/>
    </row>
    <row r="805" spans="1:3" ht="12.5">
      <c r="A805" s="4"/>
      <c r="B805" s="4"/>
      <c r="C805" s="4"/>
    </row>
    <row r="806" spans="1:3" ht="12.5">
      <c r="A806" s="4"/>
      <c r="B806" s="4"/>
      <c r="C806" s="4"/>
    </row>
    <row r="807" spans="1:3" ht="12.5">
      <c r="A807" s="4"/>
      <c r="B807" s="4"/>
      <c r="C807" s="4"/>
    </row>
    <row r="808" spans="1:3" ht="12.5">
      <c r="A808" s="4"/>
      <c r="B808" s="4"/>
      <c r="C808" s="4"/>
    </row>
    <row r="809" spans="1:3" ht="12.5">
      <c r="A809" s="4"/>
      <c r="B809" s="4"/>
      <c r="C809" s="4"/>
    </row>
    <row r="810" spans="1:3" ht="12.5">
      <c r="A810" s="4"/>
      <c r="B810" s="4"/>
      <c r="C810" s="4"/>
    </row>
    <row r="811" spans="1:3" ht="12.5">
      <c r="A811" s="4"/>
      <c r="B811" s="4"/>
      <c r="C811" s="4"/>
    </row>
    <row r="812" spans="1:3" ht="12.5">
      <c r="A812" s="4"/>
      <c r="B812" s="4"/>
      <c r="C812" s="4"/>
    </row>
    <row r="813" spans="1:3" ht="12.5">
      <c r="A813" s="4"/>
      <c r="B813" s="4"/>
      <c r="C813" s="4"/>
    </row>
    <row r="814" spans="1:3" ht="12.5">
      <c r="A814" s="4"/>
      <c r="B814" s="4"/>
      <c r="C814" s="4"/>
    </row>
    <row r="815" spans="1:3" ht="12.5">
      <c r="A815" s="4"/>
      <c r="B815" s="4"/>
      <c r="C815" s="4"/>
    </row>
    <row r="816" spans="1:3" ht="12.5">
      <c r="A816" s="4"/>
      <c r="B816" s="4"/>
      <c r="C816" s="4"/>
    </row>
    <row r="817" spans="1:3" ht="12.5">
      <c r="A817" s="4"/>
      <c r="B817" s="4"/>
      <c r="C817" s="4"/>
    </row>
    <row r="818" spans="1:3" ht="12.5">
      <c r="A818" s="4"/>
      <c r="B818" s="4"/>
      <c r="C818" s="4"/>
    </row>
    <row r="819" spans="1:3" ht="12.5">
      <c r="A819" s="4"/>
      <c r="B819" s="4"/>
      <c r="C819" s="4"/>
    </row>
    <row r="820" spans="1:3" ht="12.5">
      <c r="A820" s="4"/>
      <c r="B820" s="4"/>
      <c r="C820" s="4"/>
    </row>
    <row r="821" spans="1:3" ht="12.5">
      <c r="A821" s="4"/>
      <c r="B821" s="4"/>
      <c r="C821" s="4"/>
    </row>
    <row r="822" spans="1:3" ht="12.5">
      <c r="A822" s="4"/>
      <c r="B822" s="4"/>
      <c r="C822" s="4"/>
    </row>
    <row r="823" spans="1:3" ht="12.5">
      <c r="A823" s="4"/>
      <c r="B823" s="4"/>
      <c r="C823" s="4"/>
    </row>
    <row r="824" spans="1:3" ht="12.5">
      <c r="A824" s="4"/>
      <c r="B824" s="4"/>
      <c r="C824" s="4"/>
    </row>
    <row r="825" spans="1:3" ht="12.5">
      <c r="A825" s="4"/>
      <c r="B825" s="4"/>
      <c r="C825" s="4"/>
    </row>
    <row r="826" spans="1:3" ht="12.5">
      <c r="A826" s="4"/>
      <c r="B826" s="4"/>
      <c r="C826" s="4"/>
    </row>
    <row r="827" spans="1:3" ht="12.5">
      <c r="A827" s="4"/>
      <c r="B827" s="4"/>
      <c r="C827" s="4"/>
    </row>
    <row r="828" spans="1:3" ht="12.5">
      <c r="A828" s="4"/>
      <c r="B828" s="4"/>
      <c r="C828" s="4"/>
    </row>
    <row r="829" spans="1:3" ht="12.5">
      <c r="A829" s="4"/>
      <c r="B829" s="4"/>
      <c r="C829" s="4"/>
    </row>
    <row r="830" spans="1:3" ht="12.5">
      <c r="A830" s="4"/>
      <c r="B830" s="4"/>
      <c r="C830" s="4"/>
    </row>
    <row r="831" spans="1:3" ht="12.5">
      <c r="A831" s="4"/>
      <c r="B831" s="4"/>
      <c r="C831" s="4"/>
    </row>
    <row r="832" spans="1:3" ht="12.5">
      <c r="A832" s="4"/>
      <c r="B832" s="4"/>
      <c r="C832" s="4"/>
    </row>
    <row r="833" spans="1:3" ht="12.5">
      <c r="A833" s="4"/>
      <c r="B833" s="4"/>
      <c r="C833" s="4"/>
    </row>
    <row r="834" spans="1:3" ht="12.5">
      <c r="A834" s="4"/>
      <c r="B834" s="4"/>
      <c r="C834" s="4"/>
    </row>
    <row r="835" spans="1:3" ht="12.5">
      <c r="A835" s="4"/>
      <c r="B835" s="4"/>
      <c r="C835" s="4"/>
    </row>
    <row r="836" spans="1:3" ht="12.5">
      <c r="A836" s="4"/>
      <c r="B836" s="4"/>
      <c r="C836" s="4"/>
    </row>
    <row r="837" spans="1:3" ht="12.5">
      <c r="A837" s="4"/>
      <c r="B837" s="4"/>
      <c r="C837" s="4"/>
    </row>
    <row r="838" spans="1:3" ht="12.5">
      <c r="A838" s="4"/>
      <c r="B838" s="4"/>
      <c r="C838" s="4"/>
    </row>
    <row r="839" spans="1:3" ht="12.5">
      <c r="A839" s="4"/>
      <c r="B839" s="4"/>
      <c r="C839" s="4"/>
    </row>
    <row r="840" spans="1:3" ht="12.5">
      <c r="A840" s="4"/>
      <c r="B840" s="4"/>
      <c r="C840" s="4"/>
    </row>
    <row r="841" spans="1:3" ht="12.5">
      <c r="A841" s="4"/>
      <c r="B841" s="4"/>
      <c r="C841" s="4"/>
    </row>
    <row r="842" spans="1:3" ht="12.5">
      <c r="A842" s="4"/>
      <c r="B842" s="4"/>
      <c r="C842" s="4"/>
    </row>
    <row r="843" spans="1:3" ht="12.5">
      <c r="A843" s="4"/>
      <c r="B843" s="4"/>
      <c r="C843" s="4"/>
    </row>
    <row r="844" spans="1:3" ht="12.5">
      <c r="A844" s="4"/>
      <c r="B844" s="4"/>
      <c r="C844" s="4"/>
    </row>
    <row r="845" spans="1:3" ht="12.5">
      <c r="A845" s="4"/>
      <c r="B845" s="4"/>
      <c r="C845" s="4"/>
    </row>
    <row r="846" spans="1:3" ht="12.5">
      <c r="A846" s="4"/>
      <c r="B846" s="4"/>
      <c r="C846" s="4"/>
    </row>
    <row r="847" spans="1:3" ht="12.5">
      <c r="A847" s="4"/>
      <c r="B847" s="4"/>
      <c r="C847" s="4"/>
    </row>
    <row r="848" spans="1:3" ht="12.5">
      <c r="A848" s="4"/>
      <c r="B848" s="4"/>
      <c r="C848" s="4"/>
    </row>
    <row r="849" spans="1:3" ht="12.5">
      <c r="A849" s="4"/>
      <c r="B849" s="4"/>
      <c r="C849" s="4"/>
    </row>
    <row r="850" spans="1:3" ht="12.5">
      <c r="A850" s="4"/>
      <c r="B850" s="4"/>
      <c r="C850" s="4"/>
    </row>
    <row r="851" spans="1:3" ht="12.5">
      <c r="A851" s="4"/>
      <c r="B851" s="4"/>
      <c r="C851" s="4"/>
    </row>
    <row r="852" spans="1:3" ht="12.5">
      <c r="A852" s="4"/>
      <c r="B852" s="4"/>
      <c r="C852" s="4"/>
    </row>
    <row r="853" spans="1:3" ht="12.5">
      <c r="A853" s="4"/>
      <c r="B853" s="4"/>
      <c r="C853" s="4"/>
    </row>
    <row r="854" spans="1:3" ht="12.5">
      <c r="A854" s="4"/>
      <c r="B854" s="4"/>
      <c r="C854" s="4"/>
    </row>
    <row r="855" spans="1:3" ht="12.5">
      <c r="A855" s="4"/>
      <c r="B855" s="4"/>
      <c r="C855" s="4"/>
    </row>
    <row r="856" spans="1:3" ht="12.5">
      <c r="A856" s="4"/>
      <c r="B856" s="4"/>
      <c r="C856" s="4"/>
    </row>
    <row r="857" spans="1:3" ht="12.5">
      <c r="A857" s="4"/>
      <c r="B857" s="4"/>
      <c r="C857" s="4"/>
    </row>
    <row r="858" spans="1:3" ht="12.5">
      <c r="A858" s="4"/>
      <c r="B858" s="4"/>
      <c r="C858" s="4"/>
    </row>
    <row r="859" spans="1:3" ht="12.5">
      <c r="A859" s="4"/>
      <c r="B859" s="4"/>
      <c r="C859" s="4"/>
    </row>
    <row r="860" spans="1:3" ht="12.5">
      <c r="A860" s="4"/>
      <c r="B860" s="4"/>
      <c r="C860" s="4"/>
    </row>
    <row r="861" spans="1:3" ht="12.5">
      <c r="A861" s="4"/>
      <c r="B861" s="4"/>
      <c r="C861" s="4"/>
    </row>
    <row r="862" spans="1:3" ht="12.5">
      <c r="A862" s="4"/>
      <c r="B862" s="4"/>
      <c r="C862" s="4"/>
    </row>
    <row r="863" spans="1:3" ht="12.5">
      <c r="A863" s="4"/>
      <c r="B863" s="4"/>
      <c r="C863" s="4"/>
    </row>
    <row r="864" spans="1:3" ht="12.5">
      <c r="A864" s="4"/>
      <c r="B864" s="4"/>
      <c r="C864" s="4"/>
    </row>
    <row r="865" spans="1:3" ht="12.5">
      <c r="A865" s="4"/>
      <c r="B865" s="4"/>
      <c r="C865" s="4"/>
    </row>
    <row r="866" spans="1:3" ht="12.5">
      <c r="A866" s="4"/>
      <c r="B866" s="4"/>
      <c r="C866" s="4"/>
    </row>
    <row r="867" spans="1:3" ht="12.5">
      <c r="A867" s="4"/>
      <c r="B867" s="4"/>
      <c r="C867" s="4"/>
    </row>
    <row r="868" spans="1:3" ht="12.5">
      <c r="A868" s="4"/>
      <c r="B868" s="4"/>
      <c r="C868" s="4"/>
    </row>
    <row r="869" spans="1:3" ht="12.5">
      <c r="A869" s="4"/>
      <c r="B869" s="4"/>
      <c r="C869" s="4"/>
    </row>
    <row r="870" spans="1:3" ht="12.5">
      <c r="A870" s="4"/>
      <c r="B870" s="4"/>
      <c r="C870" s="4"/>
    </row>
    <row r="871" spans="1:3" ht="12.5">
      <c r="A871" s="4"/>
      <c r="B871" s="4"/>
      <c r="C871" s="4"/>
    </row>
    <row r="872" spans="1:3" ht="12.5">
      <c r="A872" s="4"/>
      <c r="B872" s="4"/>
      <c r="C872" s="4"/>
    </row>
    <row r="873" spans="1:3" ht="12.5">
      <c r="A873" s="4"/>
      <c r="B873" s="4"/>
      <c r="C873" s="4"/>
    </row>
    <row r="874" spans="1:3" ht="12.5">
      <c r="A874" s="4"/>
      <c r="B874" s="4"/>
      <c r="C874" s="4"/>
    </row>
    <row r="875" spans="1:3" ht="12.5">
      <c r="A875" s="4"/>
      <c r="B875" s="4"/>
      <c r="C875" s="4"/>
    </row>
    <row r="876" spans="1:3" ht="12.5">
      <c r="A876" s="4"/>
      <c r="B876" s="4"/>
      <c r="C876" s="4"/>
    </row>
    <row r="877" spans="1:3" ht="12.5">
      <c r="A877" s="4"/>
      <c r="B877" s="4"/>
      <c r="C877" s="4"/>
    </row>
    <row r="878" spans="1:3" ht="12.5">
      <c r="A878" s="4"/>
      <c r="B878" s="4"/>
      <c r="C878" s="4"/>
    </row>
    <row r="879" spans="1:3" ht="12.5">
      <c r="A879" s="4"/>
      <c r="B879" s="4"/>
      <c r="C879" s="4"/>
    </row>
    <row r="880" spans="1:3" ht="12.5">
      <c r="A880" s="4"/>
      <c r="B880" s="4"/>
      <c r="C880" s="4"/>
    </row>
    <row r="881" spans="1:3" ht="12.5">
      <c r="A881" s="4"/>
      <c r="B881" s="4"/>
      <c r="C881" s="4"/>
    </row>
    <row r="882" spans="1:3" ht="12.5">
      <c r="A882" s="4"/>
      <c r="B882" s="4"/>
      <c r="C882" s="4"/>
    </row>
    <row r="883" spans="1:3" ht="12.5">
      <c r="A883" s="4"/>
      <c r="B883" s="4"/>
      <c r="C883" s="4"/>
    </row>
    <row r="884" spans="1:3" ht="12.5">
      <c r="A884" s="4"/>
      <c r="B884" s="4"/>
      <c r="C884" s="4"/>
    </row>
    <row r="885" spans="1:3" ht="12.5">
      <c r="A885" s="4"/>
      <c r="B885" s="4"/>
      <c r="C885" s="4"/>
    </row>
    <row r="886" spans="1:3" ht="12.5">
      <c r="A886" s="4"/>
      <c r="B886" s="4"/>
      <c r="C886" s="4"/>
    </row>
    <row r="887" spans="1:3" ht="12.5">
      <c r="A887" s="4"/>
      <c r="B887" s="4"/>
      <c r="C887" s="4"/>
    </row>
    <row r="888" spans="1:3" ht="12.5">
      <c r="A888" s="4"/>
      <c r="B888" s="4"/>
      <c r="C888" s="4"/>
    </row>
    <row r="889" spans="1:3" ht="12.5">
      <c r="A889" s="4"/>
      <c r="B889" s="4"/>
      <c r="C889" s="4"/>
    </row>
    <row r="890" spans="1:3" ht="12.5">
      <c r="A890" s="4"/>
      <c r="B890" s="4"/>
      <c r="C890" s="4"/>
    </row>
    <row r="891" spans="1:3" ht="12.5">
      <c r="A891" s="4"/>
      <c r="B891" s="4"/>
      <c r="C891" s="4"/>
    </row>
    <row r="892" spans="1:3" ht="12.5">
      <c r="A892" s="4"/>
      <c r="B892" s="4"/>
      <c r="C892" s="4"/>
    </row>
    <row r="893" spans="1:3" ht="12.5">
      <c r="A893" s="4"/>
      <c r="B893" s="4"/>
      <c r="C893" s="4"/>
    </row>
    <row r="894" spans="1:3" ht="12.5">
      <c r="A894" s="4"/>
      <c r="B894" s="4"/>
      <c r="C894" s="4"/>
    </row>
    <row r="895" spans="1:3" ht="12.5">
      <c r="A895" s="4"/>
      <c r="B895" s="4"/>
      <c r="C895" s="4"/>
    </row>
    <row r="896" spans="1:3" ht="12.5">
      <c r="A896" s="4"/>
      <c r="B896" s="4"/>
      <c r="C896" s="4"/>
    </row>
    <row r="897" spans="1:3" ht="12.5">
      <c r="A897" s="4"/>
      <c r="B897" s="4"/>
      <c r="C897" s="4"/>
    </row>
    <row r="898" spans="1:3" ht="12.5">
      <c r="A898" s="4"/>
      <c r="B898" s="4"/>
      <c r="C898" s="4"/>
    </row>
    <row r="899" spans="1:3" ht="12.5">
      <c r="A899" s="4"/>
      <c r="B899" s="4"/>
      <c r="C899" s="4"/>
    </row>
    <row r="900" spans="1:3" ht="12.5">
      <c r="A900" s="4"/>
      <c r="B900" s="4"/>
      <c r="C900" s="4"/>
    </row>
    <row r="901" spans="1:3" ht="12.5">
      <c r="A901" s="4"/>
      <c r="B901" s="4"/>
      <c r="C901" s="4"/>
    </row>
    <row r="902" spans="1:3" ht="12.5">
      <c r="A902" s="4"/>
      <c r="B902" s="4"/>
      <c r="C902" s="4"/>
    </row>
    <row r="903" spans="1:3" ht="12.5">
      <c r="A903" s="4"/>
      <c r="B903" s="4"/>
      <c r="C903" s="4"/>
    </row>
    <row r="904" spans="1:3" ht="12.5">
      <c r="A904" s="4"/>
      <c r="B904" s="4"/>
      <c r="C904" s="4"/>
    </row>
    <row r="905" spans="1:3" ht="12.5">
      <c r="A905" s="4"/>
      <c r="B905" s="4"/>
      <c r="C905" s="4"/>
    </row>
    <row r="906" spans="1:3" ht="12.5">
      <c r="A906" s="4"/>
      <c r="B906" s="4"/>
      <c r="C906" s="4"/>
    </row>
    <row r="907" spans="1:3" ht="12.5">
      <c r="A907" s="4"/>
      <c r="B907" s="4"/>
      <c r="C907" s="4"/>
    </row>
    <row r="908" spans="1:3" ht="12.5">
      <c r="A908" s="4"/>
      <c r="B908" s="4"/>
      <c r="C908" s="4"/>
    </row>
    <row r="909" spans="1:3" ht="12.5">
      <c r="A909" s="4"/>
      <c r="B909" s="4"/>
      <c r="C909" s="4"/>
    </row>
    <row r="910" spans="1:3" ht="12.5">
      <c r="A910" s="4"/>
      <c r="B910" s="4"/>
      <c r="C910" s="4"/>
    </row>
    <row r="911" spans="1:3" ht="12.5">
      <c r="A911" s="4"/>
      <c r="B911" s="4"/>
      <c r="C911" s="4"/>
    </row>
    <row r="912" spans="1:3" ht="12.5">
      <c r="A912" s="4"/>
      <c r="B912" s="4"/>
      <c r="C912" s="4"/>
    </row>
    <row r="913" spans="1:3" ht="12.5">
      <c r="A913" s="4"/>
      <c r="B913" s="4"/>
      <c r="C913" s="4"/>
    </row>
    <row r="914" spans="1:3" ht="12.5">
      <c r="A914" s="4"/>
      <c r="B914" s="4"/>
      <c r="C914" s="4"/>
    </row>
    <row r="915" spans="1:3" ht="12.5">
      <c r="A915" s="4"/>
      <c r="B915" s="4"/>
      <c r="C915" s="4"/>
    </row>
    <row r="916" spans="1:3" ht="12.5">
      <c r="A916" s="4"/>
      <c r="B916" s="4"/>
      <c r="C916" s="4"/>
    </row>
    <row r="917" spans="1:3" ht="12.5">
      <c r="A917" s="4"/>
      <c r="B917" s="4"/>
      <c r="C917" s="4"/>
    </row>
    <row r="918" spans="1:3" ht="12.5">
      <c r="A918" s="4"/>
      <c r="B918" s="4"/>
      <c r="C918" s="4"/>
    </row>
    <row r="919" spans="1:3" ht="12.5">
      <c r="A919" s="4"/>
      <c r="B919" s="4"/>
      <c r="C919" s="4"/>
    </row>
    <row r="920" spans="1:3" ht="12.5">
      <c r="A920" s="4"/>
      <c r="B920" s="4"/>
      <c r="C920" s="4"/>
    </row>
    <row r="921" spans="1:3" ht="12.5">
      <c r="A921" s="4"/>
      <c r="B921" s="4"/>
      <c r="C921" s="4"/>
    </row>
    <row r="922" spans="1:3" ht="12.5">
      <c r="A922" s="4"/>
      <c r="B922" s="4"/>
      <c r="C922" s="4"/>
    </row>
    <row r="923" spans="1:3" ht="12.5">
      <c r="A923" s="4"/>
      <c r="B923" s="4"/>
      <c r="C923" s="4"/>
    </row>
    <row r="924" spans="1:3" ht="12.5">
      <c r="A924" s="4"/>
      <c r="B924" s="4"/>
      <c r="C924" s="4"/>
    </row>
    <row r="925" spans="1:3" ht="12.5">
      <c r="A925" s="4"/>
      <c r="B925" s="4"/>
      <c r="C925" s="4"/>
    </row>
    <row r="926" spans="1:3" ht="12.5">
      <c r="A926" s="4"/>
      <c r="B926" s="4"/>
      <c r="C926" s="4"/>
    </row>
    <row r="927" spans="1:3" ht="12.5">
      <c r="A927" s="4"/>
      <c r="B927" s="4"/>
      <c r="C927" s="4"/>
    </row>
    <row r="928" spans="1:3" ht="12.5">
      <c r="A928" s="4"/>
      <c r="B928" s="4"/>
      <c r="C928" s="4"/>
    </row>
    <row r="929" spans="1:3" ht="12.5">
      <c r="A929" s="4"/>
      <c r="B929" s="4"/>
      <c r="C929" s="4"/>
    </row>
    <row r="930" spans="1:3" ht="12.5">
      <c r="A930" s="4"/>
      <c r="B930" s="4"/>
      <c r="C930" s="4"/>
    </row>
    <row r="931" spans="1:3" ht="12.5">
      <c r="A931" s="4"/>
      <c r="B931" s="4"/>
      <c r="C931" s="4"/>
    </row>
    <row r="932" spans="1:3" ht="12.5">
      <c r="A932" s="4"/>
      <c r="B932" s="4"/>
      <c r="C932" s="4"/>
    </row>
    <row r="933" spans="1:3" ht="12.5">
      <c r="A933" s="4"/>
      <c r="B933" s="4"/>
      <c r="C933" s="4"/>
    </row>
    <row r="934" spans="1:3" ht="12.5">
      <c r="A934" s="4"/>
      <c r="B934" s="4"/>
      <c r="C934" s="4"/>
    </row>
    <row r="935" spans="1:3" ht="12.5">
      <c r="A935" s="4"/>
      <c r="B935" s="4"/>
      <c r="C935" s="4"/>
    </row>
    <row r="936" spans="1:3" ht="12.5">
      <c r="A936" s="4"/>
      <c r="B936" s="4"/>
      <c r="C936" s="4"/>
    </row>
    <row r="937" spans="1:3" ht="12.5">
      <c r="A937" s="4"/>
      <c r="B937" s="4"/>
      <c r="C937" s="4"/>
    </row>
    <row r="938" spans="1:3" ht="12.5">
      <c r="A938" s="4"/>
      <c r="B938" s="4"/>
      <c r="C938" s="4"/>
    </row>
    <row r="939" spans="1:3" ht="12.5">
      <c r="A939" s="4"/>
      <c r="B939" s="4"/>
      <c r="C939" s="4"/>
    </row>
    <row r="940" spans="1:3" ht="12.5">
      <c r="A940" s="4"/>
      <c r="B940" s="4"/>
      <c r="C940" s="4"/>
    </row>
    <row r="941" spans="1:3" ht="12.5">
      <c r="A941" s="4"/>
      <c r="B941" s="4"/>
      <c r="C941" s="4"/>
    </row>
    <row r="942" spans="1:3" ht="12.5">
      <c r="A942" s="4"/>
      <c r="B942" s="4"/>
      <c r="C942" s="4"/>
    </row>
    <row r="943" spans="1:3" ht="12.5">
      <c r="A943" s="4"/>
      <c r="B943" s="4"/>
      <c r="C943" s="4"/>
    </row>
    <row r="944" spans="1:3" ht="12.5">
      <c r="A944" s="4"/>
      <c r="B944" s="4"/>
      <c r="C944" s="4"/>
    </row>
    <row r="945" spans="1:3" ht="12.5">
      <c r="A945" s="4"/>
      <c r="B945" s="4"/>
      <c r="C945" s="4"/>
    </row>
    <row r="946" spans="1:3" ht="12.5">
      <c r="A946" s="4"/>
      <c r="B946" s="4"/>
      <c r="C946" s="4"/>
    </row>
    <row r="947" spans="1:3" ht="12.5">
      <c r="A947" s="4"/>
      <c r="B947" s="4"/>
      <c r="C947" s="4"/>
    </row>
    <row r="948" spans="1:3" ht="12.5">
      <c r="A948" s="4"/>
      <c r="B948" s="4"/>
      <c r="C948" s="4"/>
    </row>
    <row r="949" spans="1:3" ht="12.5">
      <c r="A949" s="4"/>
      <c r="B949" s="4"/>
      <c r="C949" s="4"/>
    </row>
    <row r="950" spans="1:3" ht="12.5">
      <c r="A950" s="4"/>
      <c r="B950" s="4"/>
      <c r="C950" s="4"/>
    </row>
    <row r="951" spans="1:3" ht="12.5">
      <c r="A951" s="4"/>
      <c r="B951" s="4"/>
      <c r="C951" s="4"/>
    </row>
    <row r="952" spans="1:3" ht="12.5">
      <c r="A952" s="4"/>
      <c r="B952" s="4"/>
      <c r="C952" s="4"/>
    </row>
    <row r="953" spans="1:3" ht="12.5">
      <c r="A953" s="4"/>
      <c r="B953" s="4"/>
      <c r="C953" s="4"/>
    </row>
    <row r="954" spans="1:3" ht="12.5">
      <c r="A954" s="4"/>
      <c r="B954" s="4"/>
      <c r="C954" s="4"/>
    </row>
    <row r="955" spans="1:3" ht="12.5">
      <c r="A955" s="4"/>
      <c r="B955" s="4"/>
      <c r="C955" s="4"/>
    </row>
    <row r="956" spans="1:3" ht="12.5">
      <c r="A956" s="4"/>
      <c r="B956" s="4"/>
      <c r="C956" s="4"/>
    </row>
    <row r="957" spans="1:3" ht="12.5">
      <c r="A957" s="4"/>
      <c r="B957" s="4"/>
      <c r="C957" s="4"/>
    </row>
    <row r="958" spans="1:3" ht="12.5">
      <c r="A958" s="4"/>
      <c r="B958" s="4"/>
      <c r="C958" s="4"/>
    </row>
    <row r="959" spans="1:3" ht="12.5">
      <c r="A959" s="4"/>
      <c r="B959" s="4"/>
      <c r="C959" s="4"/>
    </row>
    <row r="960" spans="1:3" ht="12.5">
      <c r="A960" s="4"/>
      <c r="B960" s="4"/>
      <c r="C960" s="4"/>
    </row>
    <row r="961" spans="1:3" ht="12.5">
      <c r="A961" s="4"/>
      <c r="B961" s="4"/>
      <c r="C961" s="4"/>
    </row>
    <row r="962" spans="1:3" ht="12.5">
      <c r="A962" s="4"/>
      <c r="B962" s="4"/>
      <c r="C962" s="4"/>
    </row>
    <row r="963" spans="1:3" ht="12.5">
      <c r="A963" s="4"/>
      <c r="B963" s="4"/>
      <c r="C963" s="4"/>
    </row>
    <row r="964" spans="1:3" ht="12.5">
      <c r="A964" s="4"/>
      <c r="B964" s="4"/>
      <c r="C964" s="4"/>
    </row>
    <row r="965" spans="1:3" ht="12.5">
      <c r="A965" s="4"/>
      <c r="B965" s="4"/>
      <c r="C965" s="4"/>
    </row>
    <row r="966" spans="1:3" ht="12.5">
      <c r="A966" s="4"/>
      <c r="B966" s="4"/>
      <c r="C966" s="4"/>
    </row>
    <row r="967" spans="1:3" ht="12.5">
      <c r="A967" s="4"/>
      <c r="B967" s="4"/>
      <c r="C967" s="4"/>
    </row>
    <row r="968" spans="1:3" ht="12.5">
      <c r="A968" s="4"/>
      <c r="B968" s="4"/>
      <c r="C968" s="4"/>
    </row>
    <row r="969" spans="1:3" ht="12.5">
      <c r="A969" s="4"/>
      <c r="B969" s="4"/>
      <c r="C969" s="4"/>
    </row>
    <row r="970" spans="1:3" ht="12.5">
      <c r="A970" s="4"/>
      <c r="B970" s="4"/>
      <c r="C970" s="4"/>
    </row>
    <row r="971" spans="1:3" ht="12.5">
      <c r="A971" s="4"/>
      <c r="B971" s="4"/>
      <c r="C971" s="4"/>
    </row>
    <row r="972" spans="1:3" ht="12.5">
      <c r="A972" s="4"/>
      <c r="B972" s="4"/>
      <c r="C972" s="4"/>
    </row>
    <row r="973" spans="1:3" ht="12.5">
      <c r="A973" s="4"/>
      <c r="B973" s="4"/>
      <c r="C973" s="4"/>
    </row>
    <row r="974" spans="1:3" ht="12.5">
      <c r="A974" s="4"/>
      <c r="B974" s="4"/>
      <c r="C974" s="4"/>
    </row>
    <row r="975" spans="1:3" ht="12.5">
      <c r="A975" s="4"/>
      <c r="B975" s="4"/>
      <c r="C975" s="4"/>
    </row>
    <row r="976" spans="1:3" ht="12.5">
      <c r="A976" s="4"/>
      <c r="B976" s="4"/>
      <c r="C976" s="4"/>
    </row>
    <row r="977" spans="1:3" ht="12.5">
      <c r="A977" s="4"/>
      <c r="B977" s="4"/>
      <c r="C977" s="4"/>
    </row>
    <row r="978" spans="1:3" ht="12.5">
      <c r="A978" s="4"/>
      <c r="B978" s="4"/>
      <c r="C978" s="4"/>
    </row>
    <row r="979" spans="1:3" ht="12.5">
      <c r="A979" s="4"/>
      <c r="B979" s="4"/>
      <c r="C979" s="4"/>
    </row>
    <row r="980" spans="1:3" ht="12.5">
      <c r="A980" s="4"/>
      <c r="B980" s="4"/>
      <c r="C980" s="4"/>
    </row>
    <row r="981" spans="1:3" ht="12.5">
      <c r="A981" s="4"/>
      <c r="B981" s="4"/>
      <c r="C981" s="4"/>
    </row>
    <row r="982" spans="1:3" ht="12.5">
      <c r="A982" s="4"/>
      <c r="B982" s="4"/>
      <c r="C982" s="4"/>
    </row>
  </sheetData>
  <protectedRanges>
    <protectedRange sqref="G15:K15 G12:J13" name="Range1"/>
  </protectedRanges>
  <mergeCells count="27">
    <mergeCell ref="G3:K3"/>
    <mergeCell ref="B2:K2"/>
    <mergeCell ref="G14:K14"/>
    <mergeCell ref="D11:K11"/>
    <mergeCell ref="C3:F3"/>
    <mergeCell ref="C4:F4"/>
    <mergeCell ref="G4:K4"/>
    <mergeCell ref="G5:K5"/>
    <mergeCell ref="G6:K6"/>
    <mergeCell ref="G8:K8"/>
    <mergeCell ref="C9:K9"/>
    <mergeCell ref="C5:F5"/>
    <mergeCell ref="C6:F6"/>
    <mergeCell ref="C8:F8"/>
    <mergeCell ref="D10:F10"/>
    <mergeCell ref="G10:K10"/>
    <mergeCell ref="G16:K16"/>
    <mergeCell ref="G15:K15"/>
    <mergeCell ref="C14:F14"/>
    <mergeCell ref="C16:F16"/>
    <mergeCell ref="C15:F15"/>
    <mergeCell ref="C7:F7"/>
    <mergeCell ref="G7:K7"/>
    <mergeCell ref="G12:K12"/>
    <mergeCell ref="G13:K13"/>
    <mergeCell ref="C12:F12"/>
    <mergeCell ref="C13:F13"/>
  </mergeCells>
  <dataValidations count="4">
    <dataValidation type="list" allowBlank="1" showErrorMessage="1" sqref="G4" xr:uid="{00000000-0002-0000-0100-000001000000}">
      <formula1>"Select One,School District,Education Services District,Charter School"</formula1>
    </dataValidation>
    <dataValidation type="textLength" operator="lessThan" allowBlank="1" showErrorMessage="1" errorTitle="Error" error="Your text cannot exceed 500 words or 3,300 characters." sqref="G15:K15 G12:G13 C14" xr:uid="{78181B96-B63F-4733-91A4-13AADFB0B564}">
      <formula1>3300</formula1>
    </dataValidation>
    <dataValidation type="textLength" operator="lessThan" allowBlank="1" showInputMessage="1" showErrorMessage="1" errorTitle="Error" error="Submission cannot be longer than 500 words or 3,300 characters." sqref="G14" xr:uid="{A5AB0CD7-E035-42ED-8292-9412CC5AA1D5}">
      <formula1>3300</formula1>
    </dataValidation>
    <dataValidation type="list" showDropDown="1" showInputMessage="1" showErrorMessage="1" sqref="B4" xr:uid="{BC0E0832-61B9-4132-9F6A-A44C8B630181}">
      <formula1>"""☐, ☑"""</formula1>
    </dataValidation>
  </dataValidations>
  <pageMargins left="0" right="0" top="0" bottom="0"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D9EEB"/>
    <outlinePr summaryBelow="0" summaryRight="0"/>
    <pageSetUpPr autoPageBreaks="0"/>
  </sheetPr>
  <dimension ref="A1:L965"/>
  <sheetViews>
    <sheetView showGridLines="0" zoomScaleNormal="100" workbookViewId="0">
      <selection activeCell="C4" sqref="C4:F4"/>
    </sheetView>
  </sheetViews>
  <sheetFormatPr defaultColWidth="12.54296875" defaultRowHeight="15.75" customHeight="1"/>
  <cols>
    <col min="1" max="1" width="0.81640625" customWidth="1"/>
    <col min="2" max="2" width="7.81640625" customWidth="1"/>
    <col min="3" max="4" width="9" customWidth="1"/>
    <col min="5" max="5" width="8.54296875" customWidth="1"/>
    <col min="6" max="6" width="21.26953125" customWidth="1"/>
    <col min="7" max="7" width="46.7265625" customWidth="1"/>
    <col min="8" max="8" width="41.453125" customWidth="1"/>
  </cols>
  <sheetData>
    <row r="1" spans="1:12" ht="3" customHeight="1">
      <c r="A1" s="1"/>
      <c r="B1" s="1"/>
      <c r="C1" s="1"/>
      <c r="D1" s="1"/>
      <c r="E1" s="1"/>
      <c r="F1" s="1"/>
      <c r="G1" s="1"/>
    </row>
    <row r="2" spans="1:12" ht="37.5" customHeight="1">
      <c r="A2" s="1"/>
      <c r="B2" s="239" t="s">
        <v>66</v>
      </c>
      <c r="C2" s="240"/>
      <c r="D2" s="240"/>
      <c r="E2" s="240"/>
      <c r="F2" s="240"/>
      <c r="G2" s="240"/>
      <c r="H2" s="240"/>
      <c r="I2" s="240"/>
      <c r="J2" s="240"/>
      <c r="K2" s="240"/>
    </row>
    <row r="3" spans="1:12" ht="37.5" customHeight="1">
      <c r="A3" s="1"/>
      <c r="B3" s="114" t="s">
        <v>43</v>
      </c>
      <c r="C3" s="239" t="s">
        <v>44</v>
      </c>
      <c r="D3" s="239"/>
      <c r="E3" s="239"/>
      <c r="F3" s="239"/>
      <c r="G3" s="239" t="s">
        <v>45</v>
      </c>
      <c r="H3" s="239"/>
      <c r="I3" s="239"/>
      <c r="J3" s="239"/>
      <c r="K3" s="239"/>
    </row>
    <row r="4" spans="1:12" ht="129.75" customHeight="1">
      <c r="A4" s="4"/>
      <c r="B4" s="159">
        <v>2.1</v>
      </c>
      <c r="C4" s="236" t="s">
        <v>67</v>
      </c>
      <c r="D4" s="236"/>
      <c r="E4" s="236"/>
      <c r="F4" s="236"/>
      <c r="G4" s="241" t="s">
        <v>68</v>
      </c>
      <c r="H4" s="242"/>
      <c r="I4" s="242"/>
      <c r="J4" s="242"/>
      <c r="K4" s="243"/>
      <c r="L4" s="161"/>
    </row>
    <row r="5" spans="1:12" ht="193.5" customHeight="1">
      <c r="A5" s="4"/>
      <c r="B5" s="159">
        <v>2.2000000000000002</v>
      </c>
      <c r="C5" s="235" t="s">
        <v>69</v>
      </c>
      <c r="D5" s="236"/>
      <c r="E5" s="236"/>
      <c r="F5" s="236"/>
      <c r="G5" s="241" t="s">
        <v>70</v>
      </c>
      <c r="H5" s="244"/>
      <c r="I5" s="244"/>
      <c r="J5" s="244"/>
      <c r="K5" s="245"/>
    </row>
    <row r="6" spans="1:12" ht="60" customHeight="1">
      <c r="A6" s="4"/>
      <c r="B6" s="159">
        <v>2.2999999999999998</v>
      </c>
      <c r="C6" s="235" t="s">
        <v>71</v>
      </c>
      <c r="D6" s="236"/>
      <c r="E6" s="236"/>
      <c r="F6" s="236"/>
      <c r="G6" s="237" t="s">
        <v>62</v>
      </c>
      <c r="H6" s="237"/>
      <c r="I6" s="237"/>
      <c r="J6" s="237"/>
      <c r="K6" s="238"/>
      <c r="L6" s="162"/>
    </row>
    <row r="7" spans="1:12" ht="125.25" customHeight="1">
      <c r="A7" s="4"/>
      <c r="B7" s="159">
        <v>2.4</v>
      </c>
      <c r="C7" s="235" t="s">
        <v>72</v>
      </c>
      <c r="D7" s="236"/>
      <c r="E7" s="236"/>
      <c r="F7" s="236"/>
      <c r="G7" s="237" t="s">
        <v>62</v>
      </c>
      <c r="H7" s="237"/>
      <c r="I7" s="237"/>
      <c r="J7" s="237"/>
      <c r="K7" s="237"/>
    </row>
    <row r="8" spans="1:12" ht="95.25" customHeight="1">
      <c r="A8" s="4"/>
      <c r="B8" s="159">
        <v>2.5</v>
      </c>
      <c r="C8" s="235" t="s">
        <v>73</v>
      </c>
      <c r="D8" s="236"/>
      <c r="E8" s="236"/>
      <c r="F8" s="236"/>
      <c r="G8" s="237" t="s">
        <v>62</v>
      </c>
      <c r="H8" s="237"/>
      <c r="I8" s="237"/>
      <c r="J8" s="237"/>
      <c r="K8" s="237"/>
    </row>
    <row r="9" spans="1:12" ht="62.25" customHeight="1">
      <c r="A9" s="2"/>
      <c r="B9" s="160">
        <v>2.6</v>
      </c>
      <c r="C9" s="246" t="s">
        <v>74</v>
      </c>
      <c r="D9" s="247"/>
      <c r="E9" s="247"/>
      <c r="F9" s="247"/>
      <c r="G9" s="237" t="s">
        <v>62</v>
      </c>
      <c r="H9" s="237"/>
      <c r="I9" s="237"/>
      <c r="J9" s="237"/>
      <c r="K9" s="237"/>
    </row>
    <row r="10" spans="1:12" ht="12.5">
      <c r="A10" s="4"/>
      <c r="B10" s="4"/>
      <c r="C10" s="4"/>
    </row>
    <row r="11" spans="1:12" ht="12.5">
      <c r="A11" s="4"/>
      <c r="B11" s="4"/>
      <c r="C11" s="4"/>
    </row>
    <row r="12" spans="1:12" ht="12.5">
      <c r="A12" s="4"/>
      <c r="B12" s="4"/>
      <c r="C12" s="4"/>
    </row>
    <row r="13" spans="1:12" ht="12.5">
      <c r="A13" s="4"/>
      <c r="B13" s="4"/>
      <c r="C13" s="4"/>
    </row>
    <row r="14" spans="1:12" ht="12.5">
      <c r="A14" s="4"/>
      <c r="B14" s="4"/>
      <c r="C14" s="4"/>
    </row>
    <row r="15" spans="1:12" ht="12.5">
      <c r="A15" s="4"/>
      <c r="B15" s="4"/>
      <c r="C15" s="4"/>
    </row>
    <row r="16" spans="1:12" ht="12.5">
      <c r="A16" s="4"/>
      <c r="B16" s="4"/>
      <c r="C16" s="4"/>
    </row>
    <row r="17" spans="1:3" ht="12.5">
      <c r="A17" s="4"/>
      <c r="B17" s="4"/>
      <c r="C17" s="4"/>
    </row>
    <row r="18" spans="1:3" ht="12.5">
      <c r="A18" s="4"/>
      <c r="B18" s="4"/>
      <c r="C18" s="4"/>
    </row>
    <row r="19" spans="1:3" ht="12.5">
      <c r="A19" s="4"/>
      <c r="B19" s="4"/>
      <c r="C19" s="4"/>
    </row>
    <row r="20" spans="1:3" ht="12.5">
      <c r="A20" s="4"/>
      <c r="B20" s="4"/>
      <c r="C20" s="4"/>
    </row>
    <row r="21" spans="1:3" ht="12.5">
      <c r="A21" s="4"/>
      <c r="B21" s="4"/>
      <c r="C21" s="4"/>
    </row>
    <row r="22" spans="1:3" ht="12.5">
      <c r="A22" s="4"/>
      <c r="B22" s="4"/>
      <c r="C22" s="4"/>
    </row>
    <row r="23" spans="1:3" ht="12.5">
      <c r="A23" s="4"/>
      <c r="B23" s="4"/>
      <c r="C23" s="4"/>
    </row>
    <row r="24" spans="1:3" ht="12.5">
      <c r="A24" s="4"/>
      <c r="B24" s="4"/>
      <c r="C24" s="4"/>
    </row>
    <row r="25" spans="1:3" ht="12.5">
      <c r="A25" s="4"/>
      <c r="B25" s="4"/>
      <c r="C25" s="4"/>
    </row>
    <row r="26" spans="1:3" ht="12.5">
      <c r="A26" s="4"/>
      <c r="B26" s="4"/>
      <c r="C26" s="4"/>
    </row>
    <row r="27" spans="1:3" ht="12.5">
      <c r="A27" s="4"/>
      <c r="B27" s="4"/>
      <c r="C27" s="4"/>
    </row>
    <row r="28" spans="1:3" ht="12.5">
      <c r="A28" s="4"/>
      <c r="B28" s="4"/>
      <c r="C28" s="4"/>
    </row>
    <row r="29" spans="1:3" ht="12.5">
      <c r="A29" s="4"/>
      <c r="B29" s="4"/>
      <c r="C29" s="4"/>
    </row>
    <row r="30" spans="1:3" ht="12.5">
      <c r="A30" s="4"/>
      <c r="B30" s="4"/>
      <c r="C30" s="4"/>
    </row>
    <row r="31" spans="1:3" ht="12.5">
      <c r="A31" s="4"/>
      <c r="B31" s="4"/>
      <c r="C31" s="4"/>
    </row>
    <row r="32" spans="1:3" ht="12.5">
      <c r="A32" s="4"/>
      <c r="B32" s="4"/>
      <c r="C32" s="4"/>
    </row>
    <row r="33" spans="1:3" ht="12.5">
      <c r="A33" s="4"/>
      <c r="B33" s="4"/>
      <c r="C33" s="4"/>
    </row>
    <row r="34" spans="1:3" ht="12.5">
      <c r="A34" s="4"/>
      <c r="B34" s="4"/>
      <c r="C34" s="4"/>
    </row>
    <row r="35" spans="1:3" ht="12.5">
      <c r="A35" s="4"/>
      <c r="B35" s="4"/>
      <c r="C35" s="4"/>
    </row>
    <row r="36" spans="1:3" ht="12.5">
      <c r="A36" s="4"/>
      <c r="B36" s="4"/>
      <c r="C36" s="4"/>
    </row>
    <row r="37" spans="1:3" ht="12.5">
      <c r="A37" s="4"/>
      <c r="B37" s="4"/>
      <c r="C37" s="4"/>
    </row>
    <row r="38" spans="1:3" ht="12.5">
      <c r="A38" s="4"/>
      <c r="B38" s="4"/>
      <c r="C38" s="4"/>
    </row>
    <row r="39" spans="1:3" ht="12.5">
      <c r="A39" s="4"/>
      <c r="B39" s="4"/>
      <c r="C39" s="4"/>
    </row>
    <row r="40" spans="1:3" ht="12.5">
      <c r="A40" s="4"/>
      <c r="B40" s="4"/>
      <c r="C40" s="4"/>
    </row>
    <row r="41" spans="1:3" ht="12.5">
      <c r="A41" s="4"/>
      <c r="B41" s="4"/>
      <c r="C41" s="4"/>
    </row>
    <row r="42" spans="1:3" ht="12.5">
      <c r="A42" s="4"/>
      <c r="B42" s="4"/>
      <c r="C42" s="4"/>
    </row>
    <row r="43" spans="1:3" ht="12.5">
      <c r="A43" s="4"/>
      <c r="B43" s="4"/>
      <c r="C43" s="4"/>
    </row>
    <row r="44" spans="1:3" ht="12.5">
      <c r="A44" s="4"/>
      <c r="B44" s="4"/>
      <c r="C44" s="4"/>
    </row>
    <row r="45" spans="1:3" ht="12.5">
      <c r="A45" s="4"/>
      <c r="B45" s="4"/>
      <c r="C45" s="4"/>
    </row>
    <row r="46" spans="1:3" ht="12.5">
      <c r="A46" s="4"/>
      <c r="B46" s="4"/>
      <c r="C46" s="4"/>
    </row>
    <row r="47" spans="1:3" ht="12.5">
      <c r="A47" s="4"/>
      <c r="B47" s="4"/>
      <c r="C47" s="4"/>
    </row>
    <row r="48" spans="1:3" ht="12.5">
      <c r="A48" s="4"/>
      <c r="B48" s="4"/>
      <c r="C48" s="4"/>
    </row>
    <row r="49" spans="1:3" ht="12.5">
      <c r="A49" s="4"/>
      <c r="B49" s="4"/>
      <c r="C49" s="4"/>
    </row>
    <row r="50" spans="1:3" ht="12.5">
      <c r="A50" s="4"/>
      <c r="B50" s="4"/>
      <c r="C50" s="4"/>
    </row>
    <row r="51" spans="1:3" ht="12.5">
      <c r="A51" s="4"/>
      <c r="B51" s="4"/>
      <c r="C51" s="4"/>
    </row>
    <row r="52" spans="1:3" ht="12.5">
      <c r="A52" s="4"/>
      <c r="B52" s="4"/>
      <c r="C52" s="4"/>
    </row>
    <row r="53" spans="1:3" ht="12.5">
      <c r="A53" s="4"/>
      <c r="B53" s="4"/>
      <c r="C53" s="4"/>
    </row>
    <row r="54" spans="1:3" ht="12.5">
      <c r="A54" s="4"/>
      <c r="B54" s="4"/>
      <c r="C54" s="4"/>
    </row>
    <row r="55" spans="1:3" ht="12.5">
      <c r="A55" s="4"/>
      <c r="B55" s="4"/>
      <c r="C55" s="4"/>
    </row>
    <row r="56" spans="1:3" ht="12.5">
      <c r="A56" s="4"/>
      <c r="B56" s="4"/>
      <c r="C56" s="4"/>
    </row>
    <row r="57" spans="1:3" ht="12.5">
      <c r="A57" s="4"/>
      <c r="B57" s="4"/>
      <c r="C57" s="4"/>
    </row>
    <row r="58" spans="1:3" ht="12.5">
      <c r="A58" s="4"/>
      <c r="B58" s="4"/>
      <c r="C58" s="4"/>
    </row>
    <row r="59" spans="1:3" ht="12.5">
      <c r="A59" s="4"/>
      <c r="B59" s="4"/>
      <c r="C59" s="4"/>
    </row>
    <row r="60" spans="1:3" ht="12.5">
      <c r="A60" s="4"/>
      <c r="B60" s="4"/>
      <c r="C60" s="4"/>
    </row>
    <row r="61" spans="1:3" ht="12.5">
      <c r="A61" s="4"/>
      <c r="B61" s="4"/>
      <c r="C61" s="4"/>
    </row>
    <row r="62" spans="1:3" ht="12.5">
      <c r="A62" s="4"/>
      <c r="B62" s="4"/>
      <c r="C62" s="4"/>
    </row>
    <row r="63" spans="1:3" ht="12.5">
      <c r="A63" s="4"/>
      <c r="B63" s="4"/>
      <c r="C63" s="4"/>
    </row>
    <row r="64" spans="1:3" ht="12.5">
      <c r="A64" s="4"/>
      <c r="B64" s="4"/>
      <c r="C64" s="4"/>
    </row>
    <row r="65" spans="1:3" ht="12.5">
      <c r="A65" s="4"/>
      <c r="B65" s="4"/>
      <c r="C65" s="4"/>
    </row>
    <row r="66" spans="1:3" ht="12.5">
      <c r="A66" s="4"/>
      <c r="B66" s="4"/>
      <c r="C66" s="4"/>
    </row>
    <row r="67" spans="1:3" ht="12.5">
      <c r="A67" s="4"/>
      <c r="B67" s="4"/>
      <c r="C67" s="4"/>
    </row>
    <row r="68" spans="1:3" ht="12.5">
      <c r="A68" s="4"/>
      <c r="B68" s="4"/>
      <c r="C68" s="4"/>
    </row>
    <row r="69" spans="1:3" ht="12.5">
      <c r="A69" s="4"/>
      <c r="B69" s="4"/>
      <c r="C69" s="4"/>
    </row>
    <row r="70" spans="1:3" ht="12.5">
      <c r="A70" s="4"/>
      <c r="B70" s="4"/>
      <c r="C70" s="4"/>
    </row>
    <row r="71" spans="1:3" ht="12.5">
      <c r="A71" s="4"/>
      <c r="B71" s="4"/>
      <c r="C71" s="4"/>
    </row>
    <row r="72" spans="1:3" ht="12.5">
      <c r="A72" s="4"/>
      <c r="B72" s="4"/>
      <c r="C72" s="4"/>
    </row>
    <row r="73" spans="1:3" ht="12.5">
      <c r="A73" s="4"/>
      <c r="B73" s="4"/>
      <c r="C73" s="4"/>
    </row>
    <row r="74" spans="1:3" ht="12.5">
      <c r="A74" s="4"/>
      <c r="B74" s="4"/>
      <c r="C74" s="4"/>
    </row>
    <row r="75" spans="1:3" ht="12.5">
      <c r="A75" s="4"/>
      <c r="B75" s="4"/>
      <c r="C75" s="4"/>
    </row>
    <row r="76" spans="1:3" ht="12.5">
      <c r="A76" s="4"/>
      <c r="B76" s="4"/>
      <c r="C76" s="4"/>
    </row>
    <row r="77" spans="1:3" ht="12.5">
      <c r="A77" s="4"/>
      <c r="B77" s="4"/>
      <c r="C77" s="4"/>
    </row>
    <row r="78" spans="1:3" ht="12.5">
      <c r="A78" s="4"/>
      <c r="B78" s="4"/>
      <c r="C78" s="4"/>
    </row>
    <row r="79" spans="1:3" ht="12.5">
      <c r="A79" s="4"/>
      <c r="B79" s="4"/>
      <c r="C79" s="4"/>
    </row>
    <row r="80" spans="1:3" ht="12.5">
      <c r="A80" s="4"/>
      <c r="B80" s="4"/>
      <c r="C80" s="4"/>
    </row>
    <row r="81" spans="1:3" ht="12.5">
      <c r="A81" s="4"/>
      <c r="B81" s="4"/>
      <c r="C81" s="4"/>
    </row>
    <row r="82" spans="1:3" ht="12.5">
      <c r="A82" s="4"/>
      <c r="B82" s="4"/>
      <c r="C82" s="4"/>
    </row>
    <row r="83" spans="1:3" ht="12.5">
      <c r="A83" s="4"/>
      <c r="B83" s="4"/>
      <c r="C83" s="4"/>
    </row>
    <row r="84" spans="1:3" ht="12.5">
      <c r="A84" s="4"/>
      <c r="B84" s="4"/>
      <c r="C84" s="4"/>
    </row>
    <row r="85" spans="1:3" ht="12.5">
      <c r="A85" s="4"/>
      <c r="B85" s="4"/>
      <c r="C85" s="4"/>
    </row>
    <row r="86" spans="1:3" ht="12.5">
      <c r="A86" s="4"/>
      <c r="B86" s="4"/>
      <c r="C86" s="4"/>
    </row>
    <row r="87" spans="1:3" ht="12.5">
      <c r="A87" s="4"/>
      <c r="B87" s="4"/>
      <c r="C87" s="4"/>
    </row>
    <row r="88" spans="1:3" ht="12.5">
      <c r="A88" s="4"/>
      <c r="B88" s="4"/>
      <c r="C88" s="4"/>
    </row>
    <row r="89" spans="1:3" ht="12.5">
      <c r="A89" s="4"/>
      <c r="B89" s="4"/>
      <c r="C89" s="4"/>
    </row>
    <row r="90" spans="1:3" ht="12.5">
      <c r="A90" s="4"/>
      <c r="B90" s="4"/>
      <c r="C90" s="4"/>
    </row>
    <row r="91" spans="1:3" ht="12.5">
      <c r="A91" s="4"/>
      <c r="B91" s="4"/>
      <c r="C91" s="4"/>
    </row>
    <row r="92" spans="1:3" ht="12.5">
      <c r="A92" s="4"/>
      <c r="B92" s="4"/>
      <c r="C92" s="4"/>
    </row>
    <row r="93" spans="1:3" ht="12.5">
      <c r="A93" s="4"/>
      <c r="B93" s="4"/>
      <c r="C93" s="4"/>
    </row>
    <row r="94" spans="1:3" ht="12.5">
      <c r="A94" s="4"/>
      <c r="B94" s="4"/>
      <c r="C94" s="4"/>
    </row>
    <row r="95" spans="1:3" ht="12.5">
      <c r="A95" s="4"/>
      <c r="B95" s="4"/>
      <c r="C95" s="4"/>
    </row>
    <row r="96" spans="1:3" ht="12.5">
      <c r="A96" s="4"/>
      <c r="B96" s="4"/>
      <c r="C96" s="4"/>
    </row>
    <row r="97" spans="1:3" ht="12.5">
      <c r="A97" s="4"/>
      <c r="B97" s="4"/>
      <c r="C97" s="4"/>
    </row>
    <row r="98" spans="1:3" ht="12.5">
      <c r="A98" s="4"/>
      <c r="B98" s="4"/>
      <c r="C98" s="4"/>
    </row>
    <row r="99" spans="1:3" ht="12.5">
      <c r="A99" s="4"/>
      <c r="B99" s="4"/>
      <c r="C99" s="4"/>
    </row>
    <row r="100" spans="1:3" ht="12.5">
      <c r="A100" s="4"/>
      <c r="B100" s="4"/>
      <c r="C100" s="4"/>
    </row>
    <row r="101" spans="1:3" ht="12.5">
      <c r="A101" s="4"/>
      <c r="B101" s="4"/>
      <c r="C101" s="4"/>
    </row>
    <row r="102" spans="1:3" ht="12.5">
      <c r="A102" s="4"/>
      <c r="B102" s="4"/>
      <c r="C102" s="4"/>
    </row>
    <row r="103" spans="1:3" ht="12.5">
      <c r="A103" s="4"/>
      <c r="B103" s="4"/>
      <c r="C103" s="4"/>
    </row>
    <row r="104" spans="1:3" ht="12.5">
      <c r="A104" s="4"/>
      <c r="B104" s="4"/>
      <c r="C104" s="4"/>
    </row>
    <row r="105" spans="1:3" ht="12.5">
      <c r="A105" s="4"/>
      <c r="B105" s="4"/>
      <c r="C105" s="4"/>
    </row>
    <row r="106" spans="1:3" ht="12.5">
      <c r="A106" s="4"/>
      <c r="B106" s="4"/>
      <c r="C106" s="4"/>
    </row>
    <row r="107" spans="1:3" ht="12.5">
      <c r="A107" s="4"/>
      <c r="B107" s="4"/>
      <c r="C107" s="4"/>
    </row>
    <row r="108" spans="1:3" ht="12.5">
      <c r="A108" s="4"/>
      <c r="B108" s="4"/>
      <c r="C108" s="4"/>
    </row>
    <row r="109" spans="1:3" ht="12.5">
      <c r="A109" s="4"/>
      <c r="B109" s="4"/>
      <c r="C109" s="4"/>
    </row>
    <row r="110" spans="1:3" ht="12.5">
      <c r="A110" s="4"/>
      <c r="B110" s="4"/>
      <c r="C110" s="4"/>
    </row>
    <row r="111" spans="1:3" ht="12.5">
      <c r="A111" s="4"/>
      <c r="B111" s="4"/>
      <c r="C111" s="4"/>
    </row>
    <row r="112" spans="1:3" ht="12.5">
      <c r="A112" s="4"/>
      <c r="B112" s="4"/>
      <c r="C112" s="4"/>
    </row>
    <row r="113" spans="1:3" ht="12.5">
      <c r="A113" s="4"/>
      <c r="B113" s="4"/>
      <c r="C113" s="4"/>
    </row>
    <row r="114" spans="1:3" ht="12.5">
      <c r="A114" s="4"/>
      <c r="B114" s="4"/>
      <c r="C114" s="4"/>
    </row>
    <row r="115" spans="1:3" ht="12.5">
      <c r="A115" s="4"/>
      <c r="B115" s="4"/>
      <c r="C115" s="4"/>
    </row>
    <row r="116" spans="1:3" ht="12.5">
      <c r="A116" s="4"/>
      <c r="B116" s="4"/>
      <c r="C116" s="4"/>
    </row>
    <row r="117" spans="1:3" ht="12.5">
      <c r="A117" s="4"/>
      <c r="B117" s="4"/>
      <c r="C117" s="4"/>
    </row>
    <row r="118" spans="1:3" ht="12.5">
      <c r="A118" s="4"/>
      <c r="B118" s="4"/>
      <c r="C118" s="4"/>
    </row>
    <row r="119" spans="1:3" ht="12.5">
      <c r="A119" s="4"/>
      <c r="B119" s="4"/>
      <c r="C119" s="4"/>
    </row>
    <row r="120" spans="1:3" ht="12.5">
      <c r="A120" s="4"/>
      <c r="B120" s="4"/>
      <c r="C120" s="4"/>
    </row>
    <row r="121" spans="1:3" ht="12.5">
      <c r="A121" s="4"/>
      <c r="B121" s="4"/>
      <c r="C121" s="4"/>
    </row>
    <row r="122" spans="1:3" ht="12.5">
      <c r="A122" s="4"/>
      <c r="B122" s="4"/>
      <c r="C122" s="4"/>
    </row>
    <row r="123" spans="1:3" ht="12.5">
      <c r="A123" s="4"/>
      <c r="B123" s="4"/>
      <c r="C123" s="4"/>
    </row>
    <row r="124" spans="1:3" ht="12.5">
      <c r="A124" s="4"/>
      <c r="B124" s="4"/>
      <c r="C124" s="4"/>
    </row>
    <row r="125" spans="1:3" ht="12.5">
      <c r="A125" s="4"/>
      <c r="B125" s="4"/>
      <c r="C125" s="4"/>
    </row>
    <row r="126" spans="1:3" ht="12.5">
      <c r="A126" s="4"/>
      <c r="B126" s="4"/>
      <c r="C126" s="4"/>
    </row>
    <row r="127" spans="1:3" ht="12.5">
      <c r="A127" s="4"/>
      <c r="B127" s="4"/>
      <c r="C127" s="4"/>
    </row>
    <row r="128" spans="1:3" ht="12.5">
      <c r="A128" s="4"/>
      <c r="B128" s="4"/>
      <c r="C128" s="4"/>
    </row>
    <row r="129" spans="1:3" ht="12.5">
      <c r="A129" s="4"/>
      <c r="B129" s="4"/>
      <c r="C129" s="4"/>
    </row>
    <row r="130" spans="1:3" ht="12.5">
      <c r="A130" s="4"/>
      <c r="B130" s="4"/>
      <c r="C130" s="4"/>
    </row>
    <row r="131" spans="1:3" ht="12.5">
      <c r="A131" s="4"/>
      <c r="B131" s="4"/>
      <c r="C131" s="4"/>
    </row>
    <row r="132" spans="1:3" ht="12.5">
      <c r="A132" s="4"/>
      <c r="B132" s="4"/>
      <c r="C132" s="4"/>
    </row>
    <row r="133" spans="1:3" ht="12.5">
      <c r="A133" s="4"/>
      <c r="B133" s="4"/>
      <c r="C133" s="4"/>
    </row>
    <row r="134" spans="1:3" ht="12.5">
      <c r="A134" s="4"/>
      <c r="B134" s="4"/>
      <c r="C134" s="4"/>
    </row>
    <row r="135" spans="1:3" ht="12.5">
      <c r="A135" s="4"/>
      <c r="B135" s="4"/>
      <c r="C135" s="4"/>
    </row>
    <row r="136" spans="1:3" ht="12.5">
      <c r="A136" s="4"/>
      <c r="B136" s="4"/>
      <c r="C136" s="4"/>
    </row>
    <row r="137" spans="1:3" ht="12.5">
      <c r="A137" s="4"/>
      <c r="B137" s="4"/>
      <c r="C137" s="4"/>
    </row>
    <row r="138" spans="1:3" ht="12.5">
      <c r="A138" s="4"/>
      <c r="B138" s="4"/>
      <c r="C138" s="4"/>
    </row>
    <row r="139" spans="1:3" ht="12.5">
      <c r="A139" s="4"/>
      <c r="B139" s="4"/>
      <c r="C139" s="4"/>
    </row>
    <row r="140" spans="1:3" ht="12.5">
      <c r="A140" s="4"/>
      <c r="B140" s="4"/>
      <c r="C140" s="4"/>
    </row>
    <row r="141" spans="1:3" ht="12.5">
      <c r="A141" s="4"/>
      <c r="B141" s="4"/>
      <c r="C141" s="4"/>
    </row>
    <row r="142" spans="1:3" ht="12.5">
      <c r="A142" s="4"/>
      <c r="B142" s="4"/>
      <c r="C142" s="4"/>
    </row>
    <row r="143" spans="1:3" ht="12.5">
      <c r="A143" s="4"/>
      <c r="B143" s="4"/>
      <c r="C143" s="4"/>
    </row>
    <row r="144" spans="1:3" ht="12.5">
      <c r="A144" s="4"/>
      <c r="B144" s="4"/>
      <c r="C144" s="4"/>
    </row>
    <row r="145" spans="1:3" ht="12.5">
      <c r="A145" s="4"/>
      <c r="B145" s="4"/>
      <c r="C145" s="4"/>
    </row>
    <row r="146" spans="1:3" ht="12.5">
      <c r="A146" s="4"/>
      <c r="B146" s="4"/>
      <c r="C146" s="4"/>
    </row>
    <row r="147" spans="1:3" ht="12.5">
      <c r="A147" s="4"/>
      <c r="B147" s="4"/>
      <c r="C147" s="4"/>
    </row>
    <row r="148" spans="1:3" ht="12.5">
      <c r="A148" s="4"/>
      <c r="B148" s="4"/>
      <c r="C148" s="4"/>
    </row>
    <row r="149" spans="1:3" ht="12.5">
      <c r="A149" s="4"/>
      <c r="B149" s="4"/>
      <c r="C149" s="4"/>
    </row>
    <row r="150" spans="1:3" ht="12.5">
      <c r="A150" s="4"/>
      <c r="B150" s="4"/>
      <c r="C150" s="4"/>
    </row>
    <row r="151" spans="1:3" ht="12.5">
      <c r="A151" s="4"/>
      <c r="B151" s="4"/>
      <c r="C151" s="4"/>
    </row>
    <row r="152" spans="1:3" ht="12.5">
      <c r="A152" s="4"/>
      <c r="B152" s="4"/>
      <c r="C152" s="4"/>
    </row>
    <row r="153" spans="1:3" ht="12.5">
      <c r="A153" s="4"/>
      <c r="B153" s="4"/>
      <c r="C153" s="4"/>
    </row>
    <row r="154" spans="1:3" ht="12.5">
      <c r="A154" s="4"/>
      <c r="B154" s="4"/>
      <c r="C154" s="4"/>
    </row>
    <row r="155" spans="1:3" ht="12.5">
      <c r="A155" s="4"/>
      <c r="B155" s="4"/>
      <c r="C155" s="4"/>
    </row>
    <row r="156" spans="1:3" ht="12.5">
      <c r="A156" s="4"/>
      <c r="B156" s="4"/>
      <c r="C156" s="4"/>
    </row>
    <row r="157" spans="1:3" ht="12.5">
      <c r="A157" s="4"/>
      <c r="B157" s="4"/>
      <c r="C157" s="4"/>
    </row>
    <row r="158" spans="1:3" ht="12.5">
      <c r="A158" s="4"/>
      <c r="B158" s="4"/>
      <c r="C158" s="4"/>
    </row>
    <row r="159" spans="1:3" ht="12.5">
      <c r="A159" s="4"/>
      <c r="B159" s="4"/>
      <c r="C159" s="4"/>
    </row>
    <row r="160" spans="1:3" ht="12.5">
      <c r="A160" s="4"/>
      <c r="B160" s="4"/>
      <c r="C160" s="4"/>
    </row>
    <row r="161" spans="1:3" ht="12.5">
      <c r="A161" s="4"/>
      <c r="B161" s="4"/>
      <c r="C161" s="4"/>
    </row>
    <row r="162" spans="1:3" ht="12.5">
      <c r="A162" s="4"/>
      <c r="B162" s="4"/>
      <c r="C162" s="4"/>
    </row>
    <row r="163" spans="1:3" ht="12.5">
      <c r="A163" s="4"/>
      <c r="B163" s="4"/>
      <c r="C163" s="4"/>
    </row>
    <row r="164" spans="1:3" ht="12.5">
      <c r="A164" s="4"/>
      <c r="B164" s="4"/>
      <c r="C164" s="4"/>
    </row>
    <row r="165" spans="1:3" ht="12.5">
      <c r="A165" s="4"/>
      <c r="B165" s="4"/>
      <c r="C165" s="4"/>
    </row>
    <row r="166" spans="1:3" ht="12.5">
      <c r="A166" s="4"/>
      <c r="B166" s="4"/>
      <c r="C166" s="4"/>
    </row>
    <row r="167" spans="1:3" ht="12.5">
      <c r="A167" s="4"/>
      <c r="B167" s="4"/>
      <c r="C167" s="4"/>
    </row>
    <row r="168" spans="1:3" ht="12.5">
      <c r="A168" s="4"/>
      <c r="B168" s="4"/>
      <c r="C168" s="4"/>
    </row>
    <row r="169" spans="1:3" ht="12.5">
      <c r="A169" s="4"/>
      <c r="B169" s="4"/>
      <c r="C169" s="4"/>
    </row>
    <row r="170" spans="1:3" ht="12.5">
      <c r="A170" s="4"/>
      <c r="B170" s="4"/>
      <c r="C170" s="4"/>
    </row>
    <row r="171" spans="1:3" ht="12.5">
      <c r="A171" s="4"/>
      <c r="B171" s="4"/>
      <c r="C171" s="4"/>
    </row>
    <row r="172" spans="1:3" ht="12.5">
      <c r="A172" s="4"/>
      <c r="B172" s="4"/>
      <c r="C172" s="4"/>
    </row>
    <row r="173" spans="1:3" ht="12.5">
      <c r="A173" s="4"/>
      <c r="B173" s="4"/>
      <c r="C173" s="4"/>
    </row>
    <row r="174" spans="1:3" ht="12.5">
      <c r="A174" s="4"/>
      <c r="B174" s="4"/>
      <c r="C174" s="4"/>
    </row>
    <row r="175" spans="1:3" ht="12.5">
      <c r="A175" s="4"/>
      <c r="B175" s="4"/>
      <c r="C175" s="4"/>
    </row>
    <row r="176" spans="1:3" ht="12.5">
      <c r="A176" s="4"/>
      <c r="B176" s="4"/>
      <c r="C176" s="4"/>
    </row>
    <row r="177" spans="1:3" ht="12.5">
      <c r="A177" s="4"/>
      <c r="B177" s="4"/>
      <c r="C177" s="4"/>
    </row>
    <row r="178" spans="1:3" ht="12.5">
      <c r="A178" s="4"/>
      <c r="B178" s="4"/>
      <c r="C178" s="4"/>
    </row>
    <row r="179" spans="1:3" ht="12.5">
      <c r="A179" s="4"/>
      <c r="B179" s="4"/>
      <c r="C179" s="4"/>
    </row>
    <row r="180" spans="1:3" ht="12.5">
      <c r="A180" s="4"/>
      <c r="B180" s="4"/>
      <c r="C180" s="4"/>
    </row>
    <row r="181" spans="1:3" ht="12.5">
      <c r="A181" s="4"/>
      <c r="B181" s="4"/>
      <c r="C181" s="4"/>
    </row>
    <row r="182" spans="1:3" ht="12.5">
      <c r="A182" s="4"/>
      <c r="B182" s="4"/>
      <c r="C182" s="4"/>
    </row>
    <row r="183" spans="1:3" ht="12.5">
      <c r="A183" s="4"/>
      <c r="B183" s="4"/>
      <c r="C183" s="4"/>
    </row>
    <row r="184" spans="1:3" ht="12.5">
      <c r="A184" s="4"/>
      <c r="B184" s="4"/>
      <c r="C184" s="4"/>
    </row>
    <row r="185" spans="1:3" ht="12.5">
      <c r="A185" s="4"/>
      <c r="B185" s="4"/>
      <c r="C185" s="4"/>
    </row>
    <row r="186" spans="1:3" ht="12.5">
      <c r="A186" s="4"/>
      <c r="B186" s="4"/>
      <c r="C186" s="4"/>
    </row>
    <row r="187" spans="1:3" ht="12.5">
      <c r="A187" s="4"/>
      <c r="B187" s="4"/>
      <c r="C187" s="4"/>
    </row>
    <row r="188" spans="1:3" ht="12.5">
      <c r="A188" s="4"/>
      <c r="B188" s="4"/>
      <c r="C188" s="4"/>
    </row>
    <row r="189" spans="1:3" ht="12.5">
      <c r="A189" s="4"/>
      <c r="B189" s="4"/>
      <c r="C189" s="4"/>
    </row>
    <row r="190" spans="1:3" ht="12.5">
      <c r="A190" s="4"/>
      <c r="B190" s="4"/>
      <c r="C190" s="4"/>
    </row>
    <row r="191" spans="1:3" ht="12.5">
      <c r="A191" s="4"/>
      <c r="B191" s="4"/>
      <c r="C191" s="4"/>
    </row>
    <row r="192" spans="1:3" ht="12.5">
      <c r="A192" s="4"/>
      <c r="B192" s="4"/>
      <c r="C192" s="4"/>
    </row>
    <row r="193" spans="1:3" ht="12.5">
      <c r="A193" s="4"/>
      <c r="B193" s="4"/>
      <c r="C193" s="4"/>
    </row>
    <row r="194" spans="1:3" ht="12.5">
      <c r="A194" s="4"/>
      <c r="B194" s="4"/>
      <c r="C194" s="4"/>
    </row>
    <row r="195" spans="1:3" ht="12.5">
      <c r="A195" s="4"/>
      <c r="B195" s="4"/>
      <c r="C195" s="4"/>
    </row>
    <row r="196" spans="1:3" ht="12.5">
      <c r="A196" s="4"/>
      <c r="B196" s="4"/>
      <c r="C196" s="4"/>
    </row>
    <row r="197" spans="1:3" ht="12.5">
      <c r="A197" s="4"/>
      <c r="B197" s="4"/>
      <c r="C197" s="4"/>
    </row>
    <row r="198" spans="1:3" ht="12.5">
      <c r="A198" s="4"/>
      <c r="B198" s="4"/>
      <c r="C198" s="4"/>
    </row>
    <row r="199" spans="1:3" ht="12.5">
      <c r="A199" s="4"/>
      <c r="B199" s="4"/>
      <c r="C199" s="4"/>
    </row>
    <row r="200" spans="1:3" ht="12.5">
      <c r="A200" s="4"/>
      <c r="B200" s="4"/>
      <c r="C200" s="4"/>
    </row>
    <row r="201" spans="1:3" ht="12.5">
      <c r="A201" s="4"/>
      <c r="B201" s="4"/>
      <c r="C201" s="4"/>
    </row>
    <row r="202" spans="1:3" ht="12.5">
      <c r="A202" s="4"/>
      <c r="B202" s="4"/>
      <c r="C202" s="4"/>
    </row>
    <row r="203" spans="1:3" ht="12.5">
      <c r="A203" s="4"/>
      <c r="B203" s="4"/>
      <c r="C203" s="4"/>
    </row>
    <row r="204" spans="1:3" ht="12.5">
      <c r="A204" s="4"/>
      <c r="B204" s="4"/>
      <c r="C204" s="4"/>
    </row>
    <row r="205" spans="1:3" ht="12.5">
      <c r="A205" s="4"/>
      <c r="B205" s="4"/>
      <c r="C205" s="4"/>
    </row>
    <row r="206" spans="1:3" ht="12.5">
      <c r="A206" s="4"/>
      <c r="B206" s="4"/>
      <c r="C206" s="4"/>
    </row>
    <row r="207" spans="1:3" ht="12.5">
      <c r="A207" s="4"/>
      <c r="B207" s="4"/>
      <c r="C207" s="4"/>
    </row>
    <row r="208" spans="1:3" ht="12.5">
      <c r="A208" s="4"/>
      <c r="B208" s="4"/>
      <c r="C208" s="4"/>
    </row>
    <row r="209" spans="1:3" ht="12.5">
      <c r="A209" s="4"/>
      <c r="B209" s="4"/>
      <c r="C209" s="4"/>
    </row>
    <row r="210" spans="1:3" ht="12.5">
      <c r="A210" s="4"/>
      <c r="B210" s="4"/>
      <c r="C210" s="4"/>
    </row>
    <row r="211" spans="1:3" ht="12.5">
      <c r="A211" s="4"/>
      <c r="B211" s="4"/>
      <c r="C211" s="4"/>
    </row>
    <row r="212" spans="1:3" ht="12.5">
      <c r="A212" s="4"/>
      <c r="B212" s="4"/>
      <c r="C212" s="4"/>
    </row>
    <row r="213" spans="1:3" ht="12.5">
      <c r="A213" s="4"/>
      <c r="B213" s="4"/>
      <c r="C213" s="4"/>
    </row>
    <row r="214" spans="1:3" ht="12.5">
      <c r="A214" s="4"/>
      <c r="B214" s="4"/>
      <c r="C214" s="4"/>
    </row>
    <row r="215" spans="1:3" ht="12.5">
      <c r="A215" s="4"/>
      <c r="B215" s="4"/>
      <c r="C215" s="4"/>
    </row>
    <row r="216" spans="1:3" ht="12.5">
      <c r="A216" s="4"/>
      <c r="B216" s="4"/>
      <c r="C216" s="4"/>
    </row>
    <row r="217" spans="1:3" ht="12.5">
      <c r="A217" s="4"/>
      <c r="B217" s="4"/>
      <c r="C217" s="4"/>
    </row>
    <row r="218" spans="1:3" ht="12.5">
      <c r="A218" s="4"/>
      <c r="B218" s="4"/>
      <c r="C218" s="4"/>
    </row>
    <row r="219" spans="1:3" ht="12.5">
      <c r="A219" s="4"/>
      <c r="B219" s="4"/>
      <c r="C219" s="4"/>
    </row>
    <row r="220" spans="1:3" ht="12.5">
      <c r="A220" s="4"/>
      <c r="B220" s="4"/>
      <c r="C220" s="4"/>
    </row>
    <row r="221" spans="1:3" ht="12.5">
      <c r="A221" s="4"/>
      <c r="B221" s="4"/>
      <c r="C221" s="4"/>
    </row>
    <row r="222" spans="1:3" ht="12.5">
      <c r="A222" s="4"/>
      <c r="B222" s="4"/>
      <c r="C222" s="4"/>
    </row>
    <row r="223" spans="1:3" ht="12.5">
      <c r="A223" s="4"/>
      <c r="B223" s="4"/>
      <c r="C223" s="4"/>
    </row>
    <row r="224" spans="1:3" ht="12.5">
      <c r="A224" s="4"/>
      <c r="B224" s="4"/>
      <c r="C224" s="4"/>
    </row>
    <row r="225" spans="1:3" ht="12.5">
      <c r="A225" s="4"/>
      <c r="B225" s="4"/>
      <c r="C225" s="4"/>
    </row>
    <row r="226" spans="1:3" ht="12.5">
      <c r="A226" s="4"/>
      <c r="B226" s="4"/>
      <c r="C226" s="4"/>
    </row>
    <row r="227" spans="1:3" ht="12.5">
      <c r="A227" s="4"/>
      <c r="B227" s="4"/>
      <c r="C227" s="4"/>
    </row>
    <row r="228" spans="1:3" ht="12.5">
      <c r="A228" s="4"/>
      <c r="B228" s="4"/>
      <c r="C228" s="4"/>
    </row>
    <row r="229" spans="1:3" ht="12.5">
      <c r="A229" s="4"/>
      <c r="B229" s="4"/>
      <c r="C229" s="4"/>
    </row>
    <row r="230" spans="1:3" ht="12.5">
      <c r="A230" s="4"/>
      <c r="B230" s="4"/>
      <c r="C230" s="4"/>
    </row>
    <row r="231" spans="1:3" ht="12.5">
      <c r="A231" s="4"/>
      <c r="B231" s="4"/>
      <c r="C231" s="4"/>
    </row>
    <row r="232" spans="1:3" ht="12.5">
      <c r="A232" s="4"/>
      <c r="B232" s="4"/>
      <c r="C232" s="4"/>
    </row>
    <row r="233" spans="1:3" ht="12.5">
      <c r="A233" s="4"/>
      <c r="B233" s="4"/>
      <c r="C233" s="4"/>
    </row>
    <row r="234" spans="1:3" ht="12.5">
      <c r="A234" s="4"/>
      <c r="B234" s="4"/>
      <c r="C234" s="4"/>
    </row>
    <row r="235" spans="1:3" ht="12.5">
      <c r="A235" s="4"/>
      <c r="B235" s="4"/>
      <c r="C235" s="4"/>
    </row>
    <row r="236" spans="1:3" ht="12.5">
      <c r="A236" s="4"/>
      <c r="B236" s="4"/>
      <c r="C236" s="4"/>
    </row>
    <row r="237" spans="1:3" ht="12.5">
      <c r="A237" s="4"/>
      <c r="B237" s="4"/>
      <c r="C237" s="4"/>
    </row>
    <row r="238" spans="1:3" ht="12.5">
      <c r="A238" s="4"/>
      <c r="B238" s="4"/>
      <c r="C238" s="4"/>
    </row>
    <row r="239" spans="1:3" ht="12.5">
      <c r="A239" s="4"/>
      <c r="B239" s="4"/>
      <c r="C239" s="4"/>
    </row>
    <row r="240" spans="1:3" ht="12.5">
      <c r="A240" s="4"/>
      <c r="B240" s="4"/>
      <c r="C240" s="4"/>
    </row>
    <row r="241" spans="1:3" ht="12.5">
      <c r="A241" s="4"/>
      <c r="B241" s="4"/>
      <c r="C241" s="4"/>
    </row>
    <row r="242" spans="1:3" ht="12.5">
      <c r="A242" s="4"/>
      <c r="B242" s="4"/>
      <c r="C242" s="4"/>
    </row>
    <row r="243" spans="1:3" ht="12.5">
      <c r="A243" s="4"/>
      <c r="B243" s="4"/>
      <c r="C243" s="4"/>
    </row>
    <row r="244" spans="1:3" ht="12.5">
      <c r="A244" s="4"/>
      <c r="B244" s="4"/>
      <c r="C244" s="4"/>
    </row>
    <row r="245" spans="1:3" ht="12.5">
      <c r="A245" s="4"/>
      <c r="B245" s="4"/>
      <c r="C245" s="4"/>
    </row>
    <row r="246" spans="1:3" ht="12.5">
      <c r="A246" s="4"/>
      <c r="B246" s="4"/>
      <c r="C246" s="4"/>
    </row>
    <row r="247" spans="1:3" ht="12.5">
      <c r="A247" s="4"/>
      <c r="B247" s="4"/>
      <c r="C247" s="4"/>
    </row>
    <row r="248" spans="1:3" ht="12.5">
      <c r="A248" s="4"/>
      <c r="B248" s="4"/>
      <c r="C248" s="4"/>
    </row>
    <row r="249" spans="1:3" ht="12.5">
      <c r="A249" s="4"/>
      <c r="B249" s="4"/>
      <c r="C249" s="4"/>
    </row>
    <row r="250" spans="1:3" ht="12.5">
      <c r="A250" s="4"/>
      <c r="B250" s="4"/>
      <c r="C250" s="4"/>
    </row>
    <row r="251" spans="1:3" ht="12.5">
      <c r="A251" s="4"/>
      <c r="B251" s="4"/>
      <c r="C251" s="4"/>
    </row>
    <row r="252" spans="1:3" ht="12.5">
      <c r="A252" s="4"/>
      <c r="B252" s="4"/>
      <c r="C252" s="4"/>
    </row>
    <row r="253" spans="1:3" ht="12.5">
      <c r="A253" s="4"/>
      <c r="B253" s="4"/>
      <c r="C253" s="4"/>
    </row>
    <row r="254" spans="1:3" ht="12.5">
      <c r="A254" s="4"/>
      <c r="B254" s="4"/>
      <c r="C254" s="4"/>
    </row>
    <row r="255" spans="1:3" ht="12.5">
      <c r="A255" s="4"/>
      <c r="B255" s="4"/>
      <c r="C255" s="4"/>
    </row>
    <row r="256" spans="1:3" ht="12.5">
      <c r="A256" s="4"/>
      <c r="B256" s="4"/>
      <c r="C256" s="4"/>
    </row>
    <row r="257" spans="1:3" ht="12.5">
      <c r="A257" s="4"/>
      <c r="B257" s="4"/>
      <c r="C257" s="4"/>
    </row>
    <row r="258" spans="1:3" ht="12.5">
      <c r="A258" s="4"/>
      <c r="B258" s="4"/>
      <c r="C258" s="4"/>
    </row>
    <row r="259" spans="1:3" ht="12.5">
      <c r="A259" s="4"/>
      <c r="B259" s="4"/>
      <c r="C259" s="4"/>
    </row>
    <row r="260" spans="1:3" ht="12.5">
      <c r="A260" s="4"/>
      <c r="B260" s="4"/>
      <c r="C260" s="4"/>
    </row>
    <row r="261" spans="1:3" ht="12.5">
      <c r="A261" s="4"/>
      <c r="B261" s="4"/>
      <c r="C261" s="4"/>
    </row>
    <row r="262" spans="1:3" ht="12.5">
      <c r="A262" s="4"/>
      <c r="B262" s="4"/>
      <c r="C262" s="4"/>
    </row>
    <row r="263" spans="1:3" ht="12.5">
      <c r="A263" s="4"/>
      <c r="B263" s="4"/>
      <c r="C263" s="4"/>
    </row>
    <row r="264" spans="1:3" ht="12.5">
      <c r="A264" s="4"/>
      <c r="B264" s="4"/>
      <c r="C264" s="4"/>
    </row>
    <row r="265" spans="1:3" ht="12.5">
      <c r="A265" s="4"/>
      <c r="B265" s="4"/>
      <c r="C265" s="4"/>
    </row>
    <row r="266" spans="1:3" ht="12.5">
      <c r="A266" s="4"/>
      <c r="B266" s="4"/>
      <c r="C266" s="4"/>
    </row>
    <row r="267" spans="1:3" ht="12.5">
      <c r="A267" s="4"/>
      <c r="B267" s="4"/>
      <c r="C267" s="4"/>
    </row>
    <row r="268" spans="1:3" ht="12.5">
      <c r="A268" s="4"/>
      <c r="B268" s="4"/>
      <c r="C268" s="4"/>
    </row>
    <row r="269" spans="1:3" ht="12.5">
      <c r="A269" s="4"/>
      <c r="B269" s="4"/>
      <c r="C269" s="4"/>
    </row>
    <row r="270" spans="1:3" ht="12.5">
      <c r="A270" s="4"/>
      <c r="B270" s="4"/>
      <c r="C270" s="4"/>
    </row>
    <row r="271" spans="1:3" ht="12.5">
      <c r="A271" s="4"/>
      <c r="B271" s="4"/>
      <c r="C271" s="4"/>
    </row>
    <row r="272" spans="1:3" ht="12.5">
      <c r="A272" s="4"/>
      <c r="B272" s="4"/>
      <c r="C272" s="4"/>
    </row>
    <row r="273" spans="1:3" ht="12.5">
      <c r="A273" s="4"/>
      <c r="B273" s="4"/>
      <c r="C273" s="4"/>
    </row>
    <row r="274" spans="1:3" ht="12.5">
      <c r="A274" s="4"/>
      <c r="B274" s="4"/>
      <c r="C274" s="4"/>
    </row>
    <row r="275" spans="1:3" ht="12.5">
      <c r="A275" s="4"/>
      <c r="B275" s="4"/>
      <c r="C275" s="4"/>
    </row>
    <row r="276" spans="1:3" ht="12.5">
      <c r="A276" s="4"/>
      <c r="B276" s="4"/>
      <c r="C276" s="4"/>
    </row>
    <row r="277" spans="1:3" ht="12.5">
      <c r="A277" s="4"/>
      <c r="B277" s="4"/>
      <c r="C277" s="4"/>
    </row>
    <row r="278" spans="1:3" ht="12.5">
      <c r="A278" s="4"/>
      <c r="B278" s="4"/>
      <c r="C278" s="4"/>
    </row>
    <row r="279" spans="1:3" ht="12.5">
      <c r="A279" s="4"/>
      <c r="B279" s="4"/>
      <c r="C279" s="4"/>
    </row>
    <row r="280" spans="1:3" ht="12.5">
      <c r="A280" s="4"/>
      <c r="B280" s="4"/>
      <c r="C280" s="4"/>
    </row>
    <row r="281" spans="1:3" ht="12.5">
      <c r="A281" s="4"/>
      <c r="B281" s="4"/>
      <c r="C281" s="4"/>
    </row>
    <row r="282" spans="1:3" ht="12.5">
      <c r="A282" s="4"/>
      <c r="B282" s="4"/>
      <c r="C282" s="4"/>
    </row>
    <row r="283" spans="1:3" ht="12.5">
      <c r="A283" s="4"/>
      <c r="B283" s="4"/>
      <c r="C283" s="4"/>
    </row>
    <row r="284" spans="1:3" ht="12.5">
      <c r="A284" s="4"/>
      <c r="B284" s="4"/>
      <c r="C284" s="4"/>
    </row>
    <row r="285" spans="1:3" ht="12.5">
      <c r="A285" s="4"/>
      <c r="B285" s="4"/>
      <c r="C285" s="4"/>
    </row>
    <row r="286" spans="1:3" ht="12.5">
      <c r="A286" s="4"/>
      <c r="B286" s="4"/>
      <c r="C286" s="4"/>
    </row>
    <row r="287" spans="1:3" ht="12.5">
      <c r="A287" s="4"/>
      <c r="B287" s="4"/>
      <c r="C287" s="4"/>
    </row>
    <row r="288" spans="1:3" ht="12.5">
      <c r="A288" s="4"/>
      <c r="B288" s="4"/>
      <c r="C288" s="4"/>
    </row>
    <row r="289" spans="1:3" ht="12.5">
      <c r="A289" s="4"/>
      <c r="B289" s="4"/>
      <c r="C289" s="4"/>
    </row>
    <row r="290" spans="1:3" ht="12.5">
      <c r="A290" s="4"/>
      <c r="B290" s="4"/>
      <c r="C290" s="4"/>
    </row>
    <row r="291" spans="1:3" ht="12.5">
      <c r="A291" s="4"/>
      <c r="B291" s="4"/>
      <c r="C291" s="4"/>
    </row>
    <row r="292" spans="1:3" ht="12.5">
      <c r="A292" s="4"/>
      <c r="B292" s="4"/>
      <c r="C292" s="4"/>
    </row>
    <row r="293" spans="1:3" ht="12.5">
      <c r="A293" s="4"/>
      <c r="B293" s="4"/>
      <c r="C293" s="4"/>
    </row>
    <row r="294" spans="1:3" ht="12.5">
      <c r="A294" s="4"/>
      <c r="B294" s="4"/>
      <c r="C294" s="4"/>
    </row>
    <row r="295" spans="1:3" ht="12.5">
      <c r="A295" s="4"/>
      <c r="B295" s="4"/>
      <c r="C295" s="4"/>
    </row>
    <row r="296" spans="1:3" ht="12.5">
      <c r="A296" s="4"/>
      <c r="B296" s="4"/>
      <c r="C296" s="4"/>
    </row>
    <row r="297" spans="1:3" ht="12.5">
      <c r="A297" s="4"/>
      <c r="B297" s="4"/>
      <c r="C297" s="4"/>
    </row>
    <row r="298" spans="1:3" ht="12.5">
      <c r="A298" s="4"/>
      <c r="B298" s="4"/>
      <c r="C298" s="4"/>
    </row>
    <row r="299" spans="1:3" ht="12.5">
      <c r="A299" s="4"/>
      <c r="B299" s="4"/>
      <c r="C299" s="4"/>
    </row>
    <row r="300" spans="1:3" ht="12.5">
      <c r="A300" s="4"/>
      <c r="B300" s="4"/>
      <c r="C300" s="4"/>
    </row>
    <row r="301" spans="1:3" ht="12.5">
      <c r="A301" s="4"/>
      <c r="B301" s="4"/>
      <c r="C301" s="4"/>
    </row>
    <row r="302" spans="1:3" ht="12.5">
      <c r="A302" s="4"/>
      <c r="B302" s="4"/>
      <c r="C302" s="4"/>
    </row>
    <row r="303" spans="1:3" ht="12.5">
      <c r="A303" s="4"/>
      <c r="B303" s="4"/>
      <c r="C303" s="4"/>
    </row>
    <row r="304" spans="1:3" ht="12.5">
      <c r="A304" s="4"/>
      <c r="B304" s="4"/>
      <c r="C304" s="4"/>
    </row>
    <row r="305" spans="1:3" ht="12.5">
      <c r="A305" s="4"/>
      <c r="B305" s="4"/>
      <c r="C305" s="4"/>
    </row>
    <row r="306" spans="1:3" ht="12.5">
      <c r="A306" s="4"/>
      <c r="B306" s="4"/>
      <c r="C306" s="4"/>
    </row>
    <row r="307" spans="1:3" ht="12.5">
      <c r="A307" s="4"/>
      <c r="B307" s="4"/>
      <c r="C307" s="4"/>
    </row>
    <row r="308" spans="1:3" ht="12.5">
      <c r="A308" s="4"/>
      <c r="B308" s="4"/>
      <c r="C308" s="4"/>
    </row>
    <row r="309" spans="1:3" ht="12.5">
      <c r="A309" s="4"/>
      <c r="B309" s="4"/>
      <c r="C309" s="4"/>
    </row>
    <row r="310" spans="1:3" ht="12.5">
      <c r="A310" s="4"/>
      <c r="B310" s="4"/>
      <c r="C310" s="4"/>
    </row>
    <row r="311" spans="1:3" ht="12.5">
      <c r="A311" s="4"/>
      <c r="B311" s="4"/>
      <c r="C311" s="4"/>
    </row>
    <row r="312" spans="1:3" ht="12.5">
      <c r="A312" s="4"/>
      <c r="B312" s="4"/>
      <c r="C312" s="4"/>
    </row>
    <row r="313" spans="1:3" ht="12.5">
      <c r="A313" s="4"/>
      <c r="B313" s="4"/>
      <c r="C313" s="4"/>
    </row>
    <row r="314" spans="1:3" ht="12.5">
      <c r="A314" s="4"/>
      <c r="B314" s="4"/>
      <c r="C314" s="4"/>
    </row>
    <row r="315" spans="1:3" ht="12.5">
      <c r="A315" s="4"/>
      <c r="B315" s="4"/>
      <c r="C315" s="4"/>
    </row>
    <row r="316" spans="1:3" ht="12.5">
      <c r="A316" s="4"/>
      <c r="B316" s="4"/>
      <c r="C316" s="4"/>
    </row>
    <row r="317" spans="1:3" ht="12.5">
      <c r="A317" s="4"/>
      <c r="B317" s="4"/>
      <c r="C317" s="4"/>
    </row>
    <row r="318" spans="1:3" ht="12.5">
      <c r="A318" s="4"/>
      <c r="B318" s="4"/>
      <c r="C318" s="4"/>
    </row>
    <row r="319" spans="1:3" ht="12.5">
      <c r="A319" s="4"/>
      <c r="B319" s="4"/>
      <c r="C319" s="4"/>
    </row>
    <row r="320" spans="1:3" ht="12.5">
      <c r="A320" s="4"/>
      <c r="B320" s="4"/>
      <c r="C320" s="4"/>
    </row>
    <row r="321" spans="1:3" ht="12.5">
      <c r="A321" s="4"/>
      <c r="B321" s="4"/>
      <c r="C321" s="4"/>
    </row>
    <row r="322" spans="1:3" ht="12.5">
      <c r="A322" s="4"/>
      <c r="B322" s="4"/>
      <c r="C322" s="4"/>
    </row>
    <row r="323" spans="1:3" ht="12.5">
      <c r="A323" s="4"/>
      <c r="B323" s="4"/>
      <c r="C323" s="4"/>
    </row>
    <row r="324" spans="1:3" ht="12.5">
      <c r="A324" s="4"/>
      <c r="B324" s="4"/>
      <c r="C324" s="4"/>
    </row>
    <row r="325" spans="1:3" ht="12.5">
      <c r="A325" s="4"/>
      <c r="B325" s="4"/>
      <c r="C325" s="4"/>
    </row>
    <row r="326" spans="1:3" ht="12.5">
      <c r="A326" s="4"/>
      <c r="B326" s="4"/>
      <c r="C326" s="4"/>
    </row>
    <row r="327" spans="1:3" ht="12.5">
      <c r="A327" s="4"/>
      <c r="B327" s="4"/>
      <c r="C327" s="4"/>
    </row>
    <row r="328" spans="1:3" ht="12.5">
      <c r="A328" s="4"/>
      <c r="B328" s="4"/>
      <c r="C328" s="4"/>
    </row>
    <row r="329" spans="1:3" ht="12.5">
      <c r="A329" s="4"/>
      <c r="B329" s="4"/>
      <c r="C329" s="4"/>
    </row>
    <row r="330" spans="1:3" ht="12.5">
      <c r="A330" s="4"/>
      <c r="B330" s="4"/>
      <c r="C330" s="4"/>
    </row>
    <row r="331" spans="1:3" ht="12.5">
      <c r="A331" s="4"/>
      <c r="B331" s="4"/>
      <c r="C331" s="4"/>
    </row>
    <row r="332" spans="1:3" ht="12.5">
      <c r="A332" s="4"/>
      <c r="B332" s="4"/>
      <c r="C332" s="4"/>
    </row>
    <row r="333" spans="1:3" ht="12.5">
      <c r="A333" s="4"/>
      <c r="B333" s="4"/>
      <c r="C333" s="4"/>
    </row>
    <row r="334" spans="1:3" ht="12.5">
      <c r="A334" s="4"/>
      <c r="B334" s="4"/>
      <c r="C334" s="4"/>
    </row>
    <row r="335" spans="1:3" ht="12.5">
      <c r="A335" s="4"/>
      <c r="B335" s="4"/>
      <c r="C335" s="4"/>
    </row>
    <row r="336" spans="1:3" ht="12.5">
      <c r="A336" s="4"/>
      <c r="B336" s="4"/>
      <c r="C336" s="4"/>
    </row>
    <row r="337" spans="1:3" ht="12.5">
      <c r="A337" s="4"/>
      <c r="B337" s="4"/>
      <c r="C337" s="4"/>
    </row>
    <row r="338" spans="1:3" ht="12.5">
      <c r="A338" s="4"/>
      <c r="B338" s="4"/>
      <c r="C338" s="4"/>
    </row>
    <row r="339" spans="1:3" ht="12.5">
      <c r="A339" s="4"/>
      <c r="B339" s="4"/>
      <c r="C339" s="4"/>
    </row>
    <row r="340" spans="1:3" ht="12.5">
      <c r="A340" s="4"/>
      <c r="B340" s="4"/>
      <c r="C340" s="4"/>
    </row>
    <row r="341" spans="1:3" ht="12.5">
      <c r="A341" s="4"/>
      <c r="B341" s="4"/>
      <c r="C341" s="4"/>
    </row>
    <row r="342" spans="1:3" ht="12.5">
      <c r="A342" s="4"/>
      <c r="B342" s="4"/>
      <c r="C342" s="4"/>
    </row>
    <row r="343" spans="1:3" ht="12.5">
      <c r="A343" s="4"/>
      <c r="B343" s="4"/>
      <c r="C343" s="4"/>
    </row>
    <row r="344" spans="1:3" ht="12.5">
      <c r="A344" s="4"/>
      <c r="B344" s="4"/>
      <c r="C344" s="4"/>
    </row>
    <row r="345" spans="1:3" ht="12.5">
      <c r="A345" s="4"/>
      <c r="B345" s="4"/>
      <c r="C345" s="4"/>
    </row>
    <row r="346" spans="1:3" ht="12.5">
      <c r="A346" s="4"/>
      <c r="B346" s="4"/>
      <c r="C346" s="4"/>
    </row>
    <row r="347" spans="1:3" ht="12.5">
      <c r="A347" s="4"/>
      <c r="B347" s="4"/>
      <c r="C347" s="4"/>
    </row>
    <row r="348" spans="1:3" ht="12.5">
      <c r="A348" s="4"/>
      <c r="B348" s="4"/>
      <c r="C348" s="4"/>
    </row>
    <row r="349" spans="1:3" ht="12.5">
      <c r="A349" s="4"/>
      <c r="B349" s="4"/>
      <c r="C349" s="4"/>
    </row>
    <row r="350" spans="1:3" ht="12.5">
      <c r="A350" s="4"/>
      <c r="B350" s="4"/>
      <c r="C350" s="4"/>
    </row>
    <row r="351" spans="1:3" ht="12.5">
      <c r="A351" s="4"/>
      <c r="B351" s="4"/>
      <c r="C351" s="4"/>
    </row>
    <row r="352" spans="1:3" ht="12.5">
      <c r="A352" s="4"/>
      <c r="B352" s="4"/>
      <c r="C352" s="4"/>
    </row>
    <row r="353" spans="1:3" ht="12.5">
      <c r="A353" s="4"/>
      <c r="B353" s="4"/>
      <c r="C353" s="4"/>
    </row>
    <row r="354" spans="1:3" ht="12.5">
      <c r="A354" s="4"/>
      <c r="B354" s="4"/>
      <c r="C354" s="4"/>
    </row>
    <row r="355" spans="1:3" ht="12.5">
      <c r="A355" s="4"/>
      <c r="B355" s="4"/>
      <c r="C355" s="4"/>
    </row>
    <row r="356" spans="1:3" ht="12.5">
      <c r="A356" s="4"/>
      <c r="B356" s="4"/>
      <c r="C356" s="4"/>
    </row>
    <row r="357" spans="1:3" ht="12.5">
      <c r="A357" s="4"/>
      <c r="B357" s="4"/>
      <c r="C357" s="4"/>
    </row>
    <row r="358" spans="1:3" ht="12.5">
      <c r="A358" s="4"/>
      <c r="B358" s="4"/>
      <c r="C358" s="4"/>
    </row>
    <row r="359" spans="1:3" ht="12.5">
      <c r="A359" s="4"/>
      <c r="B359" s="4"/>
      <c r="C359" s="4"/>
    </row>
    <row r="360" spans="1:3" ht="12.5">
      <c r="A360" s="4"/>
      <c r="B360" s="4"/>
      <c r="C360" s="4"/>
    </row>
    <row r="361" spans="1:3" ht="12.5">
      <c r="A361" s="4"/>
      <c r="B361" s="4"/>
      <c r="C361" s="4"/>
    </row>
    <row r="362" spans="1:3" ht="12.5">
      <c r="A362" s="4"/>
      <c r="B362" s="4"/>
      <c r="C362" s="4"/>
    </row>
    <row r="363" spans="1:3" ht="12.5">
      <c r="A363" s="4"/>
      <c r="B363" s="4"/>
      <c r="C363" s="4"/>
    </row>
    <row r="364" spans="1:3" ht="12.5">
      <c r="A364" s="4"/>
      <c r="B364" s="4"/>
      <c r="C364" s="4"/>
    </row>
    <row r="365" spans="1:3" ht="12.5">
      <c r="A365" s="4"/>
      <c r="B365" s="4"/>
      <c r="C365" s="4"/>
    </row>
    <row r="366" spans="1:3" ht="12.5">
      <c r="A366" s="4"/>
      <c r="B366" s="4"/>
      <c r="C366" s="4"/>
    </row>
    <row r="367" spans="1:3" ht="12.5">
      <c r="A367" s="4"/>
      <c r="B367" s="4"/>
      <c r="C367" s="4"/>
    </row>
    <row r="368" spans="1:3" ht="12.5">
      <c r="A368" s="4"/>
      <c r="B368" s="4"/>
      <c r="C368" s="4"/>
    </row>
    <row r="369" spans="1:3" ht="12.5">
      <c r="A369" s="4"/>
      <c r="B369" s="4"/>
      <c r="C369" s="4"/>
    </row>
    <row r="370" spans="1:3" ht="12.5">
      <c r="A370" s="4"/>
      <c r="B370" s="4"/>
      <c r="C370" s="4"/>
    </row>
    <row r="371" spans="1:3" ht="12.5">
      <c r="A371" s="4"/>
      <c r="B371" s="4"/>
      <c r="C371" s="4"/>
    </row>
    <row r="372" spans="1:3" ht="12.5">
      <c r="A372" s="4"/>
      <c r="B372" s="4"/>
      <c r="C372" s="4"/>
    </row>
    <row r="373" spans="1:3" ht="12.5">
      <c r="A373" s="4"/>
      <c r="B373" s="4"/>
      <c r="C373" s="4"/>
    </row>
    <row r="374" spans="1:3" ht="12.5">
      <c r="A374" s="4"/>
      <c r="B374" s="4"/>
      <c r="C374" s="4"/>
    </row>
    <row r="375" spans="1:3" ht="12.5">
      <c r="A375" s="4"/>
      <c r="B375" s="4"/>
      <c r="C375" s="4"/>
    </row>
    <row r="376" spans="1:3" ht="12.5">
      <c r="A376" s="4"/>
      <c r="B376" s="4"/>
      <c r="C376" s="4"/>
    </row>
    <row r="377" spans="1:3" ht="12.5">
      <c r="A377" s="4"/>
      <c r="B377" s="4"/>
      <c r="C377" s="4"/>
    </row>
    <row r="378" spans="1:3" ht="12.5">
      <c r="A378" s="4"/>
      <c r="B378" s="4"/>
      <c r="C378" s="4"/>
    </row>
    <row r="379" spans="1:3" ht="12.5">
      <c r="A379" s="4"/>
      <c r="B379" s="4"/>
      <c r="C379" s="4"/>
    </row>
    <row r="380" spans="1:3" ht="12.5">
      <c r="A380" s="4"/>
      <c r="B380" s="4"/>
      <c r="C380" s="4"/>
    </row>
    <row r="381" spans="1:3" ht="12.5">
      <c r="A381" s="4"/>
      <c r="B381" s="4"/>
      <c r="C381" s="4"/>
    </row>
    <row r="382" spans="1:3" ht="12.5">
      <c r="A382" s="4"/>
      <c r="B382" s="4"/>
      <c r="C382" s="4"/>
    </row>
    <row r="383" spans="1:3" ht="12.5">
      <c r="A383" s="4"/>
      <c r="B383" s="4"/>
      <c r="C383" s="4"/>
    </row>
    <row r="384" spans="1:3" ht="12.5">
      <c r="A384" s="4"/>
      <c r="B384" s="4"/>
      <c r="C384" s="4"/>
    </row>
    <row r="385" spans="1:3" ht="12.5">
      <c r="A385" s="4"/>
      <c r="B385" s="4"/>
      <c r="C385" s="4"/>
    </row>
    <row r="386" spans="1:3" ht="12.5">
      <c r="A386" s="4"/>
      <c r="B386" s="4"/>
      <c r="C386" s="4"/>
    </row>
    <row r="387" spans="1:3" ht="12.5">
      <c r="A387" s="4"/>
      <c r="B387" s="4"/>
      <c r="C387" s="4"/>
    </row>
    <row r="388" spans="1:3" ht="12.5">
      <c r="A388" s="4"/>
      <c r="B388" s="4"/>
      <c r="C388" s="4"/>
    </row>
    <row r="389" spans="1:3" ht="12.5">
      <c r="A389" s="4"/>
      <c r="B389" s="4"/>
      <c r="C389" s="4"/>
    </row>
    <row r="390" spans="1:3" ht="12.5">
      <c r="A390" s="4"/>
      <c r="B390" s="4"/>
      <c r="C390" s="4"/>
    </row>
    <row r="391" spans="1:3" ht="12.5">
      <c r="A391" s="4"/>
      <c r="B391" s="4"/>
      <c r="C391" s="4"/>
    </row>
    <row r="392" spans="1:3" ht="12.5">
      <c r="A392" s="4"/>
      <c r="B392" s="4"/>
      <c r="C392" s="4"/>
    </row>
    <row r="393" spans="1:3" ht="12.5">
      <c r="A393" s="4"/>
      <c r="B393" s="4"/>
      <c r="C393" s="4"/>
    </row>
    <row r="394" spans="1:3" ht="12.5">
      <c r="A394" s="4"/>
      <c r="B394" s="4"/>
      <c r="C394" s="4"/>
    </row>
    <row r="395" spans="1:3" ht="12.5">
      <c r="A395" s="4"/>
      <c r="B395" s="4"/>
      <c r="C395" s="4"/>
    </row>
    <row r="396" spans="1:3" ht="12.5">
      <c r="A396" s="4"/>
      <c r="B396" s="4"/>
      <c r="C396" s="4"/>
    </row>
    <row r="397" spans="1:3" ht="12.5">
      <c r="A397" s="4"/>
      <c r="B397" s="4"/>
      <c r="C397" s="4"/>
    </row>
    <row r="398" spans="1:3" ht="12.5">
      <c r="A398" s="4"/>
      <c r="B398" s="4"/>
      <c r="C398" s="4"/>
    </row>
    <row r="399" spans="1:3" ht="12.5">
      <c r="A399" s="4"/>
      <c r="B399" s="4"/>
      <c r="C399" s="4"/>
    </row>
    <row r="400" spans="1:3" ht="12.5">
      <c r="A400" s="4"/>
      <c r="B400" s="4"/>
      <c r="C400" s="4"/>
    </row>
    <row r="401" spans="1:3" ht="12.5">
      <c r="A401" s="4"/>
      <c r="B401" s="4"/>
      <c r="C401" s="4"/>
    </row>
    <row r="402" spans="1:3" ht="12.5">
      <c r="A402" s="4"/>
      <c r="B402" s="4"/>
      <c r="C402" s="4"/>
    </row>
    <row r="403" spans="1:3" ht="12.5">
      <c r="A403" s="4"/>
      <c r="B403" s="4"/>
      <c r="C403" s="4"/>
    </row>
    <row r="404" spans="1:3" ht="12.5">
      <c r="A404" s="4"/>
      <c r="B404" s="4"/>
      <c r="C404" s="4"/>
    </row>
    <row r="405" spans="1:3" ht="12.5">
      <c r="A405" s="4"/>
      <c r="B405" s="4"/>
      <c r="C405" s="4"/>
    </row>
    <row r="406" spans="1:3" ht="12.5">
      <c r="A406" s="4"/>
      <c r="B406" s="4"/>
      <c r="C406" s="4"/>
    </row>
    <row r="407" spans="1:3" ht="12.5">
      <c r="A407" s="4"/>
      <c r="B407" s="4"/>
      <c r="C407" s="4"/>
    </row>
    <row r="408" spans="1:3" ht="12.5">
      <c r="A408" s="4"/>
      <c r="B408" s="4"/>
      <c r="C408" s="4"/>
    </row>
    <row r="409" spans="1:3" ht="12.5">
      <c r="A409" s="4"/>
      <c r="B409" s="4"/>
      <c r="C409" s="4"/>
    </row>
    <row r="410" spans="1:3" ht="12.5">
      <c r="A410" s="4"/>
      <c r="B410" s="4"/>
      <c r="C410" s="4"/>
    </row>
    <row r="411" spans="1:3" ht="12.5">
      <c r="A411" s="4"/>
      <c r="B411" s="4"/>
      <c r="C411" s="4"/>
    </row>
    <row r="412" spans="1:3" ht="12.5">
      <c r="A412" s="4"/>
      <c r="B412" s="4"/>
      <c r="C412" s="4"/>
    </row>
    <row r="413" spans="1:3" ht="12.5">
      <c r="A413" s="4"/>
      <c r="B413" s="4"/>
      <c r="C413" s="4"/>
    </row>
    <row r="414" spans="1:3" ht="12.5">
      <c r="A414" s="4"/>
      <c r="B414" s="4"/>
      <c r="C414" s="4"/>
    </row>
    <row r="415" spans="1:3" ht="12.5">
      <c r="A415" s="4"/>
      <c r="B415" s="4"/>
      <c r="C415" s="4"/>
    </row>
    <row r="416" spans="1:3" ht="12.5">
      <c r="A416" s="4"/>
      <c r="B416" s="4"/>
      <c r="C416" s="4"/>
    </row>
    <row r="417" spans="1:3" ht="12.5">
      <c r="A417" s="4"/>
      <c r="B417" s="4"/>
      <c r="C417" s="4"/>
    </row>
    <row r="418" spans="1:3" ht="12.5">
      <c r="A418" s="4"/>
      <c r="B418" s="4"/>
      <c r="C418" s="4"/>
    </row>
    <row r="419" spans="1:3" ht="12.5">
      <c r="A419" s="4"/>
      <c r="B419" s="4"/>
      <c r="C419" s="4"/>
    </row>
    <row r="420" spans="1:3" ht="12.5">
      <c r="A420" s="4"/>
      <c r="B420" s="4"/>
      <c r="C420" s="4"/>
    </row>
    <row r="421" spans="1:3" ht="12.5">
      <c r="A421" s="4"/>
      <c r="B421" s="4"/>
      <c r="C421" s="4"/>
    </row>
    <row r="422" spans="1:3" ht="12.5">
      <c r="A422" s="4"/>
      <c r="B422" s="4"/>
      <c r="C422" s="4"/>
    </row>
    <row r="423" spans="1:3" ht="12.5">
      <c r="A423" s="4"/>
      <c r="B423" s="4"/>
      <c r="C423" s="4"/>
    </row>
    <row r="424" spans="1:3" ht="12.5">
      <c r="A424" s="4"/>
      <c r="B424" s="4"/>
      <c r="C424" s="4"/>
    </row>
    <row r="425" spans="1:3" ht="12.5">
      <c r="A425" s="4"/>
      <c r="B425" s="4"/>
      <c r="C425" s="4"/>
    </row>
    <row r="426" spans="1:3" ht="12.5">
      <c r="A426" s="4"/>
      <c r="B426" s="4"/>
      <c r="C426" s="4"/>
    </row>
    <row r="427" spans="1:3" ht="12.5">
      <c r="A427" s="4"/>
      <c r="B427" s="4"/>
      <c r="C427" s="4"/>
    </row>
    <row r="428" spans="1:3" ht="12.5">
      <c r="A428" s="4"/>
      <c r="B428" s="4"/>
      <c r="C428" s="4"/>
    </row>
    <row r="429" spans="1:3" ht="12.5">
      <c r="A429" s="4"/>
      <c r="B429" s="4"/>
      <c r="C429" s="4"/>
    </row>
    <row r="430" spans="1:3" ht="12.5">
      <c r="A430" s="4"/>
      <c r="B430" s="4"/>
      <c r="C430" s="4"/>
    </row>
    <row r="431" spans="1:3" ht="12.5">
      <c r="A431" s="4"/>
      <c r="B431" s="4"/>
      <c r="C431" s="4"/>
    </row>
    <row r="432" spans="1:3" ht="12.5">
      <c r="A432" s="4"/>
      <c r="B432" s="4"/>
      <c r="C432" s="4"/>
    </row>
    <row r="433" spans="1:3" ht="12.5">
      <c r="A433" s="4"/>
      <c r="B433" s="4"/>
      <c r="C433" s="4"/>
    </row>
    <row r="434" spans="1:3" ht="12.5">
      <c r="A434" s="4"/>
      <c r="B434" s="4"/>
      <c r="C434" s="4"/>
    </row>
    <row r="435" spans="1:3" ht="12.5">
      <c r="A435" s="4"/>
      <c r="B435" s="4"/>
      <c r="C435" s="4"/>
    </row>
    <row r="436" spans="1:3" ht="12.5">
      <c r="A436" s="4"/>
      <c r="B436" s="4"/>
      <c r="C436" s="4"/>
    </row>
    <row r="437" spans="1:3" ht="12.5">
      <c r="A437" s="4"/>
      <c r="B437" s="4"/>
      <c r="C437" s="4"/>
    </row>
    <row r="438" spans="1:3" ht="12.5">
      <c r="A438" s="4"/>
      <c r="B438" s="4"/>
      <c r="C438" s="4"/>
    </row>
    <row r="439" spans="1:3" ht="12.5">
      <c r="A439" s="4"/>
      <c r="B439" s="4"/>
      <c r="C439" s="4"/>
    </row>
    <row r="440" spans="1:3" ht="12.5">
      <c r="A440" s="4"/>
      <c r="B440" s="4"/>
      <c r="C440" s="4"/>
    </row>
    <row r="441" spans="1:3" ht="12.5">
      <c r="A441" s="4"/>
      <c r="B441" s="4"/>
      <c r="C441" s="4"/>
    </row>
    <row r="442" spans="1:3" ht="12.5">
      <c r="A442" s="4"/>
      <c r="B442" s="4"/>
      <c r="C442" s="4"/>
    </row>
    <row r="443" spans="1:3" ht="12.5">
      <c r="A443" s="4"/>
      <c r="B443" s="4"/>
      <c r="C443" s="4"/>
    </row>
    <row r="444" spans="1:3" ht="12.5">
      <c r="A444" s="4"/>
      <c r="B444" s="4"/>
      <c r="C444" s="4"/>
    </row>
    <row r="445" spans="1:3" ht="12.5">
      <c r="A445" s="4"/>
      <c r="B445" s="4"/>
      <c r="C445" s="4"/>
    </row>
    <row r="446" spans="1:3" ht="12.5">
      <c r="A446" s="4"/>
      <c r="B446" s="4"/>
      <c r="C446" s="4"/>
    </row>
    <row r="447" spans="1:3" ht="12.5">
      <c r="A447" s="4"/>
      <c r="B447" s="4"/>
      <c r="C447" s="4"/>
    </row>
    <row r="448" spans="1:3" ht="12.5">
      <c r="A448" s="4"/>
      <c r="B448" s="4"/>
      <c r="C448" s="4"/>
    </row>
    <row r="449" spans="1:3" ht="12.5">
      <c r="A449" s="4"/>
      <c r="B449" s="4"/>
      <c r="C449" s="4"/>
    </row>
    <row r="450" spans="1:3" ht="12.5">
      <c r="A450" s="4"/>
      <c r="B450" s="4"/>
      <c r="C450" s="4"/>
    </row>
    <row r="451" spans="1:3" ht="12.5">
      <c r="A451" s="4"/>
      <c r="B451" s="4"/>
      <c r="C451" s="4"/>
    </row>
    <row r="452" spans="1:3" ht="12.5">
      <c r="A452" s="4"/>
      <c r="B452" s="4"/>
      <c r="C452" s="4"/>
    </row>
    <row r="453" spans="1:3" ht="12.5">
      <c r="A453" s="4"/>
      <c r="B453" s="4"/>
      <c r="C453" s="4"/>
    </row>
    <row r="454" spans="1:3" ht="12.5">
      <c r="A454" s="4"/>
      <c r="B454" s="4"/>
      <c r="C454" s="4"/>
    </row>
    <row r="455" spans="1:3" ht="12.5">
      <c r="A455" s="4"/>
      <c r="B455" s="4"/>
      <c r="C455" s="4"/>
    </row>
    <row r="456" spans="1:3" ht="12.5">
      <c r="A456" s="4"/>
      <c r="B456" s="4"/>
      <c r="C456" s="4"/>
    </row>
    <row r="457" spans="1:3" ht="12.5">
      <c r="A457" s="4"/>
      <c r="B457" s="4"/>
      <c r="C457" s="4"/>
    </row>
    <row r="458" spans="1:3" ht="12.5">
      <c r="A458" s="4"/>
      <c r="B458" s="4"/>
      <c r="C458" s="4"/>
    </row>
    <row r="459" spans="1:3" ht="12.5">
      <c r="A459" s="4"/>
      <c r="B459" s="4"/>
      <c r="C459" s="4"/>
    </row>
    <row r="460" spans="1:3" ht="12.5">
      <c r="A460" s="4"/>
      <c r="B460" s="4"/>
      <c r="C460" s="4"/>
    </row>
    <row r="461" spans="1:3" ht="12.5">
      <c r="A461" s="4"/>
      <c r="B461" s="4"/>
      <c r="C461" s="4"/>
    </row>
    <row r="462" spans="1:3" ht="12.5">
      <c r="A462" s="4"/>
      <c r="B462" s="4"/>
      <c r="C462" s="4"/>
    </row>
    <row r="463" spans="1:3" ht="12.5">
      <c r="A463" s="4"/>
      <c r="B463" s="4"/>
      <c r="C463" s="4"/>
    </row>
    <row r="464" spans="1:3" ht="12.5">
      <c r="A464" s="4"/>
      <c r="B464" s="4"/>
      <c r="C464" s="4"/>
    </row>
    <row r="465" spans="1:3" ht="12.5">
      <c r="A465" s="4"/>
      <c r="B465" s="4"/>
      <c r="C465" s="4"/>
    </row>
    <row r="466" spans="1:3" ht="12.5">
      <c r="A466" s="4"/>
      <c r="B466" s="4"/>
      <c r="C466" s="4"/>
    </row>
    <row r="467" spans="1:3" ht="12.5">
      <c r="A467" s="4"/>
      <c r="B467" s="4"/>
      <c r="C467" s="4"/>
    </row>
    <row r="468" spans="1:3" ht="12.5">
      <c r="A468" s="4"/>
      <c r="B468" s="4"/>
      <c r="C468" s="4"/>
    </row>
    <row r="469" spans="1:3" ht="12.5">
      <c r="A469" s="4"/>
      <c r="B469" s="4"/>
      <c r="C469" s="4"/>
    </row>
    <row r="470" spans="1:3" ht="12.5">
      <c r="A470" s="4"/>
      <c r="B470" s="4"/>
      <c r="C470" s="4"/>
    </row>
    <row r="471" spans="1:3" ht="12.5">
      <c r="A471" s="4"/>
      <c r="B471" s="4"/>
      <c r="C471" s="4"/>
    </row>
    <row r="472" spans="1:3" ht="12.5">
      <c r="A472" s="4"/>
      <c r="B472" s="4"/>
      <c r="C472" s="4"/>
    </row>
    <row r="473" spans="1:3" ht="12.5">
      <c r="A473" s="4"/>
      <c r="B473" s="4"/>
      <c r="C473" s="4"/>
    </row>
    <row r="474" spans="1:3" ht="12.5">
      <c r="A474" s="4"/>
      <c r="B474" s="4"/>
      <c r="C474" s="4"/>
    </row>
    <row r="475" spans="1:3" ht="12.5">
      <c r="A475" s="4"/>
      <c r="B475" s="4"/>
      <c r="C475" s="4"/>
    </row>
    <row r="476" spans="1:3" ht="12.5">
      <c r="A476" s="4"/>
      <c r="B476" s="4"/>
      <c r="C476" s="4"/>
    </row>
    <row r="477" spans="1:3" ht="12.5">
      <c r="A477" s="4"/>
      <c r="B477" s="4"/>
      <c r="C477" s="4"/>
    </row>
    <row r="478" spans="1:3" ht="12.5">
      <c r="A478" s="4"/>
      <c r="B478" s="4"/>
      <c r="C478" s="4"/>
    </row>
    <row r="479" spans="1:3" ht="12.5">
      <c r="A479" s="4"/>
      <c r="B479" s="4"/>
      <c r="C479" s="4"/>
    </row>
    <row r="480" spans="1:3" ht="12.5">
      <c r="A480" s="4"/>
      <c r="B480" s="4"/>
      <c r="C480" s="4"/>
    </row>
    <row r="481" spans="1:3" ht="12.5">
      <c r="A481" s="4"/>
      <c r="B481" s="4"/>
      <c r="C481" s="4"/>
    </row>
    <row r="482" spans="1:3" ht="12.5">
      <c r="A482" s="4"/>
      <c r="B482" s="4"/>
      <c r="C482" s="4"/>
    </row>
    <row r="483" spans="1:3" ht="12.5">
      <c r="A483" s="4"/>
      <c r="B483" s="4"/>
      <c r="C483" s="4"/>
    </row>
    <row r="484" spans="1:3" ht="12.5">
      <c r="A484" s="4"/>
      <c r="B484" s="4"/>
      <c r="C484" s="4"/>
    </row>
    <row r="485" spans="1:3" ht="12.5">
      <c r="A485" s="4"/>
      <c r="B485" s="4"/>
      <c r="C485" s="4"/>
    </row>
    <row r="486" spans="1:3" ht="12.5">
      <c r="A486" s="4"/>
      <c r="B486" s="4"/>
      <c r="C486" s="4"/>
    </row>
    <row r="487" spans="1:3" ht="12.5">
      <c r="A487" s="4"/>
      <c r="B487" s="4"/>
      <c r="C487" s="4"/>
    </row>
    <row r="488" spans="1:3" ht="12.5">
      <c r="A488" s="4"/>
      <c r="B488" s="4"/>
      <c r="C488" s="4"/>
    </row>
    <row r="489" spans="1:3" ht="12.5">
      <c r="A489" s="4"/>
      <c r="B489" s="4"/>
      <c r="C489" s="4"/>
    </row>
    <row r="490" spans="1:3" ht="12.5">
      <c r="A490" s="4"/>
      <c r="B490" s="4"/>
      <c r="C490" s="4"/>
    </row>
    <row r="491" spans="1:3" ht="12.5">
      <c r="A491" s="4"/>
      <c r="B491" s="4"/>
      <c r="C491" s="4"/>
    </row>
    <row r="492" spans="1:3" ht="12.5">
      <c r="A492" s="4"/>
      <c r="B492" s="4"/>
      <c r="C492" s="4"/>
    </row>
    <row r="493" spans="1:3" ht="12.5">
      <c r="A493" s="4"/>
      <c r="B493" s="4"/>
      <c r="C493" s="4"/>
    </row>
    <row r="494" spans="1:3" ht="12.5">
      <c r="A494" s="4"/>
      <c r="B494" s="4"/>
      <c r="C494" s="4"/>
    </row>
    <row r="495" spans="1:3" ht="12.5">
      <c r="A495" s="4"/>
      <c r="B495" s="4"/>
      <c r="C495" s="4"/>
    </row>
    <row r="496" spans="1:3" ht="12.5">
      <c r="A496" s="4"/>
      <c r="B496" s="4"/>
      <c r="C496" s="4"/>
    </row>
    <row r="497" spans="1:3" ht="12.5">
      <c r="A497" s="4"/>
      <c r="B497" s="4"/>
      <c r="C497" s="4"/>
    </row>
    <row r="498" spans="1:3" ht="12.5">
      <c r="A498" s="4"/>
      <c r="B498" s="4"/>
      <c r="C498" s="4"/>
    </row>
    <row r="499" spans="1:3" ht="12.5">
      <c r="A499" s="4"/>
      <c r="B499" s="4"/>
      <c r="C499" s="4"/>
    </row>
    <row r="500" spans="1:3" ht="12.5">
      <c r="A500" s="4"/>
      <c r="B500" s="4"/>
      <c r="C500" s="4"/>
    </row>
    <row r="501" spans="1:3" ht="12.5">
      <c r="A501" s="4"/>
      <c r="B501" s="4"/>
      <c r="C501" s="4"/>
    </row>
    <row r="502" spans="1:3" ht="12.5">
      <c r="A502" s="4"/>
      <c r="B502" s="4"/>
      <c r="C502" s="4"/>
    </row>
    <row r="503" spans="1:3" ht="12.5">
      <c r="A503" s="4"/>
      <c r="B503" s="4"/>
      <c r="C503" s="4"/>
    </row>
    <row r="504" spans="1:3" ht="12.5">
      <c r="A504" s="4"/>
      <c r="B504" s="4"/>
      <c r="C504" s="4"/>
    </row>
    <row r="505" spans="1:3" ht="12.5">
      <c r="A505" s="4"/>
      <c r="B505" s="4"/>
      <c r="C505" s="4"/>
    </row>
    <row r="506" spans="1:3" ht="12.5">
      <c r="A506" s="4"/>
      <c r="B506" s="4"/>
      <c r="C506" s="4"/>
    </row>
    <row r="507" spans="1:3" ht="12.5">
      <c r="A507" s="4"/>
      <c r="B507" s="4"/>
      <c r="C507" s="4"/>
    </row>
    <row r="508" spans="1:3" ht="12.5">
      <c r="A508" s="4"/>
      <c r="B508" s="4"/>
      <c r="C508" s="4"/>
    </row>
    <row r="509" spans="1:3" ht="12.5">
      <c r="A509" s="4"/>
      <c r="B509" s="4"/>
      <c r="C509" s="4"/>
    </row>
    <row r="510" spans="1:3" ht="12.5">
      <c r="A510" s="4"/>
      <c r="B510" s="4"/>
      <c r="C510" s="4"/>
    </row>
    <row r="511" spans="1:3" ht="12.5">
      <c r="A511" s="4"/>
      <c r="B511" s="4"/>
      <c r="C511" s="4"/>
    </row>
    <row r="512" spans="1:3" ht="12.5">
      <c r="A512" s="4"/>
      <c r="B512" s="4"/>
      <c r="C512" s="4"/>
    </row>
    <row r="513" spans="1:3" ht="12.5">
      <c r="A513" s="4"/>
      <c r="B513" s="4"/>
      <c r="C513" s="4"/>
    </row>
    <row r="514" spans="1:3" ht="12.5">
      <c r="A514" s="4"/>
      <c r="B514" s="4"/>
      <c r="C514" s="4"/>
    </row>
    <row r="515" spans="1:3" ht="12.5">
      <c r="A515" s="4"/>
      <c r="B515" s="4"/>
      <c r="C515" s="4"/>
    </row>
    <row r="516" spans="1:3" ht="12.5">
      <c r="A516" s="4"/>
      <c r="B516" s="4"/>
      <c r="C516" s="4"/>
    </row>
    <row r="517" spans="1:3" ht="12.5">
      <c r="A517" s="4"/>
      <c r="B517" s="4"/>
      <c r="C517" s="4"/>
    </row>
    <row r="518" spans="1:3" ht="12.5">
      <c r="A518" s="4"/>
      <c r="B518" s="4"/>
      <c r="C518" s="4"/>
    </row>
    <row r="519" spans="1:3" ht="12.5">
      <c r="A519" s="4"/>
      <c r="B519" s="4"/>
      <c r="C519" s="4"/>
    </row>
    <row r="520" spans="1:3" ht="12.5">
      <c r="A520" s="4"/>
      <c r="B520" s="4"/>
      <c r="C520" s="4"/>
    </row>
    <row r="521" spans="1:3" ht="12.5">
      <c r="A521" s="4"/>
      <c r="B521" s="4"/>
      <c r="C521" s="4"/>
    </row>
    <row r="522" spans="1:3" ht="12.5">
      <c r="A522" s="4"/>
      <c r="B522" s="4"/>
      <c r="C522" s="4"/>
    </row>
    <row r="523" spans="1:3" ht="12.5">
      <c r="A523" s="4"/>
      <c r="B523" s="4"/>
      <c r="C523" s="4"/>
    </row>
    <row r="524" spans="1:3" ht="12.5">
      <c r="A524" s="4"/>
      <c r="B524" s="4"/>
      <c r="C524" s="4"/>
    </row>
    <row r="525" spans="1:3" ht="12.5">
      <c r="A525" s="4"/>
      <c r="B525" s="4"/>
      <c r="C525" s="4"/>
    </row>
    <row r="526" spans="1:3" ht="12.5">
      <c r="A526" s="4"/>
      <c r="B526" s="4"/>
      <c r="C526" s="4"/>
    </row>
    <row r="527" spans="1:3" ht="12.5">
      <c r="A527" s="4"/>
      <c r="B527" s="4"/>
      <c r="C527" s="4"/>
    </row>
    <row r="528" spans="1:3" ht="12.5">
      <c r="A528" s="4"/>
      <c r="B528" s="4"/>
      <c r="C528" s="4"/>
    </row>
    <row r="529" spans="1:3" ht="12.5">
      <c r="A529" s="4"/>
      <c r="B529" s="4"/>
      <c r="C529" s="4"/>
    </row>
    <row r="530" spans="1:3" ht="12.5">
      <c r="A530" s="4"/>
      <c r="B530" s="4"/>
      <c r="C530" s="4"/>
    </row>
    <row r="531" spans="1:3" ht="12.5">
      <c r="A531" s="4"/>
      <c r="B531" s="4"/>
      <c r="C531" s="4"/>
    </row>
    <row r="532" spans="1:3" ht="12.5">
      <c r="A532" s="4"/>
      <c r="B532" s="4"/>
      <c r="C532" s="4"/>
    </row>
    <row r="533" spans="1:3" ht="12.5">
      <c r="A533" s="4"/>
      <c r="B533" s="4"/>
      <c r="C533" s="4"/>
    </row>
    <row r="534" spans="1:3" ht="12.5">
      <c r="A534" s="4"/>
      <c r="B534" s="4"/>
      <c r="C534" s="4"/>
    </row>
    <row r="535" spans="1:3" ht="12.5">
      <c r="A535" s="4"/>
      <c r="B535" s="4"/>
      <c r="C535" s="4"/>
    </row>
    <row r="536" spans="1:3" ht="12.5">
      <c r="A536" s="4"/>
      <c r="B536" s="4"/>
      <c r="C536" s="4"/>
    </row>
    <row r="537" spans="1:3" ht="12.5">
      <c r="A537" s="4"/>
      <c r="B537" s="4"/>
      <c r="C537" s="4"/>
    </row>
    <row r="538" spans="1:3" ht="12.5">
      <c r="A538" s="4"/>
      <c r="B538" s="4"/>
      <c r="C538" s="4"/>
    </row>
    <row r="539" spans="1:3" ht="12.5">
      <c r="A539" s="4"/>
      <c r="B539" s="4"/>
      <c r="C539" s="4"/>
    </row>
    <row r="540" spans="1:3" ht="12.5">
      <c r="A540" s="4"/>
      <c r="B540" s="4"/>
      <c r="C540" s="4"/>
    </row>
    <row r="541" spans="1:3" ht="12.5">
      <c r="A541" s="4"/>
      <c r="B541" s="4"/>
      <c r="C541" s="4"/>
    </row>
    <row r="542" spans="1:3" ht="12.5">
      <c r="A542" s="4"/>
      <c r="B542" s="4"/>
      <c r="C542" s="4"/>
    </row>
    <row r="543" spans="1:3" ht="12.5">
      <c r="A543" s="4"/>
      <c r="B543" s="4"/>
      <c r="C543" s="4"/>
    </row>
    <row r="544" spans="1:3" ht="12.5">
      <c r="A544" s="4"/>
      <c r="B544" s="4"/>
      <c r="C544" s="4"/>
    </row>
    <row r="545" spans="1:3" ht="12.5">
      <c r="A545" s="4"/>
      <c r="B545" s="4"/>
      <c r="C545" s="4"/>
    </row>
    <row r="546" spans="1:3" ht="12.5">
      <c r="A546" s="4"/>
      <c r="B546" s="4"/>
      <c r="C546" s="4"/>
    </row>
    <row r="547" spans="1:3" ht="12.5">
      <c r="A547" s="4"/>
      <c r="B547" s="4"/>
      <c r="C547" s="4"/>
    </row>
    <row r="548" spans="1:3" ht="12.5">
      <c r="A548" s="4"/>
      <c r="B548" s="4"/>
      <c r="C548" s="4"/>
    </row>
    <row r="549" spans="1:3" ht="12.5">
      <c r="A549" s="4"/>
      <c r="B549" s="4"/>
      <c r="C549" s="4"/>
    </row>
    <row r="550" spans="1:3" ht="12.5">
      <c r="A550" s="4"/>
      <c r="B550" s="4"/>
      <c r="C550" s="4"/>
    </row>
    <row r="551" spans="1:3" ht="12.5">
      <c r="A551" s="4"/>
      <c r="B551" s="4"/>
      <c r="C551" s="4"/>
    </row>
    <row r="552" spans="1:3" ht="12.5">
      <c r="A552" s="4"/>
      <c r="B552" s="4"/>
      <c r="C552" s="4"/>
    </row>
    <row r="553" spans="1:3" ht="12.5">
      <c r="A553" s="4"/>
      <c r="B553" s="4"/>
      <c r="C553" s="4"/>
    </row>
    <row r="554" spans="1:3" ht="12.5">
      <c r="A554" s="4"/>
      <c r="B554" s="4"/>
      <c r="C554" s="4"/>
    </row>
    <row r="555" spans="1:3" ht="12.5">
      <c r="A555" s="4"/>
      <c r="B555" s="4"/>
      <c r="C555" s="4"/>
    </row>
    <row r="556" spans="1:3" ht="12.5">
      <c r="A556" s="4"/>
      <c r="B556" s="4"/>
      <c r="C556" s="4"/>
    </row>
    <row r="557" spans="1:3" ht="12.5">
      <c r="A557" s="4"/>
      <c r="B557" s="4"/>
      <c r="C557" s="4"/>
    </row>
    <row r="558" spans="1:3" ht="12.5">
      <c r="A558" s="4"/>
      <c r="B558" s="4"/>
      <c r="C558" s="4"/>
    </row>
    <row r="559" spans="1:3" ht="12.5">
      <c r="A559" s="4"/>
      <c r="B559" s="4"/>
      <c r="C559" s="4"/>
    </row>
    <row r="560" spans="1:3" ht="12.5">
      <c r="A560" s="4"/>
      <c r="B560" s="4"/>
      <c r="C560" s="4"/>
    </row>
    <row r="561" spans="1:3" ht="12.5">
      <c r="A561" s="4"/>
      <c r="B561" s="4"/>
      <c r="C561" s="4"/>
    </row>
    <row r="562" spans="1:3" ht="12.5">
      <c r="A562" s="4"/>
      <c r="B562" s="4"/>
      <c r="C562" s="4"/>
    </row>
    <row r="563" spans="1:3" ht="12.5">
      <c r="A563" s="4"/>
      <c r="B563" s="4"/>
      <c r="C563" s="4"/>
    </row>
    <row r="564" spans="1:3" ht="12.5">
      <c r="A564" s="4"/>
      <c r="B564" s="4"/>
      <c r="C564" s="4"/>
    </row>
    <row r="565" spans="1:3" ht="12.5">
      <c r="A565" s="4"/>
      <c r="B565" s="4"/>
      <c r="C565" s="4"/>
    </row>
    <row r="566" spans="1:3" ht="12.5">
      <c r="A566" s="4"/>
      <c r="B566" s="4"/>
      <c r="C566" s="4"/>
    </row>
    <row r="567" spans="1:3" ht="12.5">
      <c r="A567" s="4"/>
      <c r="B567" s="4"/>
      <c r="C567" s="4"/>
    </row>
    <row r="568" spans="1:3" ht="12.5">
      <c r="A568" s="4"/>
      <c r="B568" s="4"/>
      <c r="C568" s="4"/>
    </row>
    <row r="569" spans="1:3" ht="12.5">
      <c r="A569" s="4"/>
      <c r="B569" s="4"/>
      <c r="C569" s="4"/>
    </row>
    <row r="570" spans="1:3" ht="12.5">
      <c r="A570" s="4"/>
      <c r="B570" s="4"/>
      <c r="C570" s="4"/>
    </row>
    <row r="571" spans="1:3" ht="12.5">
      <c r="A571" s="4"/>
      <c r="B571" s="4"/>
      <c r="C571" s="4"/>
    </row>
    <row r="572" spans="1:3" ht="12.5">
      <c r="A572" s="4"/>
      <c r="B572" s="4"/>
      <c r="C572" s="4"/>
    </row>
    <row r="573" spans="1:3" ht="12.5">
      <c r="A573" s="4"/>
      <c r="B573" s="4"/>
      <c r="C573" s="4"/>
    </row>
    <row r="574" spans="1:3" ht="12.5">
      <c r="A574" s="4"/>
      <c r="B574" s="4"/>
      <c r="C574" s="4"/>
    </row>
    <row r="575" spans="1:3" ht="12.5">
      <c r="A575" s="4"/>
      <c r="B575" s="4"/>
      <c r="C575" s="4"/>
    </row>
    <row r="576" spans="1:3" ht="12.5">
      <c r="A576" s="4"/>
      <c r="B576" s="4"/>
      <c r="C576" s="4"/>
    </row>
    <row r="577" spans="1:3" ht="12.5">
      <c r="A577" s="4"/>
      <c r="B577" s="4"/>
      <c r="C577" s="4"/>
    </row>
    <row r="578" spans="1:3" ht="12.5">
      <c r="A578" s="4"/>
      <c r="B578" s="4"/>
      <c r="C578" s="4"/>
    </row>
    <row r="579" spans="1:3" ht="12.5">
      <c r="A579" s="4"/>
      <c r="B579" s="4"/>
      <c r="C579" s="4"/>
    </row>
    <row r="580" spans="1:3" ht="12.5">
      <c r="A580" s="4"/>
      <c r="B580" s="4"/>
      <c r="C580" s="4"/>
    </row>
    <row r="581" spans="1:3" ht="12.5">
      <c r="A581" s="4"/>
      <c r="B581" s="4"/>
      <c r="C581" s="4"/>
    </row>
    <row r="582" spans="1:3" ht="12.5">
      <c r="A582" s="4"/>
      <c r="B582" s="4"/>
      <c r="C582" s="4"/>
    </row>
    <row r="583" spans="1:3" ht="12.5">
      <c r="A583" s="4"/>
      <c r="B583" s="4"/>
      <c r="C583" s="4"/>
    </row>
    <row r="584" spans="1:3" ht="12.5">
      <c r="A584" s="4"/>
      <c r="B584" s="4"/>
      <c r="C584" s="4"/>
    </row>
    <row r="585" spans="1:3" ht="12.5">
      <c r="A585" s="4"/>
      <c r="B585" s="4"/>
      <c r="C585" s="4"/>
    </row>
    <row r="586" spans="1:3" ht="12.5">
      <c r="A586" s="4"/>
      <c r="B586" s="4"/>
      <c r="C586" s="4"/>
    </row>
    <row r="587" spans="1:3" ht="12.5">
      <c r="A587" s="4"/>
      <c r="B587" s="4"/>
      <c r="C587" s="4"/>
    </row>
    <row r="588" spans="1:3" ht="12.5">
      <c r="A588" s="4"/>
      <c r="B588" s="4"/>
      <c r="C588" s="4"/>
    </row>
    <row r="589" spans="1:3" ht="12.5">
      <c r="A589" s="4"/>
      <c r="B589" s="4"/>
      <c r="C589" s="4"/>
    </row>
    <row r="590" spans="1:3" ht="12.5">
      <c r="A590" s="4"/>
      <c r="B590" s="4"/>
      <c r="C590" s="4"/>
    </row>
    <row r="591" spans="1:3" ht="12.5">
      <c r="A591" s="4"/>
      <c r="B591" s="4"/>
      <c r="C591" s="4"/>
    </row>
    <row r="592" spans="1:3" ht="12.5">
      <c r="A592" s="4"/>
      <c r="B592" s="4"/>
      <c r="C592" s="4"/>
    </row>
    <row r="593" spans="1:3" ht="12.5">
      <c r="A593" s="4"/>
      <c r="B593" s="4"/>
      <c r="C593" s="4"/>
    </row>
    <row r="594" spans="1:3" ht="12.5">
      <c r="A594" s="4"/>
      <c r="B594" s="4"/>
      <c r="C594" s="4"/>
    </row>
    <row r="595" spans="1:3" ht="12.5">
      <c r="A595" s="4"/>
      <c r="B595" s="4"/>
      <c r="C595" s="4"/>
    </row>
    <row r="596" spans="1:3" ht="12.5">
      <c r="A596" s="4"/>
      <c r="B596" s="4"/>
      <c r="C596" s="4"/>
    </row>
    <row r="597" spans="1:3" ht="12.5">
      <c r="A597" s="4"/>
      <c r="B597" s="4"/>
      <c r="C597" s="4"/>
    </row>
    <row r="598" spans="1:3" ht="12.5">
      <c r="A598" s="4"/>
      <c r="B598" s="4"/>
      <c r="C598" s="4"/>
    </row>
    <row r="599" spans="1:3" ht="12.5">
      <c r="A599" s="4"/>
      <c r="B599" s="4"/>
      <c r="C599" s="4"/>
    </row>
    <row r="600" spans="1:3" ht="12.5">
      <c r="A600" s="4"/>
      <c r="B600" s="4"/>
      <c r="C600" s="4"/>
    </row>
    <row r="601" spans="1:3" ht="12.5">
      <c r="A601" s="4"/>
      <c r="B601" s="4"/>
      <c r="C601" s="4"/>
    </row>
    <row r="602" spans="1:3" ht="12.5">
      <c r="A602" s="4"/>
      <c r="B602" s="4"/>
      <c r="C602" s="4"/>
    </row>
    <row r="603" spans="1:3" ht="12.5">
      <c r="A603" s="4"/>
      <c r="B603" s="4"/>
      <c r="C603" s="4"/>
    </row>
    <row r="604" spans="1:3" ht="12.5">
      <c r="A604" s="4"/>
      <c r="B604" s="4"/>
      <c r="C604" s="4"/>
    </row>
    <row r="605" spans="1:3" ht="12.5">
      <c r="A605" s="4"/>
      <c r="B605" s="4"/>
      <c r="C605" s="4"/>
    </row>
    <row r="606" spans="1:3" ht="12.5">
      <c r="A606" s="4"/>
      <c r="B606" s="4"/>
      <c r="C606" s="4"/>
    </row>
    <row r="607" spans="1:3" ht="12.5">
      <c r="A607" s="4"/>
      <c r="B607" s="4"/>
      <c r="C607" s="4"/>
    </row>
    <row r="608" spans="1:3" ht="12.5">
      <c r="A608" s="4"/>
      <c r="B608" s="4"/>
      <c r="C608" s="4"/>
    </row>
    <row r="609" spans="1:3" ht="12.5">
      <c r="A609" s="4"/>
      <c r="B609" s="4"/>
      <c r="C609" s="4"/>
    </row>
    <row r="610" spans="1:3" ht="12.5">
      <c r="A610" s="4"/>
      <c r="B610" s="4"/>
      <c r="C610" s="4"/>
    </row>
    <row r="611" spans="1:3" ht="12.5">
      <c r="A611" s="4"/>
      <c r="B611" s="4"/>
      <c r="C611" s="4"/>
    </row>
    <row r="612" spans="1:3" ht="12.5">
      <c r="A612" s="4"/>
      <c r="B612" s="4"/>
      <c r="C612" s="4"/>
    </row>
    <row r="613" spans="1:3" ht="12.5">
      <c r="A613" s="4"/>
      <c r="B613" s="4"/>
      <c r="C613" s="4"/>
    </row>
    <row r="614" spans="1:3" ht="12.5">
      <c r="A614" s="4"/>
      <c r="B614" s="4"/>
      <c r="C614" s="4"/>
    </row>
    <row r="615" spans="1:3" ht="12.5">
      <c r="A615" s="4"/>
      <c r="B615" s="4"/>
      <c r="C615" s="4"/>
    </row>
    <row r="616" spans="1:3" ht="12.5">
      <c r="A616" s="4"/>
      <c r="B616" s="4"/>
      <c r="C616" s="4"/>
    </row>
    <row r="617" spans="1:3" ht="12.5">
      <c r="A617" s="4"/>
      <c r="B617" s="4"/>
      <c r="C617" s="4"/>
    </row>
    <row r="618" spans="1:3" ht="12.5">
      <c r="A618" s="4"/>
      <c r="B618" s="4"/>
      <c r="C618" s="4"/>
    </row>
    <row r="619" spans="1:3" ht="12.5">
      <c r="A619" s="4"/>
      <c r="B619" s="4"/>
      <c r="C619" s="4"/>
    </row>
    <row r="620" spans="1:3" ht="12.5">
      <c r="A620" s="4"/>
      <c r="B620" s="4"/>
      <c r="C620" s="4"/>
    </row>
    <row r="621" spans="1:3" ht="12.5">
      <c r="A621" s="4"/>
      <c r="B621" s="4"/>
      <c r="C621" s="4"/>
    </row>
    <row r="622" spans="1:3" ht="12.5">
      <c r="A622" s="4"/>
      <c r="B622" s="4"/>
      <c r="C622" s="4"/>
    </row>
    <row r="623" spans="1:3" ht="12.5">
      <c r="A623" s="4"/>
      <c r="B623" s="4"/>
      <c r="C623" s="4"/>
    </row>
    <row r="624" spans="1:3" ht="12.5">
      <c r="A624" s="4"/>
      <c r="B624" s="4"/>
      <c r="C624" s="4"/>
    </row>
    <row r="625" spans="1:3" ht="12.5">
      <c r="A625" s="4"/>
      <c r="B625" s="4"/>
      <c r="C625" s="4"/>
    </row>
    <row r="626" spans="1:3" ht="12.5">
      <c r="A626" s="4"/>
      <c r="B626" s="4"/>
      <c r="C626" s="4"/>
    </row>
    <row r="627" spans="1:3" ht="12.5">
      <c r="A627" s="4"/>
      <c r="B627" s="4"/>
      <c r="C627" s="4"/>
    </row>
    <row r="628" spans="1:3" ht="12.5">
      <c r="A628" s="4"/>
      <c r="B628" s="4"/>
      <c r="C628" s="4"/>
    </row>
    <row r="629" spans="1:3" ht="12.5">
      <c r="A629" s="4"/>
      <c r="B629" s="4"/>
      <c r="C629" s="4"/>
    </row>
    <row r="630" spans="1:3" ht="12.5">
      <c r="A630" s="4"/>
      <c r="B630" s="4"/>
      <c r="C630" s="4"/>
    </row>
    <row r="631" spans="1:3" ht="12.5">
      <c r="A631" s="4"/>
      <c r="B631" s="4"/>
      <c r="C631" s="4"/>
    </row>
    <row r="632" spans="1:3" ht="12.5">
      <c r="A632" s="4"/>
      <c r="B632" s="4"/>
      <c r="C632" s="4"/>
    </row>
    <row r="633" spans="1:3" ht="12.5">
      <c r="A633" s="4"/>
      <c r="B633" s="4"/>
      <c r="C633" s="4"/>
    </row>
    <row r="634" spans="1:3" ht="12.5">
      <c r="A634" s="4"/>
      <c r="B634" s="4"/>
      <c r="C634" s="4"/>
    </row>
    <row r="635" spans="1:3" ht="12.5">
      <c r="A635" s="4"/>
      <c r="B635" s="4"/>
      <c r="C635" s="4"/>
    </row>
    <row r="636" spans="1:3" ht="12.5">
      <c r="A636" s="4"/>
      <c r="B636" s="4"/>
      <c r="C636" s="4"/>
    </row>
    <row r="637" spans="1:3" ht="12.5">
      <c r="A637" s="4"/>
      <c r="B637" s="4"/>
      <c r="C637" s="4"/>
    </row>
    <row r="638" spans="1:3" ht="12.5">
      <c r="A638" s="4"/>
      <c r="B638" s="4"/>
      <c r="C638" s="4"/>
    </row>
    <row r="639" spans="1:3" ht="12.5">
      <c r="A639" s="4"/>
      <c r="B639" s="4"/>
      <c r="C639" s="4"/>
    </row>
    <row r="640" spans="1:3" ht="12.5">
      <c r="A640" s="4"/>
      <c r="B640" s="4"/>
      <c r="C640" s="4"/>
    </row>
    <row r="641" spans="1:3" ht="12.5">
      <c r="A641" s="4"/>
      <c r="B641" s="4"/>
      <c r="C641" s="4"/>
    </row>
    <row r="642" spans="1:3" ht="12.5">
      <c r="A642" s="4"/>
      <c r="B642" s="4"/>
      <c r="C642" s="4"/>
    </row>
    <row r="643" spans="1:3" ht="12.5">
      <c r="A643" s="4"/>
      <c r="B643" s="4"/>
      <c r="C643" s="4"/>
    </row>
    <row r="644" spans="1:3" ht="12.5">
      <c r="A644" s="4"/>
      <c r="B644" s="4"/>
      <c r="C644" s="4"/>
    </row>
    <row r="645" spans="1:3" ht="12.5">
      <c r="A645" s="4"/>
      <c r="B645" s="4"/>
      <c r="C645" s="4"/>
    </row>
    <row r="646" spans="1:3" ht="12.5">
      <c r="A646" s="4"/>
      <c r="B646" s="4"/>
      <c r="C646" s="4"/>
    </row>
    <row r="647" spans="1:3" ht="12.5">
      <c r="A647" s="4"/>
      <c r="B647" s="4"/>
      <c r="C647" s="4"/>
    </row>
    <row r="648" spans="1:3" ht="12.5">
      <c r="A648" s="4"/>
      <c r="B648" s="4"/>
      <c r="C648" s="4"/>
    </row>
    <row r="649" spans="1:3" ht="12.5">
      <c r="A649" s="4"/>
      <c r="B649" s="4"/>
      <c r="C649" s="4"/>
    </row>
    <row r="650" spans="1:3" ht="12.5">
      <c r="A650" s="4"/>
      <c r="B650" s="4"/>
      <c r="C650" s="4"/>
    </row>
    <row r="651" spans="1:3" ht="12.5">
      <c r="A651" s="4"/>
      <c r="B651" s="4"/>
      <c r="C651" s="4"/>
    </row>
    <row r="652" spans="1:3" ht="12.5">
      <c r="A652" s="4"/>
      <c r="B652" s="4"/>
      <c r="C652" s="4"/>
    </row>
    <row r="653" spans="1:3" ht="12.5">
      <c r="A653" s="4"/>
      <c r="B653" s="4"/>
      <c r="C653" s="4"/>
    </row>
    <row r="654" spans="1:3" ht="12.5">
      <c r="A654" s="4"/>
      <c r="B654" s="4"/>
      <c r="C654" s="4"/>
    </row>
    <row r="655" spans="1:3" ht="12.5">
      <c r="A655" s="4"/>
      <c r="B655" s="4"/>
      <c r="C655" s="4"/>
    </row>
    <row r="656" spans="1:3" ht="12.5">
      <c r="A656" s="4"/>
      <c r="B656" s="4"/>
      <c r="C656" s="4"/>
    </row>
    <row r="657" spans="1:3" ht="12.5">
      <c r="A657" s="4"/>
      <c r="B657" s="4"/>
      <c r="C657" s="4"/>
    </row>
    <row r="658" spans="1:3" ht="12.5">
      <c r="A658" s="4"/>
      <c r="B658" s="4"/>
      <c r="C658" s="4"/>
    </row>
    <row r="659" spans="1:3" ht="12.5">
      <c r="A659" s="4"/>
      <c r="B659" s="4"/>
      <c r="C659" s="4"/>
    </row>
    <row r="660" spans="1:3" ht="12.5">
      <c r="A660" s="4"/>
      <c r="B660" s="4"/>
      <c r="C660" s="4"/>
    </row>
    <row r="661" spans="1:3" ht="12.5">
      <c r="A661" s="4"/>
      <c r="B661" s="4"/>
      <c r="C661" s="4"/>
    </row>
    <row r="662" spans="1:3" ht="12.5">
      <c r="A662" s="4"/>
      <c r="B662" s="4"/>
      <c r="C662" s="4"/>
    </row>
    <row r="663" spans="1:3" ht="12.5">
      <c r="A663" s="4"/>
      <c r="B663" s="4"/>
      <c r="C663" s="4"/>
    </row>
    <row r="664" spans="1:3" ht="12.5">
      <c r="A664" s="4"/>
      <c r="B664" s="4"/>
      <c r="C664" s="4"/>
    </row>
    <row r="665" spans="1:3" ht="12.5">
      <c r="A665" s="4"/>
      <c r="B665" s="4"/>
      <c r="C665" s="4"/>
    </row>
    <row r="666" spans="1:3" ht="12.5">
      <c r="A666" s="4"/>
      <c r="B666" s="4"/>
      <c r="C666" s="4"/>
    </row>
    <row r="667" spans="1:3" ht="12.5">
      <c r="A667" s="4"/>
      <c r="B667" s="4"/>
      <c r="C667" s="4"/>
    </row>
    <row r="668" spans="1:3" ht="12.5">
      <c r="A668" s="4"/>
      <c r="B668" s="4"/>
      <c r="C668" s="4"/>
    </row>
    <row r="669" spans="1:3" ht="12.5">
      <c r="A669" s="4"/>
      <c r="B669" s="4"/>
      <c r="C669" s="4"/>
    </row>
    <row r="670" spans="1:3" ht="12.5">
      <c r="A670" s="4"/>
      <c r="B670" s="4"/>
      <c r="C670" s="4"/>
    </row>
    <row r="671" spans="1:3" ht="12.5">
      <c r="A671" s="4"/>
      <c r="B671" s="4"/>
      <c r="C671" s="4"/>
    </row>
    <row r="672" spans="1:3" ht="12.5">
      <c r="A672" s="4"/>
      <c r="B672" s="4"/>
      <c r="C672" s="4"/>
    </row>
    <row r="673" spans="1:3" ht="12.5">
      <c r="A673" s="4"/>
      <c r="B673" s="4"/>
      <c r="C673" s="4"/>
    </row>
    <row r="674" spans="1:3" ht="12.5">
      <c r="A674" s="4"/>
      <c r="B674" s="4"/>
      <c r="C674" s="4"/>
    </row>
    <row r="675" spans="1:3" ht="12.5">
      <c r="A675" s="4"/>
      <c r="B675" s="4"/>
      <c r="C675" s="4"/>
    </row>
    <row r="676" spans="1:3" ht="12.5">
      <c r="A676" s="4"/>
      <c r="B676" s="4"/>
      <c r="C676" s="4"/>
    </row>
    <row r="677" spans="1:3" ht="12.5">
      <c r="A677" s="4"/>
      <c r="B677" s="4"/>
      <c r="C677" s="4"/>
    </row>
    <row r="678" spans="1:3" ht="12.5">
      <c r="A678" s="4"/>
      <c r="B678" s="4"/>
      <c r="C678" s="4"/>
    </row>
    <row r="679" spans="1:3" ht="12.5">
      <c r="A679" s="4"/>
      <c r="B679" s="4"/>
      <c r="C679" s="4"/>
    </row>
    <row r="680" spans="1:3" ht="12.5">
      <c r="A680" s="4"/>
      <c r="B680" s="4"/>
      <c r="C680" s="4"/>
    </row>
    <row r="681" spans="1:3" ht="12.5">
      <c r="A681" s="4"/>
      <c r="B681" s="4"/>
      <c r="C681" s="4"/>
    </row>
    <row r="682" spans="1:3" ht="12.5">
      <c r="A682" s="4"/>
      <c r="B682" s="4"/>
      <c r="C682" s="4"/>
    </row>
    <row r="683" spans="1:3" ht="12.5">
      <c r="A683" s="4"/>
      <c r="B683" s="4"/>
      <c r="C683" s="4"/>
    </row>
    <row r="684" spans="1:3" ht="12.5">
      <c r="A684" s="4"/>
      <c r="B684" s="4"/>
      <c r="C684" s="4"/>
    </row>
    <row r="685" spans="1:3" ht="12.5">
      <c r="A685" s="4"/>
      <c r="B685" s="4"/>
      <c r="C685" s="4"/>
    </row>
    <row r="686" spans="1:3" ht="12.5">
      <c r="A686" s="4"/>
      <c r="B686" s="4"/>
      <c r="C686" s="4"/>
    </row>
    <row r="687" spans="1:3" ht="12.5">
      <c r="A687" s="4"/>
      <c r="B687" s="4"/>
      <c r="C687" s="4"/>
    </row>
    <row r="688" spans="1:3" ht="12.5">
      <c r="A688" s="4"/>
      <c r="B688" s="4"/>
      <c r="C688" s="4"/>
    </row>
    <row r="689" spans="1:3" ht="12.5">
      <c r="A689" s="4"/>
      <c r="B689" s="4"/>
      <c r="C689" s="4"/>
    </row>
    <row r="690" spans="1:3" ht="12.5">
      <c r="A690" s="4"/>
      <c r="B690" s="4"/>
      <c r="C690" s="4"/>
    </row>
    <row r="691" spans="1:3" ht="12.5">
      <c r="A691" s="4"/>
      <c r="B691" s="4"/>
      <c r="C691" s="4"/>
    </row>
    <row r="692" spans="1:3" ht="12.5">
      <c r="A692" s="4"/>
      <c r="B692" s="4"/>
      <c r="C692" s="4"/>
    </row>
    <row r="693" spans="1:3" ht="12.5">
      <c r="A693" s="4"/>
      <c r="B693" s="4"/>
      <c r="C693" s="4"/>
    </row>
    <row r="694" spans="1:3" ht="12.5">
      <c r="A694" s="4"/>
      <c r="B694" s="4"/>
      <c r="C694" s="4"/>
    </row>
    <row r="695" spans="1:3" ht="12.5">
      <c r="A695" s="4"/>
      <c r="B695" s="4"/>
      <c r="C695" s="4"/>
    </row>
    <row r="696" spans="1:3" ht="12.5">
      <c r="A696" s="4"/>
      <c r="B696" s="4"/>
      <c r="C696" s="4"/>
    </row>
    <row r="697" spans="1:3" ht="12.5">
      <c r="A697" s="4"/>
      <c r="B697" s="4"/>
      <c r="C697" s="4"/>
    </row>
    <row r="698" spans="1:3" ht="12.5">
      <c r="A698" s="4"/>
      <c r="B698" s="4"/>
      <c r="C698" s="4"/>
    </row>
    <row r="699" spans="1:3" ht="12.5">
      <c r="A699" s="4"/>
      <c r="B699" s="4"/>
      <c r="C699" s="4"/>
    </row>
    <row r="700" spans="1:3" ht="12.5">
      <c r="A700" s="4"/>
      <c r="B700" s="4"/>
      <c r="C700" s="4"/>
    </row>
    <row r="701" spans="1:3" ht="12.5">
      <c r="A701" s="4"/>
      <c r="B701" s="4"/>
      <c r="C701" s="4"/>
    </row>
    <row r="702" spans="1:3" ht="12.5">
      <c r="A702" s="4"/>
      <c r="B702" s="4"/>
      <c r="C702" s="4"/>
    </row>
    <row r="703" spans="1:3" ht="12.5">
      <c r="A703" s="4"/>
      <c r="B703" s="4"/>
      <c r="C703" s="4"/>
    </row>
    <row r="704" spans="1:3" ht="12.5">
      <c r="A704" s="4"/>
      <c r="B704" s="4"/>
      <c r="C704" s="4"/>
    </row>
    <row r="705" spans="1:3" ht="12.5">
      <c r="A705" s="4"/>
      <c r="B705" s="4"/>
      <c r="C705" s="4"/>
    </row>
    <row r="706" spans="1:3" ht="12.5">
      <c r="A706" s="4"/>
      <c r="B706" s="4"/>
      <c r="C706" s="4"/>
    </row>
    <row r="707" spans="1:3" ht="12.5">
      <c r="A707" s="4"/>
      <c r="B707" s="4"/>
      <c r="C707" s="4"/>
    </row>
    <row r="708" spans="1:3" ht="12.5">
      <c r="A708" s="4"/>
      <c r="B708" s="4"/>
      <c r="C708" s="4"/>
    </row>
    <row r="709" spans="1:3" ht="12.5">
      <c r="A709" s="4"/>
      <c r="B709" s="4"/>
      <c r="C709" s="4"/>
    </row>
    <row r="710" spans="1:3" ht="12.5">
      <c r="A710" s="4"/>
      <c r="B710" s="4"/>
      <c r="C710" s="4"/>
    </row>
    <row r="711" spans="1:3" ht="12.5">
      <c r="A711" s="4"/>
      <c r="B711" s="4"/>
      <c r="C711" s="4"/>
    </row>
    <row r="712" spans="1:3" ht="12.5">
      <c r="A712" s="4"/>
      <c r="B712" s="4"/>
      <c r="C712" s="4"/>
    </row>
    <row r="713" spans="1:3" ht="12.5">
      <c r="A713" s="4"/>
      <c r="B713" s="4"/>
      <c r="C713" s="4"/>
    </row>
    <row r="714" spans="1:3" ht="12.5">
      <c r="A714" s="4"/>
      <c r="B714" s="4"/>
      <c r="C714" s="4"/>
    </row>
    <row r="715" spans="1:3" ht="12.5">
      <c r="A715" s="4"/>
      <c r="B715" s="4"/>
      <c r="C715" s="4"/>
    </row>
    <row r="716" spans="1:3" ht="12.5">
      <c r="A716" s="4"/>
      <c r="B716" s="4"/>
      <c r="C716" s="4"/>
    </row>
    <row r="717" spans="1:3" ht="12.5">
      <c r="A717" s="4"/>
      <c r="B717" s="4"/>
      <c r="C717" s="4"/>
    </row>
    <row r="718" spans="1:3" ht="12.5">
      <c r="A718" s="4"/>
      <c r="B718" s="4"/>
      <c r="C718" s="4"/>
    </row>
    <row r="719" spans="1:3" ht="12.5">
      <c r="A719" s="4"/>
      <c r="B719" s="4"/>
      <c r="C719" s="4"/>
    </row>
    <row r="720" spans="1:3" ht="12.5">
      <c r="A720" s="4"/>
      <c r="B720" s="4"/>
      <c r="C720" s="4"/>
    </row>
    <row r="721" spans="1:3" ht="12.5">
      <c r="A721" s="4"/>
      <c r="B721" s="4"/>
      <c r="C721" s="4"/>
    </row>
    <row r="722" spans="1:3" ht="12.5">
      <c r="A722" s="4"/>
      <c r="B722" s="4"/>
      <c r="C722" s="4"/>
    </row>
    <row r="723" spans="1:3" ht="12.5">
      <c r="A723" s="4"/>
      <c r="B723" s="4"/>
      <c r="C723" s="4"/>
    </row>
    <row r="724" spans="1:3" ht="12.5">
      <c r="A724" s="4"/>
      <c r="B724" s="4"/>
      <c r="C724" s="4"/>
    </row>
    <row r="725" spans="1:3" ht="12.5">
      <c r="A725" s="4"/>
      <c r="B725" s="4"/>
      <c r="C725" s="4"/>
    </row>
    <row r="726" spans="1:3" ht="12.5">
      <c r="A726" s="4"/>
      <c r="B726" s="4"/>
      <c r="C726" s="4"/>
    </row>
    <row r="727" spans="1:3" ht="12.5">
      <c r="A727" s="4"/>
      <c r="B727" s="4"/>
      <c r="C727" s="4"/>
    </row>
    <row r="728" spans="1:3" ht="12.5">
      <c r="A728" s="4"/>
      <c r="B728" s="4"/>
      <c r="C728" s="4"/>
    </row>
    <row r="729" spans="1:3" ht="12.5">
      <c r="A729" s="4"/>
      <c r="B729" s="4"/>
      <c r="C729" s="4"/>
    </row>
    <row r="730" spans="1:3" ht="12.5">
      <c r="A730" s="4"/>
      <c r="B730" s="4"/>
      <c r="C730" s="4"/>
    </row>
    <row r="731" spans="1:3" ht="12.5">
      <c r="A731" s="4"/>
      <c r="B731" s="4"/>
      <c r="C731" s="4"/>
    </row>
    <row r="732" spans="1:3" ht="12.5">
      <c r="A732" s="4"/>
      <c r="B732" s="4"/>
      <c r="C732" s="4"/>
    </row>
    <row r="733" spans="1:3" ht="12.5">
      <c r="A733" s="4"/>
      <c r="B733" s="4"/>
      <c r="C733" s="4"/>
    </row>
    <row r="734" spans="1:3" ht="12.5">
      <c r="A734" s="4"/>
      <c r="B734" s="4"/>
      <c r="C734" s="4"/>
    </row>
    <row r="735" spans="1:3" ht="12.5">
      <c r="A735" s="4"/>
      <c r="B735" s="4"/>
      <c r="C735" s="4"/>
    </row>
    <row r="736" spans="1:3" ht="12.5">
      <c r="A736" s="4"/>
      <c r="B736" s="4"/>
      <c r="C736" s="4"/>
    </row>
    <row r="737" spans="1:3" ht="12.5">
      <c r="A737" s="4"/>
      <c r="B737" s="4"/>
      <c r="C737" s="4"/>
    </row>
    <row r="738" spans="1:3" ht="12.5">
      <c r="A738" s="4"/>
      <c r="B738" s="4"/>
      <c r="C738" s="4"/>
    </row>
    <row r="739" spans="1:3" ht="12.5">
      <c r="A739" s="4"/>
      <c r="B739" s="4"/>
      <c r="C739" s="4"/>
    </row>
    <row r="740" spans="1:3" ht="12.5">
      <c r="A740" s="4"/>
      <c r="B740" s="4"/>
      <c r="C740" s="4"/>
    </row>
    <row r="741" spans="1:3" ht="12.5">
      <c r="A741" s="4"/>
      <c r="B741" s="4"/>
      <c r="C741" s="4"/>
    </row>
    <row r="742" spans="1:3" ht="12.5">
      <c r="A742" s="4"/>
      <c r="B742" s="4"/>
      <c r="C742" s="4"/>
    </row>
    <row r="743" spans="1:3" ht="12.5">
      <c r="A743" s="4"/>
      <c r="B743" s="4"/>
      <c r="C743" s="4"/>
    </row>
    <row r="744" spans="1:3" ht="12.5">
      <c r="A744" s="4"/>
      <c r="B744" s="4"/>
      <c r="C744" s="4"/>
    </row>
    <row r="745" spans="1:3" ht="12.5">
      <c r="A745" s="4"/>
      <c r="B745" s="4"/>
      <c r="C745" s="4"/>
    </row>
    <row r="746" spans="1:3" ht="12.5">
      <c r="A746" s="4"/>
      <c r="B746" s="4"/>
      <c r="C746" s="4"/>
    </row>
    <row r="747" spans="1:3" ht="12.5">
      <c r="A747" s="4"/>
      <c r="B747" s="4"/>
      <c r="C747" s="4"/>
    </row>
    <row r="748" spans="1:3" ht="12.5">
      <c r="A748" s="4"/>
      <c r="B748" s="4"/>
      <c r="C748" s="4"/>
    </row>
    <row r="749" spans="1:3" ht="12.5">
      <c r="A749" s="4"/>
      <c r="B749" s="4"/>
      <c r="C749" s="4"/>
    </row>
    <row r="750" spans="1:3" ht="12.5">
      <c r="A750" s="4"/>
      <c r="B750" s="4"/>
      <c r="C750" s="4"/>
    </row>
    <row r="751" spans="1:3" ht="12.5">
      <c r="A751" s="4"/>
      <c r="B751" s="4"/>
      <c r="C751" s="4"/>
    </row>
    <row r="752" spans="1:3" ht="12.5">
      <c r="A752" s="4"/>
      <c r="B752" s="4"/>
      <c r="C752" s="4"/>
    </row>
    <row r="753" spans="1:3" ht="12.5">
      <c r="A753" s="4"/>
      <c r="B753" s="4"/>
      <c r="C753" s="4"/>
    </row>
    <row r="754" spans="1:3" ht="12.5">
      <c r="A754" s="4"/>
      <c r="B754" s="4"/>
      <c r="C754" s="4"/>
    </row>
    <row r="755" spans="1:3" ht="12.5">
      <c r="A755" s="4"/>
      <c r="B755" s="4"/>
      <c r="C755" s="4"/>
    </row>
    <row r="756" spans="1:3" ht="12.5">
      <c r="A756" s="4"/>
      <c r="B756" s="4"/>
      <c r="C756" s="4"/>
    </row>
    <row r="757" spans="1:3" ht="12.5">
      <c r="A757" s="4"/>
      <c r="B757" s="4"/>
      <c r="C757" s="4"/>
    </row>
    <row r="758" spans="1:3" ht="12.5">
      <c r="A758" s="4"/>
      <c r="B758" s="4"/>
      <c r="C758" s="4"/>
    </row>
    <row r="759" spans="1:3" ht="12.5">
      <c r="A759" s="4"/>
      <c r="B759" s="4"/>
      <c r="C759" s="4"/>
    </row>
    <row r="760" spans="1:3" ht="12.5">
      <c r="A760" s="4"/>
      <c r="B760" s="4"/>
      <c r="C760" s="4"/>
    </row>
    <row r="761" spans="1:3" ht="12.5">
      <c r="A761" s="4"/>
      <c r="B761" s="4"/>
      <c r="C761" s="4"/>
    </row>
    <row r="762" spans="1:3" ht="12.5">
      <c r="A762" s="4"/>
      <c r="B762" s="4"/>
      <c r="C762" s="4"/>
    </row>
    <row r="763" spans="1:3" ht="12.5">
      <c r="A763" s="4"/>
      <c r="B763" s="4"/>
      <c r="C763" s="4"/>
    </row>
    <row r="764" spans="1:3" ht="12.5">
      <c r="A764" s="4"/>
      <c r="B764" s="4"/>
      <c r="C764" s="4"/>
    </row>
    <row r="765" spans="1:3" ht="12.5">
      <c r="A765" s="4"/>
      <c r="B765" s="4"/>
      <c r="C765" s="4"/>
    </row>
    <row r="766" spans="1:3" ht="12.5">
      <c r="A766" s="4"/>
      <c r="B766" s="4"/>
      <c r="C766" s="4"/>
    </row>
    <row r="767" spans="1:3" ht="12.5">
      <c r="A767" s="4"/>
      <c r="B767" s="4"/>
      <c r="C767" s="4"/>
    </row>
    <row r="768" spans="1:3" ht="12.5">
      <c r="A768" s="4"/>
      <c r="B768" s="4"/>
      <c r="C768" s="4"/>
    </row>
    <row r="769" spans="1:3" ht="12.5">
      <c r="A769" s="4"/>
      <c r="B769" s="4"/>
      <c r="C769" s="4"/>
    </row>
    <row r="770" spans="1:3" ht="12.5">
      <c r="A770" s="4"/>
      <c r="B770" s="4"/>
      <c r="C770" s="4"/>
    </row>
    <row r="771" spans="1:3" ht="12.5">
      <c r="A771" s="4"/>
      <c r="B771" s="4"/>
      <c r="C771" s="4"/>
    </row>
    <row r="772" spans="1:3" ht="12.5">
      <c r="A772" s="4"/>
      <c r="B772" s="4"/>
      <c r="C772" s="4"/>
    </row>
    <row r="773" spans="1:3" ht="12.5">
      <c r="A773" s="4"/>
      <c r="B773" s="4"/>
      <c r="C773" s="4"/>
    </row>
    <row r="774" spans="1:3" ht="12.5">
      <c r="A774" s="4"/>
      <c r="B774" s="4"/>
      <c r="C774" s="4"/>
    </row>
    <row r="775" spans="1:3" ht="12.5">
      <c r="A775" s="4"/>
      <c r="B775" s="4"/>
      <c r="C775" s="4"/>
    </row>
    <row r="776" spans="1:3" ht="12.5">
      <c r="A776" s="4"/>
      <c r="B776" s="4"/>
      <c r="C776" s="4"/>
    </row>
    <row r="777" spans="1:3" ht="12.5">
      <c r="A777" s="4"/>
      <c r="B777" s="4"/>
      <c r="C777" s="4"/>
    </row>
    <row r="778" spans="1:3" ht="12.5">
      <c r="A778" s="4"/>
      <c r="B778" s="4"/>
      <c r="C778" s="4"/>
    </row>
    <row r="779" spans="1:3" ht="12.5">
      <c r="A779" s="4"/>
      <c r="B779" s="4"/>
      <c r="C779" s="4"/>
    </row>
    <row r="780" spans="1:3" ht="12.5">
      <c r="A780" s="4"/>
      <c r="B780" s="4"/>
      <c r="C780" s="4"/>
    </row>
    <row r="781" spans="1:3" ht="12.5">
      <c r="A781" s="4"/>
      <c r="B781" s="4"/>
      <c r="C781" s="4"/>
    </row>
    <row r="782" spans="1:3" ht="12.5">
      <c r="A782" s="4"/>
      <c r="B782" s="4"/>
      <c r="C782" s="4"/>
    </row>
    <row r="783" spans="1:3" ht="12.5">
      <c r="A783" s="4"/>
      <c r="B783" s="4"/>
      <c r="C783" s="4"/>
    </row>
    <row r="784" spans="1:3" ht="12.5">
      <c r="A784" s="4"/>
      <c r="B784" s="4"/>
      <c r="C784" s="4"/>
    </row>
    <row r="785" spans="1:3" ht="12.5">
      <c r="A785" s="4"/>
      <c r="B785" s="4"/>
      <c r="C785" s="4"/>
    </row>
    <row r="786" spans="1:3" ht="12.5">
      <c r="A786" s="4"/>
      <c r="B786" s="4"/>
      <c r="C786" s="4"/>
    </row>
    <row r="787" spans="1:3" ht="12.5">
      <c r="A787" s="4"/>
      <c r="B787" s="4"/>
      <c r="C787" s="4"/>
    </row>
    <row r="788" spans="1:3" ht="12.5">
      <c r="A788" s="4"/>
      <c r="B788" s="4"/>
      <c r="C788" s="4"/>
    </row>
    <row r="789" spans="1:3" ht="12.5">
      <c r="A789" s="4"/>
      <c r="B789" s="4"/>
      <c r="C789" s="4"/>
    </row>
    <row r="790" spans="1:3" ht="12.5">
      <c r="A790" s="4"/>
      <c r="B790" s="4"/>
      <c r="C790" s="4"/>
    </row>
    <row r="791" spans="1:3" ht="12.5">
      <c r="A791" s="4"/>
      <c r="B791" s="4"/>
      <c r="C791" s="4"/>
    </row>
    <row r="792" spans="1:3" ht="12.5">
      <c r="A792" s="4"/>
      <c r="B792" s="4"/>
      <c r="C792" s="4"/>
    </row>
    <row r="793" spans="1:3" ht="12.5">
      <c r="A793" s="4"/>
      <c r="B793" s="4"/>
      <c r="C793" s="4"/>
    </row>
    <row r="794" spans="1:3" ht="12.5">
      <c r="A794" s="4"/>
      <c r="B794" s="4"/>
      <c r="C794" s="4"/>
    </row>
    <row r="795" spans="1:3" ht="12.5">
      <c r="A795" s="4"/>
      <c r="B795" s="4"/>
      <c r="C795" s="4"/>
    </row>
    <row r="796" spans="1:3" ht="12.5">
      <c r="A796" s="4"/>
      <c r="B796" s="4"/>
      <c r="C796" s="4"/>
    </row>
    <row r="797" spans="1:3" ht="12.5">
      <c r="A797" s="4"/>
      <c r="B797" s="4"/>
      <c r="C797" s="4"/>
    </row>
    <row r="798" spans="1:3" ht="12.5">
      <c r="A798" s="4"/>
      <c r="B798" s="4"/>
      <c r="C798" s="4"/>
    </row>
    <row r="799" spans="1:3" ht="12.5">
      <c r="A799" s="4"/>
      <c r="B799" s="4"/>
      <c r="C799" s="4"/>
    </row>
    <row r="800" spans="1:3" ht="12.5">
      <c r="A800" s="4"/>
      <c r="B800" s="4"/>
      <c r="C800" s="4"/>
    </row>
    <row r="801" spans="1:3" ht="12.5">
      <c r="A801" s="4"/>
      <c r="B801" s="4"/>
      <c r="C801" s="4"/>
    </row>
    <row r="802" spans="1:3" ht="12.5">
      <c r="A802" s="4"/>
      <c r="B802" s="4"/>
      <c r="C802" s="4"/>
    </row>
    <row r="803" spans="1:3" ht="12.5">
      <c r="A803" s="4"/>
      <c r="B803" s="4"/>
      <c r="C803" s="4"/>
    </row>
    <row r="804" spans="1:3" ht="12.5">
      <c r="A804" s="4"/>
      <c r="B804" s="4"/>
      <c r="C804" s="4"/>
    </row>
    <row r="805" spans="1:3" ht="12.5">
      <c r="A805" s="4"/>
      <c r="B805" s="4"/>
      <c r="C805" s="4"/>
    </row>
    <row r="806" spans="1:3" ht="12.5">
      <c r="A806" s="4"/>
      <c r="B806" s="4"/>
      <c r="C806" s="4"/>
    </row>
    <row r="807" spans="1:3" ht="12.5">
      <c r="A807" s="4"/>
      <c r="B807" s="4"/>
      <c r="C807" s="4"/>
    </row>
    <row r="808" spans="1:3" ht="12.5">
      <c r="A808" s="4"/>
      <c r="B808" s="4"/>
      <c r="C808" s="4"/>
    </row>
    <row r="809" spans="1:3" ht="12.5">
      <c r="A809" s="4"/>
      <c r="B809" s="4"/>
      <c r="C809" s="4"/>
    </row>
    <row r="810" spans="1:3" ht="12.5">
      <c r="A810" s="4"/>
      <c r="B810" s="4"/>
      <c r="C810" s="4"/>
    </row>
    <row r="811" spans="1:3" ht="12.5">
      <c r="A811" s="4"/>
      <c r="B811" s="4"/>
      <c r="C811" s="4"/>
    </row>
    <row r="812" spans="1:3" ht="12.5">
      <c r="A812" s="4"/>
      <c r="B812" s="4"/>
      <c r="C812" s="4"/>
    </row>
    <row r="813" spans="1:3" ht="12.5">
      <c r="A813" s="4"/>
      <c r="B813" s="4"/>
      <c r="C813" s="4"/>
    </row>
    <row r="814" spans="1:3" ht="12.5">
      <c r="A814" s="4"/>
      <c r="B814" s="4"/>
      <c r="C814" s="4"/>
    </row>
    <row r="815" spans="1:3" ht="12.5">
      <c r="A815" s="4"/>
      <c r="B815" s="4"/>
      <c r="C815" s="4"/>
    </row>
    <row r="816" spans="1:3" ht="12.5">
      <c r="A816" s="4"/>
      <c r="B816" s="4"/>
      <c r="C816" s="4"/>
    </row>
    <row r="817" spans="1:3" ht="12.5">
      <c r="A817" s="4"/>
      <c r="B817" s="4"/>
      <c r="C817" s="4"/>
    </row>
    <row r="818" spans="1:3" ht="12.5">
      <c r="A818" s="4"/>
      <c r="B818" s="4"/>
      <c r="C818" s="4"/>
    </row>
    <row r="819" spans="1:3" ht="12.5">
      <c r="A819" s="4"/>
      <c r="B819" s="4"/>
      <c r="C819" s="4"/>
    </row>
    <row r="820" spans="1:3" ht="12.5">
      <c r="A820" s="4"/>
      <c r="B820" s="4"/>
      <c r="C820" s="4"/>
    </row>
    <row r="821" spans="1:3" ht="12.5">
      <c r="A821" s="4"/>
      <c r="B821" s="4"/>
      <c r="C821" s="4"/>
    </row>
    <row r="822" spans="1:3" ht="12.5">
      <c r="A822" s="4"/>
      <c r="B822" s="4"/>
      <c r="C822" s="4"/>
    </row>
    <row r="823" spans="1:3" ht="12.5">
      <c r="A823" s="4"/>
      <c r="B823" s="4"/>
      <c r="C823" s="4"/>
    </row>
    <row r="824" spans="1:3" ht="12.5">
      <c r="A824" s="4"/>
      <c r="B824" s="4"/>
      <c r="C824" s="4"/>
    </row>
    <row r="825" spans="1:3" ht="12.5">
      <c r="A825" s="4"/>
      <c r="B825" s="4"/>
      <c r="C825" s="4"/>
    </row>
    <row r="826" spans="1:3" ht="12.5">
      <c r="A826" s="4"/>
      <c r="B826" s="4"/>
      <c r="C826" s="4"/>
    </row>
    <row r="827" spans="1:3" ht="12.5">
      <c r="A827" s="4"/>
      <c r="B827" s="4"/>
      <c r="C827" s="4"/>
    </row>
    <row r="828" spans="1:3" ht="12.5">
      <c r="A828" s="4"/>
      <c r="B828" s="4"/>
      <c r="C828" s="4"/>
    </row>
    <row r="829" spans="1:3" ht="12.5">
      <c r="A829" s="4"/>
      <c r="B829" s="4"/>
      <c r="C829" s="4"/>
    </row>
    <row r="830" spans="1:3" ht="12.5">
      <c r="A830" s="4"/>
      <c r="B830" s="4"/>
      <c r="C830" s="4"/>
    </row>
    <row r="831" spans="1:3" ht="12.5">
      <c r="A831" s="4"/>
      <c r="B831" s="4"/>
      <c r="C831" s="4"/>
    </row>
    <row r="832" spans="1:3" ht="12.5">
      <c r="A832" s="4"/>
      <c r="B832" s="4"/>
      <c r="C832" s="4"/>
    </row>
    <row r="833" spans="1:3" ht="12.5">
      <c r="A833" s="4"/>
      <c r="B833" s="4"/>
      <c r="C833" s="4"/>
    </row>
    <row r="834" spans="1:3" ht="12.5">
      <c r="A834" s="4"/>
      <c r="B834" s="4"/>
      <c r="C834" s="4"/>
    </row>
    <row r="835" spans="1:3" ht="12.5">
      <c r="A835" s="4"/>
      <c r="B835" s="4"/>
      <c r="C835" s="4"/>
    </row>
    <row r="836" spans="1:3" ht="12.5">
      <c r="A836" s="4"/>
      <c r="B836" s="4"/>
      <c r="C836" s="4"/>
    </row>
    <row r="837" spans="1:3" ht="12.5">
      <c r="A837" s="4"/>
      <c r="B837" s="4"/>
      <c r="C837" s="4"/>
    </row>
    <row r="838" spans="1:3" ht="12.5">
      <c r="A838" s="4"/>
      <c r="B838" s="4"/>
      <c r="C838" s="4"/>
    </row>
    <row r="839" spans="1:3" ht="12.5">
      <c r="A839" s="4"/>
      <c r="B839" s="4"/>
      <c r="C839" s="4"/>
    </row>
    <row r="840" spans="1:3" ht="12.5">
      <c r="A840" s="4"/>
      <c r="B840" s="4"/>
      <c r="C840" s="4"/>
    </row>
    <row r="841" spans="1:3" ht="12.5">
      <c r="A841" s="4"/>
      <c r="B841" s="4"/>
      <c r="C841" s="4"/>
    </row>
    <row r="842" spans="1:3" ht="12.5">
      <c r="A842" s="4"/>
      <c r="B842" s="4"/>
      <c r="C842" s="4"/>
    </row>
    <row r="843" spans="1:3" ht="12.5">
      <c r="A843" s="4"/>
      <c r="B843" s="4"/>
      <c r="C843" s="4"/>
    </row>
    <row r="844" spans="1:3" ht="12.5">
      <c r="A844" s="4"/>
      <c r="B844" s="4"/>
      <c r="C844" s="4"/>
    </row>
    <row r="845" spans="1:3" ht="12.5">
      <c r="A845" s="4"/>
      <c r="B845" s="4"/>
      <c r="C845" s="4"/>
    </row>
    <row r="846" spans="1:3" ht="12.5">
      <c r="A846" s="4"/>
      <c r="B846" s="4"/>
      <c r="C846" s="4"/>
    </row>
    <row r="847" spans="1:3" ht="12.5">
      <c r="A847" s="4"/>
      <c r="B847" s="4"/>
      <c r="C847" s="4"/>
    </row>
    <row r="848" spans="1:3" ht="12.5">
      <c r="A848" s="4"/>
      <c r="B848" s="4"/>
      <c r="C848" s="4"/>
    </row>
    <row r="849" spans="1:3" ht="12.5">
      <c r="A849" s="4"/>
      <c r="B849" s="4"/>
      <c r="C849" s="4"/>
    </row>
    <row r="850" spans="1:3" ht="12.5">
      <c r="A850" s="4"/>
      <c r="B850" s="4"/>
      <c r="C850" s="4"/>
    </row>
    <row r="851" spans="1:3" ht="12.5">
      <c r="A851" s="4"/>
      <c r="B851" s="4"/>
      <c r="C851" s="4"/>
    </row>
    <row r="852" spans="1:3" ht="12.5">
      <c r="A852" s="4"/>
      <c r="B852" s="4"/>
      <c r="C852" s="4"/>
    </row>
    <row r="853" spans="1:3" ht="12.5">
      <c r="A853" s="4"/>
      <c r="B853" s="4"/>
      <c r="C853" s="4"/>
    </row>
    <row r="854" spans="1:3" ht="12.5">
      <c r="A854" s="4"/>
      <c r="B854" s="4"/>
      <c r="C854" s="4"/>
    </row>
    <row r="855" spans="1:3" ht="12.5">
      <c r="A855" s="4"/>
      <c r="B855" s="4"/>
      <c r="C855" s="4"/>
    </row>
    <row r="856" spans="1:3" ht="12.5">
      <c r="A856" s="4"/>
      <c r="B856" s="4"/>
      <c r="C856" s="4"/>
    </row>
    <row r="857" spans="1:3" ht="12.5">
      <c r="A857" s="4"/>
      <c r="B857" s="4"/>
      <c r="C857" s="4"/>
    </row>
    <row r="858" spans="1:3" ht="12.5">
      <c r="A858" s="4"/>
      <c r="B858" s="4"/>
      <c r="C858" s="4"/>
    </row>
    <row r="859" spans="1:3" ht="12.5">
      <c r="A859" s="4"/>
      <c r="B859" s="4"/>
      <c r="C859" s="4"/>
    </row>
    <row r="860" spans="1:3" ht="12.5">
      <c r="A860" s="4"/>
      <c r="B860" s="4"/>
      <c r="C860" s="4"/>
    </row>
    <row r="861" spans="1:3" ht="12.5">
      <c r="A861" s="4"/>
      <c r="B861" s="4"/>
      <c r="C861" s="4"/>
    </row>
    <row r="862" spans="1:3" ht="12.5">
      <c r="A862" s="4"/>
      <c r="B862" s="4"/>
      <c r="C862" s="4"/>
    </row>
    <row r="863" spans="1:3" ht="12.5">
      <c r="A863" s="4"/>
      <c r="B863" s="4"/>
      <c r="C863" s="4"/>
    </row>
    <row r="864" spans="1:3" ht="12.5">
      <c r="A864" s="4"/>
      <c r="B864" s="4"/>
      <c r="C864" s="4"/>
    </row>
    <row r="865" spans="1:3" ht="12.5">
      <c r="A865" s="4"/>
      <c r="B865" s="4"/>
      <c r="C865" s="4"/>
    </row>
    <row r="866" spans="1:3" ht="12.5">
      <c r="A866" s="4"/>
      <c r="B866" s="4"/>
      <c r="C866" s="4"/>
    </row>
    <row r="867" spans="1:3" ht="12.5">
      <c r="A867" s="4"/>
      <c r="B867" s="4"/>
      <c r="C867" s="4"/>
    </row>
    <row r="868" spans="1:3" ht="12.5">
      <c r="A868" s="4"/>
      <c r="B868" s="4"/>
      <c r="C868" s="4"/>
    </row>
    <row r="869" spans="1:3" ht="12.5">
      <c r="A869" s="4"/>
      <c r="B869" s="4"/>
      <c r="C869" s="4"/>
    </row>
    <row r="870" spans="1:3" ht="12.5">
      <c r="A870" s="4"/>
      <c r="B870" s="4"/>
      <c r="C870" s="4"/>
    </row>
    <row r="871" spans="1:3" ht="12.5">
      <c r="A871" s="4"/>
      <c r="B871" s="4"/>
      <c r="C871" s="4"/>
    </row>
    <row r="872" spans="1:3" ht="12.5">
      <c r="A872" s="4"/>
      <c r="B872" s="4"/>
      <c r="C872" s="4"/>
    </row>
    <row r="873" spans="1:3" ht="12.5">
      <c r="A873" s="4"/>
      <c r="B873" s="4"/>
      <c r="C873" s="4"/>
    </row>
    <row r="874" spans="1:3" ht="12.5">
      <c r="A874" s="4"/>
      <c r="B874" s="4"/>
      <c r="C874" s="4"/>
    </row>
    <row r="875" spans="1:3" ht="12.5">
      <c r="A875" s="4"/>
      <c r="B875" s="4"/>
      <c r="C875" s="4"/>
    </row>
    <row r="876" spans="1:3" ht="12.5">
      <c r="A876" s="4"/>
      <c r="B876" s="4"/>
      <c r="C876" s="4"/>
    </row>
    <row r="877" spans="1:3" ht="12.5">
      <c r="A877" s="4"/>
      <c r="B877" s="4"/>
      <c r="C877" s="4"/>
    </row>
    <row r="878" spans="1:3" ht="12.5">
      <c r="A878" s="4"/>
      <c r="B878" s="4"/>
      <c r="C878" s="4"/>
    </row>
    <row r="879" spans="1:3" ht="12.5">
      <c r="A879" s="4"/>
      <c r="B879" s="4"/>
      <c r="C879" s="4"/>
    </row>
    <row r="880" spans="1:3" ht="12.5">
      <c r="A880" s="4"/>
      <c r="B880" s="4"/>
      <c r="C880" s="4"/>
    </row>
    <row r="881" spans="1:3" ht="12.5">
      <c r="A881" s="4"/>
      <c r="B881" s="4"/>
      <c r="C881" s="4"/>
    </row>
    <row r="882" spans="1:3" ht="12.5">
      <c r="A882" s="4"/>
      <c r="B882" s="4"/>
      <c r="C882" s="4"/>
    </row>
    <row r="883" spans="1:3" ht="12.5">
      <c r="A883" s="4"/>
      <c r="B883" s="4"/>
      <c r="C883" s="4"/>
    </row>
    <row r="884" spans="1:3" ht="12.5">
      <c r="A884" s="4"/>
      <c r="B884" s="4"/>
      <c r="C884" s="4"/>
    </row>
    <row r="885" spans="1:3" ht="12.5">
      <c r="A885" s="4"/>
      <c r="B885" s="4"/>
      <c r="C885" s="4"/>
    </row>
    <row r="886" spans="1:3" ht="12.5">
      <c r="A886" s="4"/>
      <c r="B886" s="4"/>
      <c r="C886" s="4"/>
    </row>
    <row r="887" spans="1:3" ht="12.5">
      <c r="A887" s="4"/>
      <c r="B887" s="4"/>
      <c r="C887" s="4"/>
    </row>
    <row r="888" spans="1:3" ht="12.5">
      <c r="A888" s="4"/>
      <c r="B888" s="4"/>
      <c r="C888" s="4"/>
    </row>
    <row r="889" spans="1:3" ht="12.5">
      <c r="A889" s="4"/>
      <c r="B889" s="4"/>
      <c r="C889" s="4"/>
    </row>
    <row r="890" spans="1:3" ht="12.5">
      <c r="A890" s="4"/>
      <c r="B890" s="4"/>
      <c r="C890" s="4"/>
    </row>
    <row r="891" spans="1:3" ht="12.5">
      <c r="A891" s="4"/>
      <c r="B891" s="4"/>
      <c r="C891" s="4"/>
    </row>
    <row r="892" spans="1:3" ht="12.5">
      <c r="A892" s="4"/>
      <c r="B892" s="4"/>
      <c r="C892" s="4"/>
    </row>
    <row r="893" spans="1:3" ht="12.5">
      <c r="A893" s="4"/>
      <c r="B893" s="4"/>
      <c r="C893" s="4"/>
    </row>
    <row r="894" spans="1:3" ht="12.5">
      <c r="A894" s="4"/>
      <c r="B894" s="4"/>
      <c r="C894" s="4"/>
    </row>
    <row r="895" spans="1:3" ht="12.5">
      <c r="A895" s="4"/>
      <c r="B895" s="4"/>
      <c r="C895" s="4"/>
    </row>
    <row r="896" spans="1:3" ht="12.5">
      <c r="A896" s="4"/>
      <c r="B896" s="4"/>
      <c r="C896" s="4"/>
    </row>
    <row r="897" spans="1:3" ht="12.5">
      <c r="A897" s="4"/>
      <c r="B897" s="4"/>
      <c r="C897" s="4"/>
    </row>
    <row r="898" spans="1:3" ht="12.5">
      <c r="A898" s="4"/>
      <c r="B898" s="4"/>
      <c r="C898" s="4"/>
    </row>
    <row r="899" spans="1:3" ht="12.5">
      <c r="A899" s="4"/>
      <c r="B899" s="4"/>
      <c r="C899" s="4"/>
    </row>
    <row r="900" spans="1:3" ht="12.5">
      <c r="A900" s="4"/>
      <c r="B900" s="4"/>
      <c r="C900" s="4"/>
    </row>
    <row r="901" spans="1:3" ht="12.5">
      <c r="A901" s="4"/>
      <c r="B901" s="4"/>
      <c r="C901" s="4"/>
    </row>
    <row r="902" spans="1:3" ht="12.5">
      <c r="A902" s="4"/>
      <c r="B902" s="4"/>
      <c r="C902" s="4"/>
    </row>
    <row r="903" spans="1:3" ht="12.5">
      <c r="A903" s="4"/>
      <c r="B903" s="4"/>
      <c r="C903" s="4"/>
    </row>
    <row r="904" spans="1:3" ht="12.5">
      <c r="A904" s="4"/>
      <c r="B904" s="4"/>
      <c r="C904" s="4"/>
    </row>
    <row r="905" spans="1:3" ht="12.5">
      <c r="A905" s="4"/>
      <c r="B905" s="4"/>
      <c r="C905" s="4"/>
    </row>
    <row r="906" spans="1:3" ht="12.5">
      <c r="A906" s="4"/>
      <c r="B906" s="4"/>
      <c r="C906" s="4"/>
    </row>
    <row r="907" spans="1:3" ht="12.5">
      <c r="A907" s="4"/>
      <c r="B907" s="4"/>
      <c r="C907" s="4"/>
    </row>
    <row r="908" spans="1:3" ht="12.5">
      <c r="A908" s="4"/>
      <c r="B908" s="4"/>
      <c r="C908" s="4"/>
    </row>
    <row r="909" spans="1:3" ht="12.5">
      <c r="A909" s="4"/>
      <c r="B909" s="4"/>
      <c r="C909" s="4"/>
    </row>
    <row r="910" spans="1:3" ht="12.5">
      <c r="A910" s="4"/>
      <c r="B910" s="4"/>
      <c r="C910" s="4"/>
    </row>
    <row r="911" spans="1:3" ht="12.5">
      <c r="A911" s="4"/>
      <c r="B911" s="4"/>
      <c r="C911" s="4"/>
    </row>
    <row r="912" spans="1:3" ht="12.5">
      <c r="A912" s="4"/>
      <c r="B912" s="4"/>
      <c r="C912" s="4"/>
    </row>
    <row r="913" spans="1:3" ht="12.5">
      <c r="A913" s="4"/>
      <c r="B913" s="4"/>
      <c r="C913" s="4"/>
    </row>
    <row r="914" spans="1:3" ht="12.5">
      <c r="A914" s="4"/>
      <c r="B914" s="4"/>
      <c r="C914" s="4"/>
    </row>
    <row r="915" spans="1:3" ht="12.5">
      <c r="A915" s="4"/>
      <c r="B915" s="4"/>
      <c r="C915" s="4"/>
    </row>
    <row r="916" spans="1:3" ht="12.5">
      <c r="A916" s="4"/>
      <c r="B916" s="4"/>
      <c r="C916" s="4"/>
    </row>
    <row r="917" spans="1:3" ht="12.5">
      <c r="A917" s="4"/>
      <c r="B917" s="4"/>
      <c r="C917" s="4"/>
    </row>
    <row r="918" spans="1:3" ht="12.5">
      <c r="A918" s="4"/>
      <c r="B918" s="4"/>
      <c r="C918" s="4"/>
    </row>
    <row r="919" spans="1:3" ht="12.5">
      <c r="A919" s="4"/>
      <c r="B919" s="4"/>
      <c r="C919" s="4"/>
    </row>
    <row r="920" spans="1:3" ht="12.5">
      <c r="A920" s="4"/>
      <c r="B920" s="4"/>
      <c r="C920" s="4"/>
    </row>
    <row r="921" spans="1:3" ht="12.5">
      <c r="A921" s="4"/>
      <c r="B921" s="4"/>
      <c r="C921" s="4"/>
    </row>
    <row r="922" spans="1:3" ht="12.5">
      <c r="A922" s="4"/>
      <c r="B922" s="4"/>
      <c r="C922" s="4"/>
    </row>
    <row r="923" spans="1:3" ht="12.5">
      <c r="A923" s="4"/>
      <c r="B923" s="4"/>
      <c r="C923" s="4"/>
    </row>
    <row r="924" spans="1:3" ht="12.5">
      <c r="A924" s="4"/>
      <c r="B924" s="4"/>
      <c r="C924" s="4"/>
    </row>
    <row r="925" spans="1:3" ht="12.5">
      <c r="A925" s="4"/>
      <c r="B925" s="4"/>
      <c r="C925" s="4"/>
    </row>
    <row r="926" spans="1:3" ht="12.5">
      <c r="A926" s="4"/>
      <c r="B926" s="4"/>
      <c r="C926" s="4"/>
    </row>
    <row r="927" spans="1:3" ht="12.5">
      <c r="A927" s="4"/>
      <c r="B927" s="4"/>
      <c r="C927" s="4"/>
    </row>
    <row r="928" spans="1:3" ht="12.5">
      <c r="A928" s="4"/>
      <c r="B928" s="4"/>
      <c r="C928" s="4"/>
    </row>
    <row r="929" spans="1:3" ht="12.5">
      <c r="A929" s="4"/>
      <c r="B929" s="4"/>
      <c r="C929" s="4"/>
    </row>
    <row r="930" spans="1:3" ht="12.5">
      <c r="A930" s="4"/>
      <c r="B930" s="4"/>
      <c r="C930" s="4"/>
    </row>
    <row r="931" spans="1:3" ht="12.5">
      <c r="A931" s="4"/>
      <c r="B931" s="4"/>
      <c r="C931" s="4"/>
    </row>
    <row r="932" spans="1:3" ht="12.5">
      <c r="A932" s="4"/>
      <c r="B932" s="4"/>
      <c r="C932" s="4"/>
    </row>
    <row r="933" spans="1:3" ht="12.5">
      <c r="A933" s="4"/>
      <c r="B933" s="4"/>
      <c r="C933" s="4"/>
    </row>
    <row r="934" spans="1:3" ht="12.5">
      <c r="A934" s="4"/>
      <c r="B934" s="4"/>
      <c r="C934" s="4"/>
    </row>
    <row r="935" spans="1:3" ht="12.5">
      <c r="A935" s="4"/>
      <c r="B935" s="4"/>
      <c r="C935" s="4"/>
    </row>
    <row r="936" spans="1:3" ht="12.5">
      <c r="A936" s="4"/>
      <c r="B936" s="4"/>
      <c r="C936" s="4"/>
    </row>
    <row r="937" spans="1:3" ht="12.5">
      <c r="A937" s="4"/>
      <c r="B937" s="4"/>
      <c r="C937" s="4"/>
    </row>
    <row r="938" spans="1:3" ht="12.5">
      <c r="A938" s="4"/>
      <c r="B938" s="4"/>
      <c r="C938" s="4"/>
    </row>
    <row r="939" spans="1:3" ht="12.5">
      <c r="A939" s="4"/>
      <c r="B939" s="4"/>
      <c r="C939" s="4"/>
    </row>
    <row r="940" spans="1:3" ht="12.5">
      <c r="A940" s="4"/>
      <c r="B940" s="4"/>
      <c r="C940" s="4"/>
    </row>
    <row r="941" spans="1:3" ht="12.5">
      <c r="A941" s="4"/>
      <c r="B941" s="4"/>
      <c r="C941" s="4"/>
    </row>
    <row r="942" spans="1:3" ht="12.5">
      <c r="A942" s="4"/>
      <c r="B942" s="4"/>
      <c r="C942" s="4"/>
    </row>
    <row r="943" spans="1:3" ht="12.5">
      <c r="A943" s="4"/>
      <c r="B943" s="4"/>
      <c r="C943" s="4"/>
    </row>
    <row r="944" spans="1:3" ht="12.5">
      <c r="A944" s="4"/>
      <c r="B944" s="4"/>
      <c r="C944" s="4"/>
    </row>
    <row r="945" spans="1:3" ht="12.5">
      <c r="A945" s="4"/>
      <c r="B945" s="4"/>
      <c r="C945" s="4"/>
    </row>
    <row r="946" spans="1:3" ht="12.5">
      <c r="A946" s="4"/>
      <c r="B946" s="4"/>
      <c r="C946" s="4"/>
    </row>
    <row r="947" spans="1:3" ht="12.5">
      <c r="A947" s="4"/>
      <c r="B947" s="4"/>
      <c r="C947" s="4"/>
    </row>
    <row r="948" spans="1:3" ht="12.5">
      <c r="A948" s="4"/>
      <c r="B948" s="4"/>
      <c r="C948" s="4"/>
    </row>
    <row r="949" spans="1:3" ht="12.5">
      <c r="A949" s="4"/>
      <c r="B949" s="4"/>
      <c r="C949" s="4"/>
    </row>
    <row r="950" spans="1:3" ht="12.5">
      <c r="A950" s="4"/>
      <c r="B950" s="4"/>
      <c r="C950" s="4"/>
    </row>
    <row r="951" spans="1:3" ht="12.5">
      <c r="A951" s="4"/>
      <c r="B951" s="4"/>
      <c r="C951" s="4"/>
    </row>
    <row r="952" spans="1:3" ht="12.5">
      <c r="A952" s="4"/>
      <c r="B952" s="4"/>
      <c r="C952" s="4"/>
    </row>
    <row r="953" spans="1:3" ht="12.5">
      <c r="A953" s="4"/>
      <c r="B953" s="4"/>
      <c r="C953" s="4"/>
    </row>
    <row r="954" spans="1:3" ht="12.5">
      <c r="A954" s="4"/>
      <c r="B954" s="4"/>
      <c r="C954" s="4"/>
    </row>
    <row r="955" spans="1:3" ht="12.5">
      <c r="A955" s="4"/>
      <c r="B955" s="4"/>
      <c r="C955" s="4"/>
    </row>
    <row r="956" spans="1:3" ht="12.5">
      <c r="A956" s="4"/>
      <c r="B956" s="4"/>
      <c r="C956" s="4"/>
    </row>
    <row r="957" spans="1:3" ht="12.5">
      <c r="A957" s="4"/>
      <c r="B957" s="4"/>
      <c r="C957" s="4"/>
    </row>
    <row r="958" spans="1:3" ht="12.5">
      <c r="A958" s="4"/>
      <c r="B958" s="4"/>
      <c r="C958" s="4"/>
    </row>
    <row r="959" spans="1:3" ht="12.5">
      <c r="A959" s="4"/>
      <c r="B959" s="4"/>
      <c r="C959" s="4"/>
    </row>
    <row r="960" spans="1:3" ht="12.5">
      <c r="A960" s="4"/>
      <c r="B960" s="4"/>
      <c r="C960" s="4"/>
    </row>
    <row r="961" spans="1:3" ht="12.5">
      <c r="A961" s="4"/>
      <c r="B961" s="4"/>
      <c r="C961" s="4"/>
    </row>
    <row r="962" spans="1:3" ht="12.5">
      <c r="A962" s="4"/>
      <c r="B962" s="4"/>
      <c r="C962" s="4"/>
    </row>
    <row r="963" spans="1:3" ht="12.5">
      <c r="A963" s="4"/>
      <c r="B963" s="4"/>
      <c r="C963" s="4"/>
    </row>
    <row r="964" spans="1:3" ht="12.5">
      <c r="A964" s="4"/>
      <c r="B964" s="4"/>
      <c r="C964" s="4"/>
    </row>
    <row r="965" spans="1:3" ht="12.5">
      <c r="A965" s="4"/>
      <c r="B965" s="4"/>
      <c r="C965" s="4"/>
    </row>
  </sheetData>
  <mergeCells count="15">
    <mergeCell ref="C7:F7"/>
    <mergeCell ref="G7:K7"/>
    <mergeCell ref="C8:F8"/>
    <mergeCell ref="G8:K8"/>
    <mergeCell ref="C9:F9"/>
    <mergeCell ref="G9:K9"/>
    <mergeCell ref="C6:F6"/>
    <mergeCell ref="G6:K6"/>
    <mergeCell ref="B2:K2"/>
    <mergeCell ref="C3:F3"/>
    <mergeCell ref="G3:K3"/>
    <mergeCell ref="C4:F4"/>
    <mergeCell ref="G4:K4"/>
    <mergeCell ref="C5:F5"/>
    <mergeCell ref="G5:K5"/>
  </mergeCells>
  <phoneticPr fontId="32" type="noConversion"/>
  <dataValidations count="1">
    <dataValidation type="textLength" operator="lessThan" allowBlank="1" showInputMessage="1" showErrorMessage="1" errorTitle="Error" error="Submission cannot be longer than 500 words or 3,300 characters." sqref="G6:G9" xr:uid="{A5AB0CD7-E035-42ED-8292-9412CC5AA1D5}">
      <formula1>3300</formula1>
    </dataValidation>
  </dataValidations>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3C47D"/>
    <outlinePr summaryBelow="0" summaryRight="0"/>
    <pageSetUpPr autoPageBreaks="0"/>
  </sheetPr>
  <dimension ref="A1:K944"/>
  <sheetViews>
    <sheetView showGridLines="0" zoomScale="110" zoomScaleNormal="110" workbookViewId="0">
      <selection activeCell="C7" sqref="C7:F7"/>
    </sheetView>
  </sheetViews>
  <sheetFormatPr defaultColWidth="12.54296875" defaultRowHeight="15.75" customHeight="1"/>
  <cols>
    <col min="1" max="1" width="0.81640625" style="9" customWidth="1"/>
    <col min="2" max="2" width="6.81640625" style="9" customWidth="1"/>
    <col min="3" max="4" width="9" style="9" customWidth="1"/>
    <col min="5" max="5" width="8.54296875" style="9" customWidth="1"/>
    <col min="6" max="6" width="25.7265625" style="9" customWidth="1"/>
    <col min="7" max="7" width="46.7265625" style="9" customWidth="1"/>
    <col min="8" max="8" width="56.1796875" style="9" customWidth="1"/>
    <col min="9" max="16384" width="12.54296875" style="9"/>
  </cols>
  <sheetData>
    <row r="1" spans="1:11" ht="3" customHeight="1">
      <c r="A1" s="8"/>
      <c r="B1" s="8"/>
      <c r="C1" s="8"/>
      <c r="D1" s="8"/>
      <c r="E1" s="8"/>
      <c r="F1" s="8"/>
      <c r="G1" s="8"/>
    </row>
    <row r="2" spans="1:11" ht="37.5" customHeight="1">
      <c r="A2" s="8"/>
      <c r="B2" s="260" t="s">
        <v>75</v>
      </c>
      <c r="C2" s="260"/>
      <c r="D2" s="260"/>
      <c r="E2" s="260"/>
      <c r="F2" s="260"/>
      <c r="G2" s="260"/>
      <c r="H2" s="260"/>
      <c r="I2" s="260"/>
      <c r="J2" s="260"/>
      <c r="K2" s="260"/>
    </row>
    <row r="3" spans="1:11" ht="37.5" customHeight="1">
      <c r="A3" s="8"/>
      <c r="B3" s="104" t="s">
        <v>43</v>
      </c>
      <c r="C3" s="260" t="s">
        <v>44</v>
      </c>
      <c r="D3" s="260"/>
      <c r="E3" s="260"/>
      <c r="F3" s="260"/>
      <c r="G3" s="260" t="s">
        <v>45</v>
      </c>
      <c r="H3" s="260"/>
      <c r="I3" s="260"/>
      <c r="J3" s="260"/>
      <c r="K3" s="260"/>
    </row>
    <row r="4" spans="1:11" ht="67.5" customHeight="1">
      <c r="A4" s="10"/>
      <c r="B4" s="105">
        <v>3.1</v>
      </c>
      <c r="C4" s="248" t="s">
        <v>76</v>
      </c>
      <c r="D4" s="248"/>
      <c r="E4" s="248"/>
      <c r="F4" s="248"/>
      <c r="G4" s="241" t="s">
        <v>77</v>
      </c>
      <c r="H4" s="254"/>
      <c r="I4" s="254"/>
      <c r="J4" s="254"/>
      <c r="K4" s="255"/>
    </row>
    <row r="5" spans="1:11" ht="116.25" customHeight="1">
      <c r="A5" s="10"/>
      <c r="B5" s="105">
        <v>3.2</v>
      </c>
      <c r="C5" s="249" t="s">
        <v>78</v>
      </c>
      <c r="D5" s="248"/>
      <c r="E5" s="248"/>
      <c r="F5" s="248"/>
      <c r="G5" s="241" t="s">
        <v>79</v>
      </c>
      <c r="H5" s="254"/>
      <c r="I5" s="254"/>
      <c r="J5" s="254"/>
      <c r="K5" s="255"/>
    </row>
    <row r="6" spans="1:11" ht="63" customHeight="1">
      <c r="A6" s="10"/>
      <c r="B6" s="105">
        <v>3.3</v>
      </c>
      <c r="C6" s="248" t="s">
        <v>80</v>
      </c>
      <c r="D6" s="248"/>
      <c r="E6" s="248"/>
      <c r="F6" s="248"/>
      <c r="G6" s="261" t="s">
        <v>81</v>
      </c>
      <c r="H6" s="262"/>
      <c r="I6" s="262"/>
      <c r="J6" s="262"/>
      <c r="K6" s="263"/>
    </row>
    <row r="7" spans="1:11" ht="63" customHeight="1">
      <c r="A7" s="10"/>
      <c r="B7" s="105">
        <v>3.4</v>
      </c>
      <c r="C7" s="248" t="s">
        <v>82</v>
      </c>
      <c r="D7" s="248"/>
      <c r="E7" s="248"/>
      <c r="F7" s="248"/>
      <c r="G7" s="241" t="s">
        <v>83</v>
      </c>
      <c r="H7" s="254"/>
      <c r="I7" s="254"/>
      <c r="J7" s="254"/>
      <c r="K7" s="255"/>
    </row>
    <row r="8" spans="1:11" ht="141" customHeight="1">
      <c r="A8" s="10"/>
      <c r="B8" s="105">
        <v>3.5</v>
      </c>
      <c r="C8" s="248" t="s">
        <v>84</v>
      </c>
      <c r="D8" s="248"/>
      <c r="E8" s="248"/>
      <c r="F8" s="248"/>
      <c r="G8" s="241" t="s">
        <v>85</v>
      </c>
      <c r="H8" s="254"/>
      <c r="I8" s="254"/>
      <c r="J8" s="254"/>
      <c r="K8" s="255"/>
    </row>
    <row r="9" spans="1:11" ht="154.5" customHeight="1">
      <c r="A9" s="10"/>
      <c r="B9" s="105">
        <v>3.6</v>
      </c>
      <c r="C9" s="249" t="s">
        <v>86</v>
      </c>
      <c r="D9" s="248"/>
      <c r="E9" s="248"/>
      <c r="F9" s="248"/>
      <c r="G9" s="264" t="s">
        <v>87</v>
      </c>
      <c r="H9" s="262"/>
      <c r="I9" s="262"/>
      <c r="J9" s="262"/>
      <c r="K9" s="263"/>
    </row>
    <row r="10" spans="1:11" ht="68.25" customHeight="1">
      <c r="A10" s="10"/>
      <c r="B10" s="105">
        <v>3.7</v>
      </c>
      <c r="C10" s="248" t="s">
        <v>88</v>
      </c>
      <c r="D10" s="248"/>
      <c r="E10" s="248"/>
      <c r="F10" s="248"/>
      <c r="G10" s="241" t="s">
        <v>89</v>
      </c>
      <c r="H10" s="254"/>
      <c r="I10" s="254"/>
      <c r="J10" s="254"/>
      <c r="K10" s="255"/>
    </row>
    <row r="11" spans="1:11" ht="75.75" customHeight="1">
      <c r="A11" s="10"/>
      <c r="B11" s="105">
        <v>3.8</v>
      </c>
      <c r="C11" s="248" t="s">
        <v>90</v>
      </c>
      <c r="D11" s="248"/>
      <c r="E11" s="248"/>
      <c r="F11" s="248"/>
      <c r="G11" s="241" t="s">
        <v>91</v>
      </c>
      <c r="H11" s="254"/>
      <c r="I11" s="254"/>
      <c r="J11" s="254"/>
      <c r="K11" s="255"/>
    </row>
    <row r="12" spans="1:11" ht="195" customHeight="1">
      <c r="A12" s="10"/>
      <c r="B12" s="105">
        <v>3.9</v>
      </c>
      <c r="C12" s="250" t="s">
        <v>92</v>
      </c>
      <c r="D12" s="251"/>
      <c r="E12" s="251"/>
      <c r="F12" s="251"/>
      <c r="G12" s="241" t="s">
        <v>93</v>
      </c>
      <c r="H12" s="254"/>
      <c r="I12" s="254"/>
      <c r="J12" s="254"/>
      <c r="K12" s="255"/>
    </row>
    <row r="13" spans="1:11" ht="60" customHeight="1">
      <c r="A13" s="10"/>
      <c r="B13" s="106">
        <v>3.1</v>
      </c>
      <c r="C13" s="248" t="s">
        <v>94</v>
      </c>
      <c r="D13" s="248"/>
      <c r="E13" s="248"/>
      <c r="F13" s="248"/>
      <c r="G13" s="241" t="s">
        <v>95</v>
      </c>
      <c r="H13" s="254"/>
      <c r="I13" s="254"/>
      <c r="J13" s="254"/>
      <c r="K13" s="255"/>
    </row>
    <row r="14" spans="1:11" ht="51" customHeight="1">
      <c r="A14" s="10"/>
      <c r="B14" s="105">
        <v>3.11</v>
      </c>
      <c r="C14" s="248" t="s">
        <v>96</v>
      </c>
      <c r="D14" s="248"/>
      <c r="E14" s="248"/>
      <c r="F14" s="248"/>
      <c r="G14" s="256" t="s">
        <v>97</v>
      </c>
      <c r="H14" s="257"/>
      <c r="I14" s="257"/>
      <c r="J14" s="257"/>
      <c r="K14" s="258"/>
    </row>
    <row r="15" spans="1:11" ht="45.75" customHeight="1">
      <c r="A15" s="10"/>
      <c r="B15" s="105">
        <v>3.12</v>
      </c>
      <c r="C15" s="248" t="s">
        <v>98</v>
      </c>
      <c r="D15" s="248"/>
      <c r="E15" s="248"/>
      <c r="F15" s="248"/>
      <c r="G15" s="252" t="s">
        <v>99</v>
      </c>
      <c r="H15" s="259"/>
      <c r="I15" s="259"/>
      <c r="J15" s="259"/>
      <c r="K15" s="253"/>
    </row>
    <row r="16" spans="1:11" ht="81" customHeight="1">
      <c r="A16" s="10"/>
      <c r="B16" s="105">
        <v>3.13</v>
      </c>
      <c r="C16" s="248" t="s">
        <v>100</v>
      </c>
      <c r="D16" s="248"/>
      <c r="E16" s="248"/>
      <c r="F16" s="248"/>
      <c r="G16" s="252" t="s">
        <v>62</v>
      </c>
      <c r="H16" s="259"/>
      <c r="I16" s="259"/>
      <c r="J16" s="259"/>
      <c r="K16" s="253"/>
    </row>
    <row r="17" spans="1:11" ht="71.25" customHeight="1">
      <c r="A17" s="10"/>
      <c r="B17" s="105">
        <v>3.14</v>
      </c>
      <c r="C17" s="248" t="s">
        <v>101</v>
      </c>
      <c r="D17" s="248"/>
      <c r="E17" s="248"/>
      <c r="F17" s="248"/>
      <c r="G17" s="252" t="s">
        <v>62</v>
      </c>
      <c r="H17" s="253"/>
      <c r="I17" s="253"/>
      <c r="J17" s="253"/>
      <c r="K17" s="253"/>
    </row>
    <row r="18" spans="1:11" ht="45.75" customHeight="1">
      <c r="A18" s="10"/>
      <c r="B18" s="105">
        <v>3.15</v>
      </c>
      <c r="C18" s="248" t="s">
        <v>102</v>
      </c>
      <c r="D18" s="248"/>
      <c r="E18" s="248"/>
      <c r="F18" s="248"/>
      <c r="G18" s="252" t="s">
        <v>62</v>
      </c>
      <c r="H18" s="253"/>
      <c r="I18" s="253"/>
      <c r="J18" s="253"/>
      <c r="K18" s="253"/>
    </row>
    <row r="19" spans="1:11" ht="13">
      <c r="A19" s="10"/>
      <c r="B19" s="10"/>
      <c r="C19" s="10"/>
    </row>
    <row r="20" spans="1:11" ht="13">
      <c r="A20" s="10"/>
      <c r="B20" s="10"/>
      <c r="C20" s="10"/>
    </row>
    <row r="21" spans="1:11" ht="13">
      <c r="A21" s="10"/>
      <c r="B21" s="10"/>
      <c r="C21" s="10"/>
    </row>
    <row r="22" spans="1:11" ht="13">
      <c r="A22" s="10"/>
      <c r="B22" s="10"/>
      <c r="C22" s="10"/>
    </row>
    <row r="23" spans="1:11" ht="13">
      <c r="A23" s="10"/>
      <c r="B23" s="10"/>
      <c r="C23" s="10"/>
    </row>
    <row r="24" spans="1:11" ht="13">
      <c r="A24" s="10"/>
      <c r="B24" s="10"/>
      <c r="C24" s="10"/>
    </row>
    <row r="25" spans="1:11" ht="13">
      <c r="A25" s="10"/>
      <c r="B25" s="10"/>
      <c r="C25" s="10"/>
    </row>
    <row r="26" spans="1:11" ht="13">
      <c r="A26" s="10"/>
      <c r="B26" s="10"/>
      <c r="C26" s="10"/>
    </row>
    <row r="27" spans="1:11" ht="13">
      <c r="A27" s="10"/>
      <c r="B27" s="10"/>
      <c r="C27" s="10"/>
    </row>
    <row r="28" spans="1:11" ht="13">
      <c r="A28" s="10"/>
      <c r="B28" s="10"/>
      <c r="C28" s="10"/>
    </row>
    <row r="29" spans="1:11" ht="13">
      <c r="A29" s="10"/>
      <c r="B29" s="10"/>
      <c r="C29" s="10"/>
    </row>
    <row r="30" spans="1:11" ht="13">
      <c r="A30" s="10"/>
      <c r="B30" s="10"/>
      <c r="C30" s="10"/>
    </row>
    <row r="31" spans="1:11" ht="13">
      <c r="A31" s="10"/>
      <c r="B31" s="10"/>
      <c r="C31" s="10"/>
    </row>
    <row r="32" spans="1:11" ht="13">
      <c r="A32" s="10"/>
      <c r="B32" s="10"/>
      <c r="C32" s="10"/>
    </row>
    <row r="33" spans="1:3" ht="13">
      <c r="A33" s="10"/>
      <c r="B33" s="10"/>
      <c r="C33" s="10"/>
    </row>
    <row r="34" spans="1:3" ht="13">
      <c r="A34" s="10"/>
      <c r="B34" s="10"/>
      <c r="C34" s="10"/>
    </row>
    <row r="35" spans="1:3" ht="13">
      <c r="A35" s="10"/>
      <c r="B35" s="10"/>
      <c r="C35" s="10"/>
    </row>
    <row r="36" spans="1:3" ht="13">
      <c r="A36" s="10"/>
      <c r="B36" s="10"/>
      <c r="C36" s="10"/>
    </row>
    <row r="37" spans="1:3" ht="13">
      <c r="A37" s="10"/>
      <c r="B37" s="10"/>
      <c r="C37" s="10"/>
    </row>
    <row r="38" spans="1:3" ht="13">
      <c r="A38" s="10"/>
      <c r="B38" s="10"/>
      <c r="C38" s="10"/>
    </row>
    <row r="39" spans="1:3" ht="13">
      <c r="A39" s="10"/>
      <c r="B39" s="10"/>
      <c r="C39" s="10"/>
    </row>
    <row r="40" spans="1:3" ht="13">
      <c r="A40" s="10"/>
      <c r="B40" s="10"/>
      <c r="C40" s="10"/>
    </row>
    <row r="41" spans="1:3" ht="13">
      <c r="A41" s="10"/>
      <c r="B41" s="10"/>
      <c r="C41" s="10"/>
    </row>
    <row r="42" spans="1:3" ht="13">
      <c r="A42" s="10"/>
      <c r="B42" s="10"/>
      <c r="C42" s="10"/>
    </row>
    <row r="43" spans="1:3" ht="13">
      <c r="A43" s="10"/>
      <c r="B43" s="10"/>
      <c r="C43" s="10"/>
    </row>
    <row r="44" spans="1:3" ht="13">
      <c r="A44" s="10"/>
      <c r="B44" s="10"/>
      <c r="C44" s="10"/>
    </row>
    <row r="45" spans="1:3" ht="13">
      <c r="A45" s="10"/>
      <c r="B45" s="10"/>
      <c r="C45" s="10"/>
    </row>
    <row r="46" spans="1:3" ht="13">
      <c r="A46" s="10"/>
      <c r="B46" s="10"/>
      <c r="C46" s="10"/>
    </row>
    <row r="47" spans="1:3" ht="13">
      <c r="A47" s="10"/>
      <c r="B47" s="10"/>
      <c r="C47" s="10"/>
    </row>
    <row r="48" spans="1:3" ht="13">
      <c r="A48" s="10"/>
      <c r="B48" s="10"/>
      <c r="C48" s="10"/>
    </row>
    <row r="49" spans="1:3" ht="13">
      <c r="A49" s="10"/>
      <c r="B49" s="10"/>
      <c r="C49" s="10"/>
    </row>
    <row r="50" spans="1:3" ht="13">
      <c r="A50" s="10"/>
      <c r="B50" s="10"/>
      <c r="C50" s="10"/>
    </row>
    <row r="51" spans="1:3" ht="13">
      <c r="A51" s="10"/>
      <c r="B51" s="10"/>
      <c r="C51" s="10"/>
    </row>
    <row r="52" spans="1:3" ht="13">
      <c r="A52" s="10"/>
      <c r="B52" s="10"/>
      <c r="C52" s="10"/>
    </row>
    <row r="53" spans="1:3" ht="13">
      <c r="A53" s="10"/>
      <c r="B53" s="10"/>
      <c r="C53" s="10"/>
    </row>
    <row r="54" spans="1:3" ht="13">
      <c r="A54" s="10"/>
      <c r="B54" s="10"/>
      <c r="C54" s="10"/>
    </row>
    <row r="55" spans="1:3" ht="13">
      <c r="A55" s="10"/>
      <c r="B55" s="10"/>
      <c r="C55" s="10"/>
    </row>
    <row r="56" spans="1:3" ht="13">
      <c r="A56" s="10"/>
      <c r="B56" s="10"/>
      <c r="C56" s="10"/>
    </row>
    <row r="57" spans="1:3" ht="13">
      <c r="A57" s="10"/>
      <c r="B57" s="10"/>
      <c r="C57" s="10"/>
    </row>
    <row r="58" spans="1:3" ht="13">
      <c r="A58" s="10"/>
      <c r="B58" s="10"/>
      <c r="C58" s="10"/>
    </row>
    <row r="59" spans="1:3" ht="13">
      <c r="A59" s="10"/>
      <c r="B59" s="10"/>
      <c r="C59" s="10"/>
    </row>
    <row r="60" spans="1:3" ht="13">
      <c r="A60" s="10"/>
      <c r="B60" s="10"/>
      <c r="C60" s="10"/>
    </row>
    <row r="61" spans="1:3" ht="13">
      <c r="A61" s="10"/>
      <c r="B61" s="10"/>
      <c r="C61" s="10"/>
    </row>
    <row r="62" spans="1:3" ht="13">
      <c r="A62" s="10"/>
      <c r="B62" s="10"/>
      <c r="C62" s="10"/>
    </row>
    <row r="63" spans="1:3" ht="13">
      <c r="A63" s="10"/>
      <c r="B63" s="10"/>
      <c r="C63" s="10"/>
    </row>
    <row r="64" spans="1:3" ht="13">
      <c r="A64" s="10"/>
      <c r="B64" s="10"/>
      <c r="C64" s="10"/>
    </row>
    <row r="65" spans="1:3" ht="13">
      <c r="A65" s="10"/>
      <c r="B65" s="10"/>
      <c r="C65" s="10"/>
    </row>
    <row r="66" spans="1:3" ht="13">
      <c r="A66" s="10"/>
      <c r="B66" s="10"/>
      <c r="C66" s="10"/>
    </row>
    <row r="67" spans="1:3" ht="13">
      <c r="A67" s="10"/>
      <c r="B67" s="10"/>
      <c r="C67" s="10"/>
    </row>
    <row r="68" spans="1:3" ht="13">
      <c r="A68" s="10"/>
      <c r="B68" s="10"/>
      <c r="C68" s="10"/>
    </row>
    <row r="69" spans="1:3" ht="13">
      <c r="A69" s="10"/>
      <c r="B69" s="10"/>
      <c r="C69" s="10"/>
    </row>
    <row r="70" spans="1:3" ht="13">
      <c r="A70" s="10"/>
      <c r="B70" s="10"/>
      <c r="C70" s="10"/>
    </row>
    <row r="71" spans="1:3" ht="13">
      <c r="A71" s="10"/>
      <c r="B71" s="10"/>
      <c r="C71" s="10"/>
    </row>
    <row r="72" spans="1:3" ht="13">
      <c r="A72" s="10"/>
      <c r="B72" s="10"/>
      <c r="C72" s="10"/>
    </row>
    <row r="73" spans="1:3" ht="13">
      <c r="A73" s="10"/>
      <c r="B73" s="10"/>
      <c r="C73" s="10"/>
    </row>
    <row r="74" spans="1:3" ht="13">
      <c r="A74" s="10"/>
      <c r="B74" s="10"/>
      <c r="C74" s="10"/>
    </row>
    <row r="75" spans="1:3" ht="13">
      <c r="A75" s="10"/>
      <c r="B75" s="10"/>
      <c r="C75" s="10"/>
    </row>
    <row r="76" spans="1:3" ht="13">
      <c r="A76" s="10"/>
      <c r="B76" s="10"/>
      <c r="C76" s="10"/>
    </row>
    <row r="77" spans="1:3" ht="13">
      <c r="A77" s="10"/>
      <c r="B77" s="10"/>
      <c r="C77" s="10"/>
    </row>
    <row r="78" spans="1:3" ht="13">
      <c r="A78" s="10"/>
      <c r="B78" s="10"/>
      <c r="C78" s="10"/>
    </row>
    <row r="79" spans="1:3" ht="13">
      <c r="A79" s="10"/>
      <c r="B79" s="10"/>
      <c r="C79" s="10"/>
    </row>
    <row r="80" spans="1:3" ht="13">
      <c r="A80" s="10"/>
      <c r="B80" s="10"/>
      <c r="C80" s="10"/>
    </row>
    <row r="81" spans="1:3" ht="13">
      <c r="A81" s="10"/>
      <c r="B81" s="10"/>
      <c r="C81" s="10"/>
    </row>
    <row r="82" spans="1:3" ht="13">
      <c r="A82" s="10"/>
      <c r="B82" s="10"/>
      <c r="C82" s="10"/>
    </row>
    <row r="83" spans="1:3" ht="13">
      <c r="A83" s="10"/>
      <c r="B83" s="10"/>
      <c r="C83" s="10"/>
    </row>
    <row r="84" spans="1:3" ht="13">
      <c r="A84" s="10"/>
      <c r="B84" s="10"/>
      <c r="C84" s="10"/>
    </row>
    <row r="85" spans="1:3" ht="13">
      <c r="A85" s="10"/>
      <c r="B85" s="10"/>
      <c r="C85" s="10"/>
    </row>
    <row r="86" spans="1:3" ht="13">
      <c r="A86" s="10"/>
      <c r="B86" s="10"/>
      <c r="C86" s="10"/>
    </row>
    <row r="87" spans="1:3" ht="13">
      <c r="A87" s="10"/>
      <c r="B87" s="10"/>
      <c r="C87" s="10"/>
    </row>
    <row r="88" spans="1:3" ht="13">
      <c r="A88" s="10"/>
      <c r="B88" s="10"/>
      <c r="C88" s="10"/>
    </row>
    <row r="89" spans="1:3" ht="13">
      <c r="A89" s="10"/>
      <c r="B89" s="10"/>
      <c r="C89" s="10"/>
    </row>
    <row r="90" spans="1:3" ht="13">
      <c r="A90" s="10"/>
      <c r="B90" s="10"/>
      <c r="C90" s="10"/>
    </row>
    <row r="91" spans="1:3" ht="13">
      <c r="A91" s="10"/>
      <c r="B91" s="10"/>
      <c r="C91" s="10"/>
    </row>
    <row r="92" spans="1:3" ht="13">
      <c r="A92" s="10"/>
      <c r="B92" s="10"/>
      <c r="C92" s="10"/>
    </row>
    <row r="93" spans="1:3" ht="13">
      <c r="A93" s="10"/>
      <c r="B93" s="10"/>
      <c r="C93" s="10"/>
    </row>
    <row r="94" spans="1:3" ht="13">
      <c r="A94" s="10"/>
      <c r="B94" s="10"/>
      <c r="C94" s="10"/>
    </row>
    <row r="95" spans="1:3" ht="13">
      <c r="A95" s="10"/>
      <c r="B95" s="10"/>
      <c r="C95" s="10"/>
    </row>
    <row r="96" spans="1:3" ht="13">
      <c r="A96" s="10"/>
      <c r="B96" s="10"/>
      <c r="C96" s="10"/>
    </row>
    <row r="97" spans="1:3" ht="13">
      <c r="A97" s="10"/>
      <c r="B97" s="10"/>
      <c r="C97" s="10"/>
    </row>
    <row r="98" spans="1:3" ht="13">
      <c r="A98" s="10"/>
      <c r="B98" s="10"/>
      <c r="C98" s="10"/>
    </row>
    <row r="99" spans="1:3" ht="13">
      <c r="A99" s="10"/>
      <c r="B99" s="10"/>
      <c r="C99" s="10"/>
    </row>
    <row r="100" spans="1:3" ht="13">
      <c r="A100" s="10"/>
      <c r="B100" s="10"/>
      <c r="C100" s="10"/>
    </row>
    <row r="101" spans="1:3" ht="13">
      <c r="A101" s="10"/>
      <c r="B101" s="10"/>
      <c r="C101" s="10"/>
    </row>
    <row r="102" spans="1:3" ht="13">
      <c r="A102" s="10"/>
      <c r="B102" s="10"/>
      <c r="C102" s="10"/>
    </row>
    <row r="103" spans="1:3" ht="13">
      <c r="A103" s="10"/>
      <c r="B103" s="10"/>
      <c r="C103" s="10"/>
    </row>
    <row r="104" spans="1:3" ht="13">
      <c r="A104" s="10"/>
      <c r="B104" s="10"/>
      <c r="C104" s="10"/>
    </row>
    <row r="105" spans="1:3" ht="13">
      <c r="A105" s="10"/>
      <c r="B105" s="10"/>
      <c r="C105" s="10"/>
    </row>
    <row r="106" spans="1:3" ht="13">
      <c r="A106" s="10"/>
      <c r="B106" s="10"/>
      <c r="C106" s="10"/>
    </row>
    <row r="107" spans="1:3" ht="13">
      <c r="A107" s="10"/>
      <c r="B107" s="10"/>
      <c r="C107" s="10"/>
    </row>
    <row r="108" spans="1:3" ht="13">
      <c r="A108" s="10"/>
      <c r="B108" s="10"/>
      <c r="C108" s="10"/>
    </row>
    <row r="109" spans="1:3" ht="13">
      <c r="A109" s="10"/>
      <c r="B109" s="10"/>
      <c r="C109" s="10"/>
    </row>
    <row r="110" spans="1:3" ht="13">
      <c r="A110" s="10"/>
      <c r="B110" s="10"/>
      <c r="C110" s="10"/>
    </row>
    <row r="111" spans="1:3" ht="13">
      <c r="A111" s="10"/>
      <c r="B111" s="10"/>
      <c r="C111" s="10"/>
    </row>
    <row r="112" spans="1:3" ht="13">
      <c r="A112" s="10"/>
      <c r="B112" s="10"/>
      <c r="C112" s="10"/>
    </row>
    <row r="113" spans="1:3" ht="13">
      <c r="A113" s="10"/>
      <c r="B113" s="10"/>
      <c r="C113" s="10"/>
    </row>
    <row r="114" spans="1:3" ht="13">
      <c r="A114" s="10"/>
      <c r="B114" s="10"/>
      <c r="C114" s="10"/>
    </row>
    <row r="115" spans="1:3" ht="13">
      <c r="A115" s="10"/>
      <c r="B115" s="10"/>
      <c r="C115" s="10"/>
    </row>
    <row r="116" spans="1:3" ht="13">
      <c r="A116" s="10"/>
      <c r="B116" s="10"/>
      <c r="C116" s="10"/>
    </row>
    <row r="117" spans="1:3" ht="13">
      <c r="A117" s="10"/>
      <c r="B117" s="10"/>
      <c r="C117" s="10"/>
    </row>
    <row r="118" spans="1:3" ht="13">
      <c r="A118" s="10"/>
      <c r="B118" s="10"/>
      <c r="C118" s="10"/>
    </row>
    <row r="119" spans="1:3" ht="13">
      <c r="A119" s="10"/>
      <c r="B119" s="10"/>
      <c r="C119" s="10"/>
    </row>
    <row r="120" spans="1:3" ht="13">
      <c r="A120" s="10"/>
      <c r="B120" s="10"/>
      <c r="C120" s="10"/>
    </row>
    <row r="121" spans="1:3" ht="13">
      <c r="A121" s="10"/>
      <c r="B121" s="10"/>
      <c r="C121" s="10"/>
    </row>
    <row r="122" spans="1:3" ht="13">
      <c r="A122" s="10"/>
      <c r="B122" s="10"/>
      <c r="C122" s="10"/>
    </row>
    <row r="123" spans="1:3" ht="13">
      <c r="A123" s="10"/>
      <c r="B123" s="10"/>
      <c r="C123" s="10"/>
    </row>
    <row r="124" spans="1:3" ht="13">
      <c r="A124" s="10"/>
      <c r="B124" s="10"/>
      <c r="C124" s="10"/>
    </row>
    <row r="125" spans="1:3" ht="13">
      <c r="A125" s="10"/>
      <c r="B125" s="10"/>
      <c r="C125" s="10"/>
    </row>
    <row r="126" spans="1:3" ht="13">
      <c r="A126" s="10"/>
      <c r="B126" s="10"/>
      <c r="C126" s="10"/>
    </row>
    <row r="127" spans="1:3" ht="13">
      <c r="A127" s="10"/>
      <c r="B127" s="10"/>
      <c r="C127" s="10"/>
    </row>
    <row r="128" spans="1:3" ht="13">
      <c r="A128" s="10"/>
      <c r="B128" s="10"/>
      <c r="C128" s="10"/>
    </row>
    <row r="129" spans="1:3" ht="13">
      <c r="A129" s="10"/>
      <c r="B129" s="10"/>
      <c r="C129" s="10"/>
    </row>
    <row r="130" spans="1:3" ht="13">
      <c r="A130" s="10"/>
      <c r="B130" s="10"/>
      <c r="C130" s="10"/>
    </row>
    <row r="131" spans="1:3" ht="13">
      <c r="A131" s="10"/>
      <c r="B131" s="10"/>
      <c r="C131" s="10"/>
    </row>
    <row r="132" spans="1:3" ht="13">
      <c r="A132" s="10"/>
      <c r="B132" s="10"/>
      <c r="C132" s="10"/>
    </row>
    <row r="133" spans="1:3" ht="13">
      <c r="A133" s="10"/>
      <c r="B133" s="10"/>
      <c r="C133" s="10"/>
    </row>
    <row r="134" spans="1:3" ht="13">
      <c r="A134" s="10"/>
      <c r="B134" s="10"/>
      <c r="C134" s="10"/>
    </row>
    <row r="135" spans="1:3" ht="13">
      <c r="A135" s="10"/>
      <c r="B135" s="10"/>
      <c r="C135" s="10"/>
    </row>
    <row r="136" spans="1:3" ht="13">
      <c r="A136" s="10"/>
      <c r="B136" s="10"/>
      <c r="C136" s="10"/>
    </row>
    <row r="137" spans="1:3" ht="13">
      <c r="A137" s="10"/>
      <c r="B137" s="10"/>
      <c r="C137" s="10"/>
    </row>
    <row r="138" spans="1:3" ht="13">
      <c r="A138" s="10"/>
      <c r="B138" s="10"/>
      <c r="C138" s="10"/>
    </row>
    <row r="139" spans="1:3" ht="13">
      <c r="A139" s="10"/>
      <c r="B139" s="10"/>
      <c r="C139" s="10"/>
    </row>
    <row r="140" spans="1:3" ht="13">
      <c r="A140" s="10"/>
      <c r="B140" s="10"/>
      <c r="C140" s="10"/>
    </row>
    <row r="141" spans="1:3" ht="13">
      <c r="A141" s="10"/>
      <c r="B141" s="10"/>
      <c r="C141" s="10"/>
    </row>
    <row r="142" spans="1:3" ht="13">
      <c r="A142" s="10"/>
      <c r="B142" s="10"/>
      <c r="C142" s="10"/>
    </row>
    <row r="143" spans="1:3" ht="13">
      <c r="A143" s="10"/>
      <c r="B143" s="10"/>
      <c r="C143" s="10"/>
    </row>
    <row r="144" spans="1:3" ht="13">
      <c r="A144" s="10"/>
      <c r="B144" s="10"/>
      <c r="C144" s="10"/>
    </row>
    <row r="145" spans="1:3" ht="13">
      <c r="A145" s="10"/>
      <c r="B145" s="10"/>
      <c r="C145" s="10"/>
    </row>
    <row r="146" spans="1:3" ht="13">
      <c r="A146" s="10"/>
      <c r="B146" s="10"/>
      <c r="C146" s="10"/>
    </row>
    <row r="147" spans="1:3" ht="13">
      <c r="A147" s="10"/>
      <c r="B147" s="10"/>
      <c r="C147" s="10"/>
    </row>
    <row r="148" spans="1:3" ht="13">
      <c r="A148" s="10"/>
      <c r="B148" s="10"/>
      <c r="C148" s="10"/>
    </row>
    <row r="149" spans="1:3" ht="13">
      <c r="A149" s="10"/>
      <c r="B149" s="10"/>
      <c r="C149" s="10"/>
    </row>
    <row r="150" spans="1:3" ht="13">
      <c r="A150" s="10"/>
      <c r="B150" s="10"/>
      <c r="C150" s="10"/>
    </row>
    <row r="151" spans="1:3" ht="13">
      <c r="A151" s="10"/>
      <c r="B151" s="10"/>
      <c r="C151" s="10"/>
    </row>
    <row r="152" spans="1:3" ht="13">
      <c r="A152" s="10"/>
      <c r="B152" s="10"/>
      <c r="C152" s="10"/>
    </row>
    <row r="153" spans="1:3" ht="13">
      <c r="A153" s="10"/>
      <c r="B153" s="10"/>
      <c r="C153" s="10"/>
    </row>
    <row r="154" spans="1:3" ht="13">
      <c r="A154" s="10"/>
      <c r="B154" s="10"/>
      <c r="C154" s="10"/>
    </row>
    <row r="155" spans="1:3" ht="13">
      <c r="A155" s="10"/>
      <c r="B155" s="10"/>
      <c r="C155" s="10"/>
    </row>
    <row r="156" spans="1:3" ht="13">
      <c r="A156" s="10"/>
      <c r="B156" s="10"/>
      <c r="C156" s="10"/>
    </row>
    <row r="157" spans="1:3" ht="13">
      <c r="A157" s="10"/>
      <c r="B157" s="10"/>
      <c r="C157" s="10"/>
    </row>
    <row r="158" spans="1:3" ht="13">
      <c r="A158" s="10"/>
      <c r="B158" s="10"/>
      <c r="C158" s="10"/>
    </row>
    <row r="159" spans="1:3" ht="13">
      <c r="A159" s="10"/>
      <c r="B159" s="10"/>
      <c r="C159" s="10"/>
    </row>
    <row r="160" spans="1:3" ht="13">
      <c r="A160" s="10"/>
      <c r="B160" s="10"/>
      <c r="C160" s="10"/>
    </row>
    <row r="161" spans="1:3" ht="13">
      <c r="A161" s="10"/>
      <c r="B161" s="10"/>
      <c r="C161" s="10"/>
    </row>
    <row r="162" spans="1:3" ht="13">
      <c r="A162" s="10"/>
      <c r="B162" s="10"/>
      <c r="C162" s="10"/>
    </row>
    <row r="163" spans="1:3" ht="13">
      <c r="A163" s="10"/>
      <c r="B163" s="10"/>
      <c r="C163" s="10"/>
    </row>
    <row r="164" spans="1:3" ht="13">
      <c r="A164" s="10"/>
      <c r="B164" s="10"/>
      <c r="C164" s="10"/>
    </row>
    <row r="165" spans="1:3" ht="13">
      <c r="A165" s="10"/>
      <c r="B165" s="10"/>
      <c r="C165" s="10"/>
    </row>
    <row r="166" spans="1:3" ht="13">
      <c r="A166" s="10"/>
      <c r="B166" s="10"/>
      <c r="C166" s="10"/>
    </row>
    <row r="167" spans="1:3" ht="13">
      <c r="A167" s="10"/>
      <c r="B167" s="10"/>
      <c r="C167" s="10"/>
    </row>
    <row r="168" spans="1:3" ht="13">
      <c r="A168" s="10"/>
      <c r="B168" s="10"/>
      <c r="C168" s="10"/>
    </row>
    <row r="169" spans="1:3" ht="13">
      <c r="A169" s="10"/>
      <c r="B169" s="10"/>
      <c r="C169" s="10"/>
    </row>
    <row r="170" spans="1:3" ht="13">
      <c r="A170" s="10"/>
      <c r="B170" s="10"/>
      <c r="C170" s="10"/>
    </row>
    <row r="171" spans="1:3" ht="13">
      <c r="A171" s="10"/>
      <c r="B171" s="10"/>
      <c r="C171" s="10"/>
    </row>
    <row r="172" spans="1:3" ht="13">
      <c r="A172" s="10"/>
      <c r="B172" s="10"/>
      <c r="C172" s="10"/>
    </row>
    <row r="173" spans="1:3" ht="13">
      <c r="A173" s="10"/>
      <c r="B173" s="10"/>
      <c r="C173" s="10"/>
    </row>
    <row r="174" spans="1:3" ht="13">
      <c r="A174" s="10"/>
      <c r="B174" s="10"/>
      <c r="C174" s="10"/>
    </row>
    <row r="175" spans="1:3" ht="13">
      <c r="A175" s="10"/>
      <c r="B175" s="10"/>
      <c r="C175" s="10"/>
    </row>
    <row r="176" spans="1:3" ht="13">
      <c r="A176" s="10"/>
      <c r="B176" s="10"/>
      <c r="C176" s="10"/>
    </row>
    <row r="177" spans="1:3" ht="13">
      <c r="A177" s="10"/>
      <c r="B177" s="10"/>
      <c r="C177" s="10"/>
    </row>
    <row r="178" spans="1:3" ht="13">
      <c r="A178" s="10"/>
      <c r="B178" s="10"/>
      <c r="C178" s="10"/>
    </row>
    <row r="179" spans="1:3" ht="13">
      <c r="A179" s="10"/>
      <c r="B179" s="10"/>
      <c r="C179" s="10"/>
    </row>
    <row r="180" spans="1:3" ht="13">
      <c r="A180" s="10"/>
      <c r="B180" s="10"/>
      <c r="C180" s="10"/>
    </row>
    <row r="181" spans="1:3" ht="13">
      <c r="A181" s="10"/>
      <c r="B181" s="10"/>
      <c r="C181" s="10"/>
    </row>
    <row r="182" spans="1:3" ht="13">
      <c r="A182" s="10"/>
      <c r="B182" s="10"/>
      <c r="C182" s="10"/>
    </row>
    <row r="183" spans="1:3" ht="13">
      <c r="A183" s="10"/>
      <c r="B183" s="10"/>
      <c r="C183" s="10"/>
    </row>
    <row r="184" spans="1:3" ht="13">
      <c r="A184" s="10"/>
      <c r="B184" s="10"/>
      <c r="C184" s="10"/>
    </row>
    <row r="185" spans="1:3" ht="13">
      <c r="A185" s="10"/>
      <c r="B185" s="10"/>
      <c r="C185" s="10"/>
    </row>
    <row r="186" spans="1:3" ht="13">
      <c r="A186" s="10"/>
      <c r="B186" s="10"/>
      <c r="C186" s="10"/>
    </row>
    <row r="187" spans="1:3" ht="13">
      <c r="A187" s="10"/>
      <c r="B187" s="10"/>
      <c r="C187" s="10"/>
    </row>
    <row r="188" spans="1:3" ht="13">
      <c r="A188" s="10"/>
      <c r="B188" s="10"/>
      <c r="C188" s="10"/>
    </row>
    <row r="189" spans="1:3" ht="13">
      <c r="A189" s="10"/>
      <c r="B189" s="10"/>
      <c r="C189" s="10"/>
    </row>
    <row r="190" spans="1:3" ht="13">
      <c r="A190" s="10"/>
      <c r="B190" s="10"/>
      <c r="C190" s="10"/>
    </row>
    <row r="191" spans="1:3" ht="13">
      <c r="A191" s="10"/>
      <c r="B191" s="10"/>
      <c r="C191" s="10"/>
    </row>
    <row r="192" spans="1:3" ht="13">
      <c r="A192" s="10"/>
      <c r="B192" s="10"/>
      <c r="C192" s="10"/>
    </row>
    <row r="193" spans="1:3" ht="13">
      <c r="A193" s="10"/>
      <c r="B193" s="10"/>
      <c r="C193" s="10"/>
    </row>
    <row r="194" spans="1:3" ht="13">
      <c r="A194" s="10"/>
      <c r="B194" s="10"/>
      <c r="C194" s="10"/>
    </row>
    <row r="195" spans="1:3" ht="13">
      <c r="A195" s="10"/>
      <c r="B195" s="10"/>
      <c r="C195" s="10"/>
    </row>
    <row r="196" spans="1:3" ht="13">
      <c r="A196" s="10"/>
      <c r="B196" s="10"/>
      <c r="C196" s="10"/>
    </row>
    <row r="197" spans="1:3" ht="13">
      <c r="A197" s="10"/>
      <c r="B197" s="10"/>
      <c r="C197" s="10"/>
    </row>
    <row r="198" spans="1:3" ht="13">
      <c r="A198" s="10"/>
      <c r="B198" s="10"/>
      <c r="C198" s="10"/>
    </row>
    <row r="199" spans="1:3" ht="13">
      <c r="A199" s="10"/>
      <c r="B199" s="10"/>
      <c r="C199" s="10"/>
    </row>
    <row r="200" spans="1:3" ht="13">
      <c r="A200" s="10"/>
      <c r="B200" s="10"/>
      <c r="C200" s="10"/>
    </row>
    <row r="201" spans="1:3" ht="13">
      <c r="A201" s="10"/>
      <c r="B201" s="10"/>
      <c r="C201" s="10"/>
    </row>
    <row r="202" spans="1:3" ht="13">
      <c r="A202" s="10"/>
      <c r="B202" s="10"/>
      <c r="C202" s="10"/>
    </row>
    <row r="203" spans="1:3" ht="13">
      <c r="A203" s="10"/>
      <c r="B203" s="10"/>
      <c r="C203" s="10"/>
    </row>
    <row r="204" spans="1:3" ht="13">
      <c r="A204" s="10"/>
      <c r="B204" s="10"/>
      <c r="C204" s="10"/>
    </row>
    <row r="205" spans="1:3" ht="13">
      <c r="A205" s="10"/>
      <c r="B205" s="10"/>
      <c r="C205" s="10"/>
    </row>
    <row r="206" spans="1:3" ht="13">
      <c r="A206" s="10"/>
      <c r="B206" s="10"/>
      <c r="C206" s="10"/>
    </row>
    <row r="207" spans="1:3" ht="13">
      <c r="A207" s="10"/>
      <c r="B207" s="10"/>
      <c r="C207" s="10"/>
    </row>
    <row r="208" spans="1:3" ht="13">
      <c r="A208" s="10"/>
      <c r="B208" s="10"/>
      <c r="C208" s="10"/>
    </row>
    <row r="209" spans="1:3" ht="13">
      <c r="A209" s="10"/>
      <c r="B209" s="10"/>
      <c r="C209" s="10"/>
    </row>
    <row r="210" spans="1:3" ht="13">
      <c r="A210" s="10"/>
      <c r="B210" s="10"/>
      <c r="C210" s="10"/>
    </row>
    <row r="211" spans="1:3" ht="13">
      <c r="A211" s="10"/>
      <c r="B211" s="10"/>
      <c r="C211" s="10"/>
    </row>
    <row r="212" spans="1:3" ht="13">
      <c r="A212" s="10"/>
      <c r="B212" s="10"/>
      <c r="C212" s="10"/>
    </row>
    <row r="213" spans="1:3" ht="13">
      <c r="A213" s="10"/>
      <c r="B213" s="10"/>
      <c r="C213" s="10"/>
    </row>
    <row r="214" spans="1:3" ht="13">
      <c r="A214" s="10"/>
      <c r="B214" s="10"/>
      <c r="C214" s="10"/>
    </row>
    <row r="215" spans="1:3" ht="13">
      <c r="A215" s="10"/>
      <c r="B215" s="10"/>
      <c r="C215" s="10"/>
    </row>
    <row r="216" spans="1:3" ht="13">
      <c r="A216" s="10"/>
      <c r="B216" s="10"/>
      <c r="C216" s="10"/>
    </row>
    <row r="217" spans="1:3" ht="13">
      <c r="A217" s="10"/>
      <c r="B217" s="10"/>
      <c r="C217" s="10"/>
    </row>
    <row r="218" spans="1:3" ht="13">
      <c r="A218" s="10"/>
      <c r="B218" s="10"/>
      <c r="C218" s="10"/>
    </row>
    <row r="219" spans="1:3" ht="13">
      <c r="A219" s="10"/>
      <c r="B219" s="10"/>
      <c r="C219" s="10"/>
    </row>
    <row r="220" spans="1:3" ht="13">
      <c r="A220" s="10"/>
      <c r="B220" s="10"/>
      <c r="C220" s="10"/>
    </row>
    <row r="221" spans="1:3" ht="13">
      <c r="A221" s="10"/>
      <c r="B221" s="10"/>
      <c r="C221" s="10"/>
    </row>
    <row r="222" spans="1:3" ht="13">
      <c r="A222" s="10"/>
      <c r="B222" s="10"/>
      <c r="C222" s="10"/>
    </row>
    <row r="223" spans="1:3" ht="13">
      <c r="A223" s="10"/>
      <c r="B223" s="10"/>
      <c r="C223" s="10"/>
    </row>
    <row r="224" spans="1:3" ht="13">
      <c r="A224" s="10"/>
      <c r="B224" s="10"/>
      <c r="C224" s="10"/>
    </row>
    <row r="225" spans="1:3" ht="13">
      <c r="A225" s="10"/>
      <c r="B225" s="10"/>
      <c r="C225" s="10"/>
    </row>
    <row r="226" spans="1:3" ht="13">
      <c r="A226" s="10"/>
      <c r="B226" s="10"/>
      <c r="C226" s="10"/>
    </row>
    <row r="227" spans="1:3" ht="13">
      <c r="A227" s="10"/>
      <c r="B227" s="10"/>
      <c r="C227" s="10"/>
    </row>
    <row r="228" spans="1:3" ht="13">
      <c r="A228" s="10"/>
      <c r="B228" s="10"/>
      <c r="C228" s="10"/>
    </row>
    <row r="229" spans="1:3" ht="13">
      <c r="A229" s="10"/>
      <c r="B229" s="10"/>
      <c r="C229" s="10"/>
    </row>
    <row r="230" spans="1:3" ht="13">
      <c r="A230" s="10"/>
      <c r="B230" s="10"/>
      <c r="C230" s="10"/>
    </row>
    <row r="231" spans="1:3" ht="13">
      <c r="A231" s="10"/>
      <c r="B231" s="10"/>
      <c r="C231" s="10"/>
    </row>
    <row r="232" spans="1:3" ht="13">
      <c r="A232" s="10"/>
      <c r="B232" s="10"/>
      <c r="C232" s="10"/>
    </row>
    <row r="233" spans="1:3" ht="13">
      <c r="A233" s="10"/>
      <c r="B233" s="10"/>
      <c r="C233" s="10"/>
    </row>
    <row r="234" spans="1:3" ht="13">
      <c r="A234" s="10"/>
      <c r="B234" s="10"/>
      <c r="C234" s="10"/>
    </row>
    <row r="235" spans="1:3" ht="13">
      <c r="A235" s="10"/>
      <c r="B235" s="10"/>
      <c r="C235" s="10"/>
    </row>
    <row r="236" spans="1:3" ht="13">
      <c r="A236" s="10"/>
      <c r="B236" s="10"/>
      <c r="C236" s="10"/>
    </row>
    <row r="237" spans="1:3" ht="13">
      <c r="A237" s="10"/>
      <c r="B237" s="10"/>
      <c r="C237" s="10"/>
    </row>
    <row r="238" spans="1:3" ht="13">
      <c r="A238" s="10"/>
      <c r="B238" s="10"/>
      <c r="C238" s="10"/>
    </row>
    <row r="239" spans="1:3" ht="13">
      <c r="A239" s="10"/>
      <c r="B239" s="10"/>
      <c r="C239" s="10"/>
    </row>
    <row r="240" spans="1:3" ht="13">
      <c r="A240" s="10"/>
      <c r="B240" s="10"/>
      <c r="C240" s="10"/>
    </row>
    <row r="241" spans="1:3" ht="13">
      <c r="A241" s="10"/>
      <c r="B241" s="10"/>
      <c r="C241" s="10"/>
    </row>
    <row r="242" spans="1:3" ht="13">
      <c r="A242" s="10"/>
      <c r="B242" s="10"/>
      <c r="C242" s="10"/>
    </row>
    <row r="243" spans="1:3" ht="13">
      <c r="A243" s="10"/>
      <c r="B243" s="10"/>
      <c r="C243" s="10"/>
    </row>
    <row r="244" spans="1:3" ht="13">
      <c r="A244" s="10"/>
      <c r="B244" s="10"/>
      <c r="C244" s="10"/>
    </row>
    <row r="245" spans="1:3" ht="13">
      <c r="A245" s="10"/>
      <c r="B245" s="10"/>
      <c r="C245" s="10"/>
    </row>
    <row r="246" spans="1:3" ht="13">
      <c r="A246" s="10"/>
      <c r="B246" s="10"/>
      <c r="C246" s="10"/>
    </row>
    <row r="247" spans="1:3" ht="13">
      <c r="A247" s="10"/>
      <c r="B247" s="10"/>
      <c r="C247" s="10"/>
    </row>
    <row r="248" spans="1:3" ht="13">
      <c r="A248" s="10"/>
      <c r="B248" s="10"/>
      <c r="C248" s="10"/>
    </row>
    <row r="249" spans="1:3" ht="13">
      <c r="A249" s="10"/>
      <c r="B249" s="10"/>
      <c r="C249" s="10"/>
    </row>
    <row r="250" spans="1:3" ht="13">
      <c r="A250" s="10"/>
      <c r="B250" s="10"/>
      <c r="C250" s="10"/>
    </row>
    <row r="251" spans="1:3" ht="13">
      <c r="A251" s="10"/>
      <c r="B251" s="10"/>
      <c r="C251" s="10"/>
    </row>
    <row r="252" spans="1:3" ht="13">
      <c r="A252" s="10"/>
      <c r="B252" s="10"/>
      <c r="C252" s="10"/>
    </row>
    <row r="253" spans="1:3" ht="13">
      <c r="A253" s="10"/>
      <c r="B253" s="10"/>
      <c r="C253" s="10"/>
    </row>
    <row r="254" spans="1:3" ht="13">
      <c r="A254" s="10"/>
      <c r="B254" s="10"/>
      <c r="C254" s="10"/>
    </row>
    <row r="255" spans="1:3" ht="13">
      <c r="A255" s="10"/>
      <c r="B255" s="10"/>
      <c r="C255" s="10"/>
    </row>
    <row r="256" spans="1:3" ht="13">
      <c r="A256" s="10"/>
      <c r="B256" s="10"/>
      <c r="C256" s="10"/>
    </row>
    <row r="257" spans="1:3" ht="13">
      <c r="A257" s="10"/>
      <c r="B257" s="10"/>
      <c r="C257" s="10"/>
    </row>
    <row r="258" spans="1:3" ht="13">
      <c r="A258" s="10"/>
      <c r="B258" s="10"/>
      <c r="C258" s="10"/>
    </row>
    <row r="259" spans="1:3" ht="13">
      <c r="A259" s="10"/>
      <c r="B259" s="10"/>
      <c r="C259" s="10"/>
    </row>
    <row r="260" spans="1:3" ht="13">
      <c r="A260" s="10"/>
      <c r="B260" s="10"/>
      <c r="C260" s="10"/>
    </row>
    <row r="261" spans="1:3" ht="13">
      <c r="A261" s="10"/>
      <c r="B261" s="10"/>
      <c r="C261" s="10"/>
    </row>
    <row r="262" spans="1:3" ht="13">
      <c r="A262" s="10"/>
      <c r="B262" s="10"/>
      <c r="C262" s="10"/>
    </row>
    <row r="263" spans="1:3" ht="13">
      <c r="A263" s="10"/>
      <c r="B263" s="10"/>
      <c r="C263" s="10"/>
    </row>
    <row r="264" spans="1:3" ht="13">
      <c r="A264" s="10"/>
      <c r="B264" s="10"/>
      <c r="C264" s="10"/>
    </row>
    <row r="265" spans="1:3" ht="13">
      <c r="A265" s="10"/>
      <c r="B265" s="10"/>
      <c r="C265" s="10"/>
    </row>
    <row r="266" spans="1:3" ht="13">
      <c r="A266" s="10"/>
      <c r="B266" s="10"/>
      <c r="C266" s="10"/>
    </row>
    <row r="267" spans="1:3" ht="13">
      <c r="A267" s="10"/>
      <c r="B267" s="10"/>
      <c r="C267" s="10"/>
    </row>
    <row r="268" spans="1:3" ht="13">
      <c r="A268" s="10"/>
      <c r="B268" s="10"/>
      <c r="C268" s="10"/>
    </row>
    <row r="269" spans="1:3" ht="13">
      <c r="A269" s="10"/>
      <c r="B269" s="10"/>
      <c r="C269" s="10"/>
    </row>
    <row r="270" spans="1:3" ht="13">
      <c r="A270" s="10"/>
      <c r="B270" s="10"/>
      <c r="C270" s="10"/>
    </row>
    <row r="271" spans="1:3" ht="13">
      <c r="A271" s="10"/>
      <c r="B271" s="10"/>
      <c r="C271" s="10"/>
    </row>
    <row r="272" spans="1:3" ht="13">
      <c r="A272" s="10"/>
      <c r="B272" s="10"/>
      <c r="C272" s="10"/>
    </row>
    <row r="273" spans="1:3" ht="13">
      <c r="A273" s="10"/>
      <c r="B273" s="10"/>
      <c r="C273" s="10"/>
    </row>
    <row r="274" spans="1:3" ht="13">
      <c r="A274" s="10"/>
      <c r="B274" s="10"/>
      <c r="C274" s="10"/>
    </row>
    <row r="275" spans="1:3" ht="13">
      <c r="A275" s="10"/>
      <c r="B275" s="10"/>
      <c r="C275" s="10"/>
    </row>
    <row r="276" spans="1:3" ht="13">
      <c r="A276" s="10"/>
      <c r="B276" s="10"/>
      <c r="C276" s="10"/>
    </row>
    <row r="277" spans="1:3" ht="13">
      <c r="A277" s="10"/>
      <c r="B277" s="10"/>
      <c r="C277" s="10"/>
    </row>
    <row r="278" spans="1:3" ht="13">
      <c r="A278" s="10"/>
      <c r="B278" s="10"/>
      <c r="C278" s="10"/>
    </row>
    <row r="279" spans="1:3" ht="13">
      <c r="A279" s="10"/>
      <c r="B279" s="10"/>
      <c r="C279" s="10"/>
    </row>
    <row r="280" spans="1:3" ht="13">
      <c r="A280" s="10"/>
      <c r="B280" s="10"/>
      <c r="C280" s="10"/>
    </row>
    <row r="281" spans="1:3" ht="13">
      <c r="A281" s="10"/>
      <c r="B281" s="10"/>
      <c r="C281" s="10"/>
    </row>
    <row r="282" spans="1:3" ht="13">
      <c r="A282" s="10"/>
      <c r="B282" s="10"/>
      <c r="C282" s="10"/>
    </row>
    <row r="283" spans="1:3" ht="13">
      <c r="A283" s="10"/>
      <c r="B283" s="10"/>
      <c r="C283" s="10"/>
    </row>
    <row r="284" spans="1:3" ht="13">
      <c r="A284" s="10"/>
      <c r="B284" s="10"/>
      <c r="C284" s="10"/>
    </row>
    <row r="285" spans="1:3" ht="13">
      <c r="A285" s="10"/>
      <c r="B285" s="10"/>
      <c r="C285" s="10"/>
    </row>
    <row r="286" spans="1:3" ht="13">
      <c r="A286" s="10"/>
      <c r="B286" s="10"/>
      <c r="C286" s="10"/>
    </row>
    <row r="287" spans="1:3" ht="13">
      <c r="A287" s="10"/>
      <c r="B287" s="10"/>
      <c r="C287" s="10"/>
    </row>
    <row r="288" spans="1:3" ht="13">
      <c r="A288" s="10"/>
      <c r="B288" s="10"/>
      <c r="C288" s="10"/>
    </row>
    <row r="289" spans="1:3" ht="13">
      <c r="A289" s="10"/>
      <c r="B289" s="10"/>
      <c r="C289" s="10"/>
    </row>
    <row r="290" spans="1:3" ht="13">
      <c r="A290" s="10"/>
      <c r="B290" s="10"/>
      <c r="C290" s="10"/>
    </row>
    <row r="291" spans="1:3" ht="13">
      <c r="A291" s="10"/>
      <c r="B291" s="10"/>
      <c r="C291" s="10"/>
    </row>
    <row r="292" spans="1:3" ht="13">
      <c r="A292" s="10"/>
      <c r="B292" s="10"/>
      <c r="C292" s="10"/>
    </row>
    <row r="293" spans="1:3" ht="13">
      <c r="A293" s="10"/>
      <c r="B293" s="10"/>
      <c r="C293" s="10"/>
    </row>
    <row r="294" spans="1:3" ht="13">
      <c r="A294" s="10"/>
      <c r="B294" s="10"/>
      <c r="C294" s="10"/>
    </row>
    <row r="295" spans="1:3" ht="13">
      <c r="A295" s="10"/>
      <c r="B295" s="10"/>
      <c r="C295" s="10"/>
    </row>
    <row r="296" spans="1:3" ht="13">
      <c r="A296" s="10"/>
      <c r="B296" s="10"/>
      <c r="C296" s="10"/>
    </row>
    <row r="297" spans="1:3" ht="13">
      <c r="A297" s="10"/>
      <c r="B297" s="10"/>
      <c r="C297" s="10"/>
    </row>
    <row r="298" spans="1:3" ht="13">
      <c r="A298" s="10"/>
      <c r="B298" s="10"/>
      <c r="C298" s="10"/>
    </row>
    <row r="299" spans="1:3" ht="13">
      <c r="A299" s="10"/>
      <c r="B299" s="10"/>
      <c r="C299" s="10"/>
    </row>
    <row r="300" spans="1:3" ht="13">
      <c r="A300" s="10"/>
      <c r="B300" s="10"/>
      <c r="C300" s="10"/>
    </row>
    <row r="301" spans="1:3" ht="13">
      <c r="A301" s="10"/>
      <c r="B301" s="10"/>
      <c r="C301" s="10"/>
    </row>
    <row r="302" spans="1:3" ht="13">
      <c r="A302" s="10"/>
      <c r="B302" s="10"/>
      <c r="C302" s="10"/>
    </row>
    <row r="303" spans="1:3" ht="13">
      <c r="A303" s="10"/>
      <c r="B303" s="10"/>
      <c r="C303" s="10"/>
    </row>
    <row r="304" spans="1:3" ht="13">
      <c r="A304" s="10"/>
      <c r="B304" s="10"/>
      <c r="C304" s="10"/>
    </row>
    <row r="305" spans="1:3" ht="13">
      <c r="A305" s="10"/>
      <c r="B305" s="10"/>
      <c r="C305" s="10"/>
    </row>
    <row r="306" spans="1:3" ht="13">
      <c r="A306" s="10"/>
      <c r="B306" s="10"/>
      <c r="C306" s="10"/>
    </row>
    <row r="307" spans="1:3" ht="13">
      <c r="A307" s="10"/>
      <c r="B307" s="10"/>
      <c r="C307" s="10"/>
    </row>
    <row r="308" spans="1:3" ht="13">
      <c r="A308" s="10"/>
      <c r="B308" s="10"/>
      <c r="C308" s="10"/>
    </row>
    <row r="309" spans="1:3" ht="13">
      <c r="A309" s="10"/>
      <c r="B309" s="10"/>
      <c r="C309" s="10"/>
    </row>
    <row r="310" spans="1:3" ht="13">
      <c r="A310" s="10"/>
      <c r="B310" s="10"/>
      <c r="C310" s="10"/>
    </row>
    <row r="311" spans="1:3" ht="13">
      <c r="A311" s="10"/>
      <c r="B311" s="10"/>
      <c r="C311" s="10"/>
    </row>
    <row r="312" spans="1:3" ht="13">
      <c r="A312" s="10"/>
      <c r="B312" s="10"/>
      <c r="C312" s="10"/>
    </row>
    <row r="313" spans="1:3" ht="13">
      <c r="A313" s="10"/>
      <c r="B313" s="10"/>
      <c r="C313" s="10"/>
    </row>
    <row r="314" spans="1:3" ht="13">
      <c r="A314" s="10"/>
      <c r="B314" s="10"/>
      <c r="C314" s="10"/>
    </row>
    <row r="315" spans="1:3" ht="13">
      <c r="A315" s="10"/>
      <c r="B315" s="10"/>
      <c r="C315" s="10"/>
    </row>
    <row r="316" spans="1:3" ht="13">
      <c r="A316" s="10"/>
      <c r="B316" s="10"/>
      <c r="C316" s="10"/>
    </row>
    <row r="317" spans="1:3" ht="13">
      <c r="A317" s="10"/>
      <c r="B317" s="10"/>
      <c r="C317" s="10"/>
    </row>
    <row r="318" spans="1:3" ht="13">
      <c r="A318" s="10"/>
      <c r="B318" s="10"/>
      <c r="C318" s="10"/>
    </row>
    <row r="319" spans="1:3" ht="13">
      <c r="A319" s="10"/>
      <c r="B319" s="10"/>
      <c r="C319" s="10"/>
    </row>
    <row r="320" spans="1:3" ht="13">
      <c r="A320" s="10"/>
      <c r="B320" s="10"/>
      <c r="C320" s="10"/>
    </row>
    <row r="321" spans="1:3" ht="13">
      <c r="A321" s="10"/>
      <c r="B321" s="10"/>
      <c r="C321" s="10"/>
    </row>
    <row r="322" spans="1:3" ht="13">
      <c r="A322" s="10"/>
      <c r="B322" s="10"/>
      <c r="C322" s="10"/>
    </row>
    <row r="323" spans="1:3" ht="13">
      <c r="A323" s="10"/>
      <c r="B323" s="10"/>
      <c r="C323" s="10"/>
    </row>
    <row r="324" spans="1:3" ht="13">
      <c r="A324" s="10"/>
      <c r="B324" s="10"/>
      <c r="C324" s="10"/>
    </row>
    <row r="325" spans="1:3" ht="13">
      <c r="A325" s="10"/>
      <c r="B325" s="10"/>
      <c r="C325" s="10"/>
    </row>
    <row r="326" spans="1:3" ht="13">
      <c r="A326" s="10"/>
      <c r="B326" s="10"/>
      <c r="C326" s="10"/>
    </row>
    <row r="327" spans="1:3" ht="13">
      <c r="A327" s="10"/>
      <c r="B327" s="10"/>
      <c r="C327" s="10"/>
    </row>
    <row r="328" spans="1:3" ht="13">
      <c r="A328" s="10"/>
      <c r="B328" s="10"/>
      <c r="C328" s="10"/>
    </row>
    <row r="329" spans="1:3" ht="13">
      <c r="A329" s="10"/>
      <c r="B329" s="10"/>
      <c r="C329" s="10"/>
    </row>
    <row r="330" spans="1:3" ht="13">
      <c r="A330" s="10"/>
      <c r="B330" s="10"/>
      <c r="C330" s="10"/>
    </row>
    <row r="331" spans="1:3" ht="13">
      <c r="A331" s="10"/>
      <c r="B331" s="10"/>
      <c r="C331" s="10"/>
    </row>
    <row r="332" spans="1:3" ht="13">
      <c r="A332" s="10"/>
      <c r="B332" s="10"/>
      <c r="C332" s="10"/>
    </row>
    <row r="333" spans="1:3" ht="13">
      <c r="A333" s="10"/>
      <c r="B333" s="10"/>
      <c r="C333" s="10"/>
    </row>
    <row r="334" spans="1:3" ht="13">
      <c r="A334" s="10"/>
      <c r="B334" s="10"/>
      <c r="C334" s="10"/>
    </row>
    <row r="335" spans="1:3" ht="13">
      <c r="A335" s="10"/>
      <c r="B335" s="10"/>
      <c r="C335" s="10"/>
    </row>
    <row r="336" spans="1:3" ht="13">
      <c r="A336" s="10"/>
      <c r="B336" s="10"/>
      <c r="C336" s="10"/>
    </row>
    <row r="337" spans="1:3" ht="13">
      <c r="A337" s="10"/>
      <c r="B337" s="10"/>
      <c r="C337" s="10"/>
    </row>
    <row r="338" spans="1:3" ht="13">
      <c r="A338" s="10"/>
      <c r="B338" s="10"/>
      <c r="C338" s="10"/>
    </row>
    <row r="339" spans="1:3" ht="13">
      <c r="A339" s="10"/>
      <c r="B339" s="10"/>
      <c r="C339" s="10"/>
    </row>
    <row r="340" spans="1:3" ht="13">
      <c r="A340" s="10"/>
      <c r="B340" s="10"/>
      <c r="C340" s="10"/>
    </row>
    <row r="341" spans="1:3" ht="13">
      <c r="A341" s="10"/>
      <c r="B341" s="10"/>
      <c r="C341" s="10"/>
    </row>
    <row r="342" spans="1:3" ht="13">
      <c r="A342" s="10"/>
      <c r="B342" s="10"/>
      <c r="C342" s="10"/>
    </row>
    <row r="343" spans="1:3" ht="13">
      <c r="A343" s="10"/>
      <c r="B343" s="10"/>
      <c r="C343" s="10"/>
    </row>
    <row r="344" spans="1:3" ht="13">
      <c r="A344" s="10"/>
      <c r="B344" s="10"/>
      <c r="C344" s="10"/>
    </row>
    <row r="345" spans="1:3" ht="13">
      <c r="A345" s="10"/>
      <c r="B345" s="10"/>
      <c r="C345" s="10"/>
    </row>
    <row r="346" spans="1:3" ht="13">
      <c r="A346" s="10"/>
      <c r="B346" s="10"/>
      <c r="C346" s="10"/>
    </row>
    <row r="347" spans="1:3" ht="13">
      <c r="A347" s="10"/>
      <c r="B347" s="10"/>
      <c r="C347" s="10"/>
    </row>
    <row r="348" spans="1:3" ht="13">
      <c r="A348" s="10"/>
      <c r="B348" s="10"/>
      <c r="C348" s="10"/>
    </row>
    <row r="349" spans="1:3" ht="13">
      <c r="A349" s="10"/>
      <c r="B349" s="10"/>
      <c r="C349" s="10"/>
    </row>
    <row r="350" spans="1:3" ht="13">
      <c r="A350" s="10"/>
      <c r="B350" s="10"/>
      <c r="C350" s="10"/>
    </row>
    <row r="351" spans="1:3" ht="13">
      <c r="A351" s="10"/>
      <c r="B351" s="10"/>
      <c r="C351" s="10"/>
    </row>
    <row r="352" spans="1:3" ht="13">
      <c r="A352" s="10"/>
      <c r="B352" s="10"/>
      <c r="C352" s="10"/>
    </row>
    <row r="353" spans="1:3" ht="13">
      <c r="A353" s="10"/>
      <c r="B353" s="10"/>
      <c r="C353" s="10"/>
    </row>
    <row r="354" spans="1:3" ht="13">
      <c r="A354" s="10"/>
      <c r="B354" s="10"/>
      <c r="C354" s="10"/>
    </row>
    <row r="355" spans="1:3" ht="13">
      <c r="A355" s="10"/>
      <c r="B355" s="10"/>
      <c r="C355" s="10"/>
    </row>
    <row r="356" spans="1:3" ht="13">
      <c r="A356" s="10"/>
      <c r="B356" s="10"/>
      <c r="C356" s="10"/>
    </row>
    <row r="357" spans="1:3" ht="13">
      <c r="A357" s="10"/>
      <c r="B357" s="10"/>
      <c r="C357" s="10"/>
    </row>
    <row r="358" spans="1:3" ht="13">
      <c r="A358" s="10"/>
      <c r="B358" s="10"/>
      <c r="C358" s="10"/>
    </row>
    <row r="359" spans="1:3" ht="13">
      <c r="A359" s="10"/>
      <c r="B359" s="10"/>
      <c r="C359" s="10"/>
    </row>
    <row r="360" spans="1:3" ht="13">
      <c r="A360" s="10"/>
      <c r="B360" s="10"/>
      <c r="C360" s="10"/>
    </row>
    <row r="361" spans="1:3" ht="13">
      <c r="A361" s="10"/>
      <c r="B361" s="10"/>
      <c r="C361" s="10"/>
    </row>
    <row r="362" spans="1:3" ht="13">
      <c r="A362" s="10"/>
      <c r="B362" s="10"/>
      <c r="C362" s="10"/>
    </row>
    <row r="363" spans="1:3" ht="13">
      <c r="A363" s="10"/>
      <c r="B363" s="10"/>
      <c r="C363" s="10"/>
    </row>
    <row r="364" spans="1:3" ht="13">
      <c r="A364" s="10"/>
      <c r="B364" s="10"/>
      <c r="C364" s="10"/>
    </row>
    <row r="365" spans="1:3" ht="13">
      <c r="A365" s="10"/>
      <c r="B365" s="10"/>
      <c r="C365" s="10"/>
    </row>
    <row r="366" spans="1:3" ht="13">
      <c r="A366" s="10"/>
      <c r="B366" s="10"/>
      <c r="C366" s="10"/>
    </row>
    <row r="367" spans="1:3" ht="13">
      <c r="A367" s="10"/>
      <c r="B367" s="10"/>
      <c r="C367" s="10"/>
    </row>
    <row r="368" spans="1:3" ht="13">
      <c r="A368" s="10"/>
      <c r="B368" s="10"/>
      <c r="C368" s="10"/>
    </row>
    <row r="369" spans="1:3" ht="13">
      <c r="A369" s="10"/>
      <c r="B369" s="10"/>
      <c r="C369" s="10"/>
    </row>
    <row r="370" spans="1:3" ht="13">
      <c r="A370" s="10"/>
      <c r="B370" s="10"/>
      <c r="C370" s="10"/>
    </row>
    <row r="371" spans="1:3" ht="13">
      <c r="A371" s="10"/>
      <c r="B371" s="10"/>
      <c r="C371" s="10"/>
    </row>
    <row r="372" spans="1:3" ht="13">
      <c r="A372" s="10"/>
      <c r="B372" s="10"/>
      <c r="C372" s="10"/>
    </row>
    <row r="373" spans="1:3" ht="13">
      <c r="A373" s="10"/>
      <c r="B373" s="10"/>
      <c r="C373" s="10"/>
    </row>
    <row r="374" spans="1:3" ht="13">
      <c r="A374" s="10"/>
      <c r="B374" s="10"/>
      <c r="C374" s="10"/>
    </row>
    <row r="375" spans="1:3" ht="13">
      <c r="A375" s="10"/>
      <c r="B375" s="10"/>
      <c r="C375" s="10"/>
    </row>
    <row r="376" spans="1:3" ht="13">
      <c r="A376" s="10"/>
      <c r="B376" s="10"/>
      <c r="C376" s="10"/>
    </row>
    <row r="377" spans="1:3" ht="13">
      <c r="A377" s="10"/>
      <c r="B377" s="10"/>
      <c r="C377" s="10"/>
    </row>
    <row r="378" spans="1:3" ht="13">
      <c r="A378" s="10"/>
      <c r="B378" s="10"/>
      <c r="C378" s="10"/>
    </row>
    <row r="379" spans="1:3" ht="13">
      <c r="A379" s="10"/>
      <c r="B379" s="10"/>
      <c r="C379" s="10"/>
    </row>
    <row r="380" spans="1:3" ht="13">
      <c r="A380" s="10"/>
      <c r="B380" s="10"/>
      <c r="C380" s="10"/>
    </row>
    <row r="381" spans="1:3" ht="13">
      <c r="A381" s="10"/>
      <c r="B381" s="10"/>
      <c r="C381" s="10"/>
    </row>
    <row r="382" spans="1:3" ht="13">
      <c r="A382" s="10"/>
      <c r="B382" s="10"/>
      <c r="C382" s="10"/>
    </row>
    <row r="383" spans="1:3" ht="13">
      <c r="A383" s="10"/>
      <c r="B383" s="10"/>
      <c r="C383" s="10"/>
    </row>
    <row r="384" spans="1:3" ht="13">
      <c r="A384" s="10"/>
      <c r="B384" s="10"/>
      <c r="C384" s="10"/>
    </row>
    <row r="385" spans="1:3" ht="13">
      <c r="A385" s="10"/>
      <c r="B385" s="10"/>
      <c r="C385" s="10"/>
    </row>
    <row r="386" spans="1:3" ht="13">
      <c r="A386" s="10"/>
      <c r="B386" s="10"/>
      <c r="C386" s="10"/>
    </row>
    <row r="387" spans="1:3" ht="13">
      <c r="A387" s="10"/>
      <c r="B387" s="10"/>
      <c r="C387" s="10"/>
    </row>
    <row r="388" spans="1:3" ht="13">
      <c r="A388" s="10"/>
      <c r="B388" s="10"/>
      <c r="C388" s="10"/>
    </row>
    <row r="389" spans="1:3" ht="13">
      <c r="A389" s="10"/>
      <c r="B389" s="10"/>
      <c r="C389" s="10"/>
    </row>
    <row r="390" spans="1:3" ht="13">
      <c r="A390" s="10"/>
      <c r="B390" s="10"/>
      <c r="C390" s="10"/>
    </row>
    <row r="391" spans="1:3" ht="13">
      <c r="A391" s="10"/>
      <c r="B391" s="10"/>
      <c r="C391" s="10"/>
    </row>
    <row r="392" spans="1:3" ht="13">
      <c r="A392" s="10"/>
      <c r="B392" s="10"/>
      <c r="C392" s="10"/>
    </row>
    <row r="393" spans="1:3" ht="13">
      <c r="A393" s="10"/>
      <c r="B393" s="10"/>
      <c r="C393" s="10"/>
    </row>
    <row r="394" spans="1:3" ht="13">
      <c r="A394" s="10"/>
      <c r="B394" s="10"/>
      <c r="C394" s="10"/>
    </row>
    <row r="395" spans="1:3" ht="13">
      <c r="A395" s="10"/>
      <c r="B395" s="10"/>
      <c r="C395" s="10"/>
    </row>
    <row r="396" spans="1:3" ht="13">
      <c r="A396" s="10"/>
      <c r="B396" s="10"/>
      <c r="C396" s="10"/>
    </row>
    <row r="397" spans="1:3" ht="13">
      <c r="A397" s="10"/>
      <c r="B397" s="10"/>
      <c r="C397" s="10"/>
    </row>
    <row r="398" spans="1:3" ht="13">
      <c r="A398" s="10"/>
      <c r="B398" s="10"/>
      <c r="C398" s="10"/>
    </row>
    <row r="399" spans="1:3" ht="13">
      <c r="A399" s="10"/>
      <c r="B399" s="10"/>
      <c r="C399" s="10"/>
    </row>
    <row r="400" spans="1:3" ht="13">
      <c r="A400" s="10"/>
      <c r="B400" s="10"/>
      <c r="C400" s="10"/>
    </row>
    <row r="401" spans="1:3" ht="13">
      <c r="A401" s="10"/>
      <c r="B401" s="10"/>
      <c r="C401" s="10"/>
    </row>
    <row r="402" spans="1:3" ht="13">
      <c r="A402" s="10"/>
      <c r="B402" s="10"/>
      <c r="C402" s="10"/>
    </row>
    <row r="403" spans="1:3" ht="13">
      <c r="A403" s="10"/>
      <c r="B403" s="10"/>
      <c r="C403" s="10"/>
    </row>
    <row r="404" spans="1:3" ht="13">
      <c r="A404" s="10"/>
      <c r="B404" s="10"/>
      <c r="C404" s="10"/>
    </row>
    <row r="405" spans="1:3" ht="13">
      <c r="A405" s="10"/>
      <c r="B405" s="10"/>
      <c r="C405" s="10"/>
    </row>
    <row r="406" spans="1:3" ht="13">
      <c r="A406" s="10"/>
      <c r="B406" s="10"/>
      <c r="C406" s="10"/>
    </row>
    <row r="407" spans="1:3" ht="13">
      <c r="A407" s="10"/>
      <c r="B407" s="10"/>
      <c r="C407" s="10"/>
    </row>
    <row r="408" spans="1:3" ht="13">
      <c r="A408" s="10"/>
      <c r="B408" s="10"/>
      <c r="C408" s="10"/>
    </row>
    <row r="409" spans="1:3" ht="13">
      <c r="A409" s="10"/>
      <c r="B409" s="10"/>
      <c r="C409" s="10"/>
    </row>
    <row r="410" spans="1:3" ht="13">
      <c r="A410" s="10"/>
      <c r="B410" s="10"/>
      <c r="C410" s="10"/>
    </row>
    <row r="411" spans="1:3" ht="13">
      <c r="A411" s="10"/>
      <c r="B411" s="10"/>
      <c r="C411" s="10"/>
    </row>
    <row r="412" spans="1:3" ht="13">
      <c r="A412" s="10"/>
      <c r="B412" s="10"/>
      <c r="C412" s="10"/>
    </row>
    <row r="413" spans="1:3" ht="13">
      <c r="A413" s="10"/>
      <c r="B413" s="10"/>
      <c r="C413" s="10"/>
    </row>
    <row r="414" spans="1:3" ht="13">
      <c r="A414" s="10"/>
      <c r="B414" s="10"/>
      <c r="C414" s="10"/>
    </row>
    <row r="415" spans="1:3" ht="13">
      <c r="A415" s="10"/>
      <c r="B415" s="10"/>
      <c r="C415" s="10"/>
    </row>
    <row r="416" spans="1:3" ht="13">
      <c r="A416" s="10"/>
      <c r="B416" s="10"/>
      <c r="C416" s="10"/>
    </row>
    <row r="417" spans="1:3" ht="13">
      <c r="A417" s="10"/>
      <c r="B417" s="10"/>
      <c r="C417" s="10"/>
    </row>
    <row r="418" spans="1:3" ht="13">
      <c r="A418" s="10"/>
      <c r="B418" s="10"/>
      <c r="C418" s="10"/>
    </row>
    <row r="419" spans="1:3" ht="13">
      <c r="A419" s="10"/>
      <c r="B419" s="10"/>
      <c r="C419" s="10"/>
    </row>
    <row r="420" spans="1:3" ht="13">
      <c r="A420" s="10"/>
      <c r="B420" s="10"/>
      <c r="C420" s="10"/>
    </row>
    <row r="421" spans="1:3" ht="13">
      <c r="A421" s="10"/>
      <c r="B421" s="10"/>
      <c r="C421" s="10"/>
    </row>
    <row r="422" spans="1:3" ht="13">
      <c r="A422" s="10"/>
      <c r="B422" s="10"/>
      <c r="C422" s="10"/>
    </row>
    <row r="423" spans="1:3" ht="13">
      <c r="A423" s="10"/>
      <c r="B423" s="10"/>
      <c r="C423" s="10"/>
    </row>
    <row r="424" spans="1:3" ht="13">
      <c r="A424" s="10"/>
      <c r="B424" s="10"/>
      <c r="C424" s="10"/>
    </row>
    <row r="425" spans="1:3" ht="13">
      <c r="A425" s="10"/>
      <c r="B425" s="10"/>
      <c r="C425" s="10"/>
    </row>
    <row r="426" spans="1:3" ht="13">
      <c r="A426" s="10"/>
      <c r="B426" s="10"/>
      <c r="C426" s="10"/>
    </row>
    <row r="427" spans="1:3" ht="13">
      <c r="A427" s="10"/>
      <c r="B427" s="10"/>
      <c r="C427" s="10"/>
    </row>
    <row r="428" spans="1:3" ht="13">
      <c r="A428" s="10"/>
      <c r="B428" s="10"/>
      <c r="C428" s="10"/>
    </row>
    <row r="429" spans="1:3" ht="13">
      <c r="A429" s="10"/>
      <c r="B429" s="10"/>
      <c r="C429" s="10"/>
    </row>
    <row r="430" spans="1:3" ht="13">
      <c r="A430" s="10"/>
      <c r="B430" s="10"/>
      <c r="C430" s="10"/>
    </row>
    <row r="431" spans="1:3" ht="13">
      <c r="A431" s="10"/>
      <c r="B431" s="10"/>
      <c r="C431" s="10"/>
    </row>
    <row r="432" spans="1:3" ht="13">
      <c r="A432" s="10"/>
      <c r="B432" s="10"/>
      <c r="C432" s="10"/>
    </row>
    <row r="433" spans="1:3" ht="13">
      <c r="A433" s="10"/>
      <c r="B433" s="10"/>
      <c r="C433" s="10"/>
    </row>
    <row r="434" spans="1:3" ht="13">
      <c r="A434" s="10"/>
      <c r="B434" s="10"/>
      <c r="C434" s="10"/>
    </row>
    <row r="435" spans="1:3" ht="13">
      <c r="A435" s="10"/>
      <c r="B435" s="10"/>
      <c r="C435" s="10"/>
    </row>
    <row r="436" spans="1:3" ht="13">
      <c r="A436" s="10"/>
      <c r="B436" s="10"/>
      <c r="C436" s="10"/>
    </row>
    <row r="437" spans="1:3" ht="13">
      <c r="A437" s="10"/>
      <c r="B437" s="10"/>
      <c r="C437" s="10"/>
    </row>
    <row r="438" spans="1:3" ht="13">
      <c r="A438" s="10"/>
      <c r="B438" s="10"/>
      <c r="C438" s="10"/>
    </row>
    <row r="439" spans="1:3" ht="13">
      <c r="A439" s="10"/>
      <c r="B439" s="10"/>
      <c r="C439" s="10"/>
    </row>
    <row r="440" spans="1:3" ht="13">
      <c r="A440" s="10"/>
      <c r="B440" s="10"/>
      <c r="C440" s="10"/>
    </row>
    <row r="441" spans="1:3" ht="13">
      <c r="A441" s="10"/>
      <c r="B441" s="10"/>
      <c r="C441" s="10"/>
    </row>
    <row r="442" spans="1:3" ht="13">
      <c r="A442" s="10"/>
      <c r="B442" s="10"/>
      <c r="C442" s="10"/>
    </row>
    <row r="443" spans="1:3" ht="13">
      <c r="A443" s="10"/>
      <c r="B443" s="10"/>
      <c r="C443" s="10"/>
    </row>
    <row r="444" spans="1:3" ht="13">
      <c r="A444" s="10"/>
      <c r="B444" s="10"/>
      <c r="C444" s="10"/>
    </row>
    <row r="445" spans="1:3" ht="13">
      <c r="A445" s="10"/>
      <c r="B445" s="10"/>
      <c r="C445" s="10"/>
    </row>
    <row r="446" spans="1:3" ht="13">
      <c r="A446" s="10"/>
      <c r="B446" s="10"/>
      <c r="C446" s="10"/>
    </row>
    <row r="447" spans="1:3" ht="13">
      <c r="A447" s="10"/>
      <c r="B447" s="10"/>
      <c r="C447" s="10"/>
    </row>
    <row r="448" spans="1:3" ht="13">
      <c r="A448" s="10"/>
      <c r="B448" s="10"/>
      <c r="C448" s="10"/>
    </row>
    <row r="449" spans="1:3" ht="13">
      <c r="A449" s="10"/>
      <c r="B449" s="10"/>
      <c r="C449" s="10"/>
    </row>
    <row r="450" spans="1:3" ht="13">
      <c r="A450" s="10"/>
      <c r="B450" s="10"/>
      <c r="C450" s="10"/>
    </row>
    <row r="451" spans="1:3" ht="13">
      <c r="A451" s="10"/>
      <c r="B451" s="10"/>
      <c r="C451" s="10"/>
    </row>
    <row r="452" spans="1:3" ht="13">
      <c r="A452" s="10"/>
      <c r="B452" s="10"/>
      <c r="C452" s="10"/>
    </row>
    <row r="453" spans="1:3" ht="13">
      <c r="A453" s="10"/>
      <c r="B453" s="10"/>
      <c r="C453" s="10"/>
    </row>
    <row r="454" spans="1:3" ht="13">
      <c r="A454" s="10"/>
      <c r="B454" s="10"/>
      <c r="C454" s="10"/>
    </row>
    <row r="455" spans="1:3" ht="13">
      <c r="A455" s="10"/>
      <c r="B455" s="10"/>
      <c r="C455" s="10"/>
    </row>
    <row r="456" spans="1:3" ht="13">
      <c r="A456" s="10"/>
      <c r="B456" s="10"/>
      <c r="C456" s="10"/>
    </row>
    <row r="457" spans="1:3" ht="13">
      <c r="A457" s="10"/>
      <c r="B457" s="10"/>
      <c r="C457" s="10"/>
    </row>
    <row r="458" spans="1:3" ht="13">
      <c r="A458" s="10"/>
      <c r="B458" s="10"/>
      <c r="C458" s="10"/>
    </row>
    <row r="459" spans="1:3" ht="13">
      <c r="A459" s="10"/>
      <c r="B459" s="10"/>
      <c r="C459" s="10"/>
    </row>
    <row r="460" spans="1:3" ht="13">
      <c r="A460" s="10"/>
      <c r="B460" s="10"/>
      <c r="C460" s="10"/>
    </row>
    <row r="461" spans="1:3" ht="13">
      <c r="A461" s="10"/>
      <c r="B461" s="10"/>
      <c r="C461" s="10"/>
    </row>
    <row r="462" spans="1:3" ht="13">
      <c r="A462" s="10"/>
      <c r="B462" s="10"/>
      <c r="C462" s="10"/>
    </row>
    <row r="463" spans="1:3" ht="13">
      <c r="A463" s="10"/>
      <c r="B463" s="10"/>
      <c r="C463" s="10"/>
    </row>
    <row r="464" spans="1:3" ht="13">
      <c r="A464" s="10"/>
      <c r="B464" s="10"/>
      <c r="C464" s="10"/>
    </row>
    <row r="465" spans="1:3" ht="13">
      <c r="A465" s="10"/>
      <c r="B465" s="10"/>
      <c r="C465" s="10"/>
    </row>
    <row r="466" spans="1:3" ht="13">
      <c r="A466" s="10"/>
      <c r="B466" s="10"/>
      <c r="C466" s="10"/>
    </row>
    <row r="467" spans="1:3" ht="13">
      <c r="A467" s="10"/>
      <c r="B467" s="10"/>
      <c r="C467" s="10"/>
    </row>
    <row r="468" spans="1:3" ht="13">
      <c r="A468" s="10"/>
      <c r="B468" s="10"/>
      <c r="C468" s="10"/>
    </row>
    <row r="469" spans="1:3" ht="13">
      <c r="A469" s="10"/>
      <c r="B469" s="10"/>
      <c r="C469" s="10"/>
    </row>
    <row r="470" spans="1:3" ht="13">
      <c r="A470" s="10"/>
      <c r="B470" s="10"/>
      <c r="C470" s="10"/>
    </row>
    <row r="471" spans="1:3" ht="13">
      <c r="A471" s="10"/>
      <c r="B471" s="10"/>
      <c r="C471" s="10"/>
    </row>
    <row r="472" spans="1:3" ht="13">
      <c r="A472" s="10"/>
      <c r="B472" s="10"/>
      <c r="C472" s="10"/>
    </row>
    <row r="473" spans="1:3" ht="13">
      <c r="A473" s="10"/>
      <c r="B473" s="10"/>
      <c r="C473" s="10"/>
    </row>
    <row r="474" spans="1:3" ht="13">
      <c r="A474" s="10"/>
      <c r="B474" s="10"/>
      <c r="C474" s="10"/>
    </row>
    <row r="475" spans="1:3" ht="13">
      <c r="A475" s="10"/>
      <c r="B475" s="10"/>
      <c r="C475" s="10"/>
    </row>
    <row r="476" spans="1:3" ht="13">
      <c r="A476" s="10"/>
      <c r="B476" s="10"/>
      <c r="C476" s="10"/>
    </row>
    <row r="477" spans="1:3" ht="13">
      <c r="A477" s="10"/>
      <c r="B477" s="10"/>
      <c r="C477" s="10"/>
    </row>
    <row r="478" spans="1:3" ht="13">
      <c r="A478" s="10"/>
      <c r="B478" s="10"/>
      <c r="C478" s="10"/>
    </row>
    <row r="479" spans="1:3" ht="13">
      <c r="A479" s="10"/>
      <c r="B479" s="10"/>
      <c r="C479" s="10"/>
    </row>
    <row r="480" spans="1:3" ht="13">
      <c r="A480" s="10"/>
      <c r="B480" s="10"/>
      <c r="C480" s="10"/>
    </row>
    <row r="481" spans="1:3" ht="13">
      <c r="A481" s="10"/>
      <c r="B481" s="10"/>
      <c r="C481" s="10"/>
    </row>
    <row r="482" spans="1:3" ht="13">
      <c r="A482" s="10"/>
      <c r="B482" s="10"/>
      <c r="C482" s="10"/>
    </row>
    <row r="483" spans="1:3" ht="13">
      <c r="A483" s="10"/>
      <c r="B483" s="10"/>
      <c r="C483" s="10"/>
    </row>
    <row r="484" spans="1:3" ht="13">
      <c r="A484" s="10"/>
      <c r="B484" s="10"/>
      <c r="C484" s="10"/>
    </row>
    <row r="485" spans="1:3" ht="13">
      <c r="A485" s="10"/>
      <c r="B485" s="10"/>
      <c r="C485" s="10"/>
    </row>
    <row r="486" spans="1:3" ht="13">
      <c r="A486" s="10"/>
      <c r="B486" s="10"/>
      <c r="C486" s="10"/>
    </row>
    <row r="487" spans="1:3" ht="13">
      <c r="A487" s="10"/>
      <c r="B487" s="10"/>
      <c r="C487" s="10"/>
    </row>
    <row r="488" spans="1:3" ht="13">
      <c r="A488" s="10"/>
      <c r="B488" s="10"/>
      <c r="C488" s="10"/>
    </row>
    <row r="489" spans="1:3" ht="13">
      <c r="A489" s="10"/>
      <c r="B489" s="10"/>
      <c r="C489" s="10"/>
    </row>
    <row r="490" spans="1:3" ht="13">
      <c r="A490" s="10"/>
      <c r="B490" s="10"/>
      <c r="C490" s="10"/>
    </row>
    <row r="491" spans="1:3" ht="13">
      <c r="A491" s="10"/>
      <c r="B491" s="10"/>
      <c r="C491" s="10"/>
    </row>
    <row r="492" spans="1:3" ht="13">
      <c r="A492" s="10"/>
      <c r="B492" s="10"/>
      <c r="C492" s="10"/>
    </row>
    <row r="493" spans="1:3" ht="13">
      <c r="A493" s="10"/>
      <c r="B493" s="10"/>
      <c r="C493" s="10"/>
    </row>
    <row r="494" spans="1:3" ht="13">
      <c r="A494" s="10"/>
      <c r="B494" s="10"/>
      <c r="C494" s="10"/>
    </row>
    <row r="495" spans="1:3" ht="13">
      <c r="A495" s="10"/>
      <c r="B495" s="10"/>
      <c r="C495" s="10"/>
    </row>
    <row r="496" spans="1:3" ht="13">
      <c r="A496" s="10"/>
      <c r="B496" s="10"/>
      <c r="C496" s="10"/>
    </row>
    <row r="497" spans="1:3" ht="13">
      <c r="A497" s="10"/>
      <c r="B497" s="10"/>
      <c r="C497" s="10"/>
    </row>
    <row r="498" spans="1:3" ht="13">
      <c r="A498" s="10"/>
      <c r="B498" s="10"/>
      <c r="C498" s="10"/>
    </row>
    <row r="499" spans="1:3" ht="13">
      <c r="A499" s="10"/>
      <c r="B499" s="10"/>
      <c r="C499" s="10"/>
    </row>
    <row r="500" spans="1:3" ht="13">
      <c r="A500" s="10"/>
      <c r="B500" s="10"/>
      <c r="C500" s="10"/>
    </row>
    <row r="501" spans="1:3" ht="13">
      <c r="A501" s="10"/>
      <c r="B501" s="10"/>
      <c r="C501" s="10"/>
    </row>
    <row r="502" spans="1:3" ht="13">
      <c r="A502" s="10"/>
      <c r="B502" s="10"/>
      <c r="C502" s="10"/>
    </row>
    <row r="503" spans="1:3" ht="13">
      <c r="A503" s="10"/>
      <c r="B503" s="10"/>
      <c r="C503" s="10"/>
    </row>
    <row r="504" spans="1:3" ht="13">
      <c r="A504" s="10"/>
      <c r="B504" s="10"/>
      <c r="C504" s="10"/>
    </row>
    <row r="505" spans="1:3" ht="13">
      <c r="A505" s="10"/>
      <c r="B505" s="10"/>
      <c r="C505" s="10"/>
    </row>
    <row r="506" spans="1:3" ht="13">
      <c r="A506" s="10"/>
      <c r="B506" s="10"/>
      <c r="C506" s="10"/>
    </row>
    <row r="507" spans="1:3" ht="13">
      <c r="A507" s="10"/>
      <c r="B507" s="10"/>
      <c r="C507" s="10"/>
    </row>
    <row r="508" spans="1:3" ht="13">
      <c r="A508" s="10"/>
      <c r="B508" s="10"/>
      <c r="C508" s="10"/>
    </row>
    <row r="509" spans="1:3" ht="13">
      <c r="A509" s="10"/>
      <c r="B509" s="10"/>
      <c r="C509" s="10"/>
    </row>
    <row r="510" spans="1:3" ht="13">
      <c r="A510" s="10"/>
      <c r="B510" s="10"/>
      <c r="C510" s="10"/>
    </row>
    <row r="511" spans="1:3" ht="13">
      <c r="A511" s="10"/>
      <c r="B511" s="10"/>
      <c r="C511" s="10"/>
    </row>
    <row r="512" spans="1:3" ht="13">
      <c r="A512" s="10"/>
      <c r="B512" s="10"/>
      <c r="C512" s="10"/>
    </row>
    <row r="513" spans="1:3" ht="13">
      <c r="A513" s="10"/>
      <c r="B513" s="10"/>
      <c r="C513" s="10"/>
    </row>
    <row r="514" spans="1:3" ht="13">
      <c r="A514" s="10"/>
      <c r="B514" s="10"/>
      <c r="C514" s="10"/>
    </row>
    <row r="515" spans="1:3" ht="13">
      <c r="A515" s="10"/>
      <c r="B515" s="10"/>
      <c r="C515" s="10"/>
    </row>
    <row r="516" spans="1:3" ht="13">
      <c r="A516" s="10"/>
      <c r="B516" s="10"/>
      <c r="C516" s="10"/>
    </row>
    <row r="517" spans="1:3" ht="13">
      <c r="A517" s="10"/>
      <c r="B517" s="10"/>
      <c r="C517" s="10"/>
    </row>
    <row r="518" spans="1:3" ht="13">
      <c r="A518" s="10"/>
      <c r="B518" s="10"/>
      <c r="C518" s="10"/>
    </row>
    <row r="519" spans="1:3" ht="13">
      <c r="A519" s="10"/>
      <c r="B519" s="10"/>
      <c r="C519" s="10"/>
    </row>
    <row r="520" spans="1:3" ht="13">
      <c r="A520" s="10"/>
      <c r="B520" s="10"/>
      <c r="C520" s="10"/>
    </row>
    <row r="521" spans="1:3" ht="13">
      <c r="A521" s="10"/>
      <c r="B521" s="10"/>
      <c r="C521" s="10"/>
    </row>
    <row r="522" spans="1:3" ht="13">
      <c r="A522" s="10"/>
      <c r="B522" s="10"/>
      <c r="C522" s="10"/>
    </row>
    <row r="523" spans="1:3" ht="13">
      <c r="A523" s="10"/>
      <c r="B523" s="10"/>
      <c r="C523" s="10"/>
    </row>
    <row r="524" spans="1:3" ht="13">
      <c r="A524" s="10"/>
      <c r="B524" s="10"/>
      <c r="C524" s="10"/>
    </row>
    <row r="525" spans="1:3" ht="13">
      <c r="A525" s="10"/>
      <c r="B525" s="10"/>
      <c r="C525" s="10"/>
    </row>
    <row r="526" spans="1:3" ht="13">
      <c r="A526" s="10"/>
      <c r="B526" s="10"/>
      <c r="C526" s="10"/>
    </row>
    <row r="527" spans="1:3" ht="13">
      <c r="A527" s="10"/>
      <c r="B527" s="10"/>
      <c r="C527" s="10"/>
    </row>
    <row r="528" spans="1:3" ht="13">
      <c r="A528" s="10"/>
      <c r="B528" s="10"/>
      <c r="C528" s="10"/>
    </row>
    <row r="529" spans="1:3" ht="13">
      <c r="A529" s="10"/>
      <c r="B529" s="10"/>
      <c r="C529" s="10"/>
    </row>
    <row r="530" spans="1:3" ht="13">
      <c r="A530" s="10"/>
      <c r="B530" s="10"/>
      <c r="C530" s="10"/>
    </row>
    <row r="531" spans="1:3" ht="13">
      <c r="A531" s="10"/>
      <c r="B531" s="10"/>
      <c r="C531" s="10"/>
    </row>
    <row r="532" spans="1:3" ht="13">
      <c r="A532" s="10"/>
      <c r="B532" s="10"/>
      <c r="C532" s="10"/>
    </row>
    <row r="533" spans="1:3" ht="13">
      <c r="A533" s="10"/>
      <c r="B533" s="10"/>
      <c r="C533" s="10"/>
    </row>
    <row r="534" spans="1:3" ht="13">
      <c r="A534" s="10"/>
      <c r="B534" s="10"/>
      <c r="C534" s="10"/>
    </row>
    <row r="535" spans="1:3" ht="13">
      <c r="A535" s="10"/>
      <c r="B535" s="10"/>
      <c r="C535" s="10"/>
    </row>
    <row r="536" spans="1:3" ht="13">
      <c r="A536" s="10"/>
      <c r="B536" s="10"/>
      <c r="C536" s="10"/>
    </row>
    <row r="537" spans="1:3" ht="13">
      <c r="A537" s="10"/>
      <c r="B537" s="10"/>
      <c r="C537" s="10"/>
    </row>
    <row r="538" spans="1:3" ht="13">
      <c r="A538" s="10"/>
      <c r="B538" s="10"/>
      <c r="C538" s="10"/>
    </row>
    <row r="539" spans="1:3" ht="13">
      <c r="A539" s="10"/>
      <c r="B539" s="10"/>
      <c r="C539" s="10"/>
    </row>
    <row r="540" spans="1:3" ht="13">
      <c r="A540" s="10"/>
      <c r="B540" s="10"/>
      <c r="C540" s="10"/>
    </row>
    <row r="541" spans="1:3" ht="13">
      <c r="A541" s="10"/>
      <c r="B541" s="10"/>
      <c r="C541" s="10"/>
    </row>
    <row r="542" spans="1:3" ht="13">
      <c r="A542" s="10"/>
      <c r="B542" s="10"/>
      <c r="C542" s="10"/>
    </row>
    <row r="543" spans="1:3" ht="13">
      <c r="A543" s="10"/>
      <c r="B543" s="10"/>
      <c r="C543" s="10"/>
    </row>
    <row r="544" spans="1:3" ht="13">
      <c r="A544" s="10"/>
      <c r="B544" s="10"/>
      <c r="C544" s="10"/>
    </row>
    <row r="545" spans="1:3" ht="13">
      <c r="A545" s="10"/>
      <c r="B545" s="10"/>
      <c r="C545" s="10"/>
    </row>
    <row r="546" spans="1:3" ht="13">
      <c r="A546" s="10"/>
      <c r="B546" s="10"/>
      <c r="C546" s="10"/>
    </row>
    <row r="547" spans="1:3" ht="13">
      <c r="A547" s="10"/>
      <c r="B547" s="10"/>
      <c r="C547" s="10"/>
    </row>
    <row r="548" spans="1:3" ht="13">
      <c r="A548" s="10"/>
      <c r="B548" s="10"/>
      <c r="C548" s="10"/>
    </row>
    <row r="549" spans="1:3" ht="13">
      <c r="A549" s="10"/>
      <c r="B549" s="10"/>
      <c r="C549" s="10"/>
    </row>
    <row r="550" spans="1:3" ht="13">
      <c r="A550" s="10"/>
      <c r="B550" s="10"/>
      <c r="C550" s="10"/>
    </row>
    <row r="551" spans="1:3" ht="13">
      <c r="A551" s="10"/>
      <c r="B551" s="10"/>
      <c r="C551" s="10"/>
    </row>
    <row r="552" spans="1:3" ht="13">
      <c r="A552" s="10"/>
      <c r="B552" s="10"/>
      <c r="C552" s="10"/>
    </row>
    <row r="553" spans="1:3" ht="13">
      <c r="A553" s="10"/>
      <c r="B553" s="10"/>
      <c r="C553" s="10"/>
    </row>
    <row r="554" spans="1:3" ht="13">
      <c r="A554" s="10"/>
      <c r="B554" s="10"/>
      <c r="C554" s="10"/>
    </row>
    <row r="555" spans="1:3" ht="13">
      <c r="A555" s="10"/>
      <c r="B555" s="10"/>
      <c r="C555" s="10"/>
    </row>
    <row r="556" spans="1:3" ht="13">
      <c r="A556" s="10"/>
      <c r="B556" s="10"/>
      <c r="C556" s="10"/>
    </row>
    <row r="557" spans="1:3" ht="13">
      <c r="A557" s="10"/>
      <c r="B557" s="10"/>
      <c r="C557" s="10"/>
    </row>
    <row r="558" spans="1:3" ht="13">
      <c r="A558" s="10"/>
      <c r="B558" s="10"/>
      <c r="C558" s="10"/>
    </row>
    <row r="559" spans="1:3" ht="13">
      <c r="A559" s="10"/>
      <c r="B559" s="10"/>
      <c r="C559" s="10"/>
    </row>
    <row r="560" spans="1:3" ht="13">
      <c r="A560" s="10"/>
      <c r="B560" s="10"/>
      <c r="C560" s="10"/>
    </row>
    <row r="561" spans="1:3" ht="13">
      <c r="A561" s="10"/>
      <c r="B561" s="10"/>
      <c r="C561" s="10"/>
    </row>
    <row r="562" spans="1:3" ht="13">
      <c r="A562" s="10"/>
      <c r="B562" s="10"/>
      <c r="C562" s="10"/>
    </row>
    <row r="563" spans="1:3" ht="13">
      <c r="A563" s="10"/>
      <c r="B563" s="10"/>
      <c r="C563" s="10"/>
    </row>
    <row r="564" spans="1:3" ht="13">
      <c r="A564" s="10"/>
      <c r="B564" s="10"/>
      <c r="C564" s="10"/>
    </row>
    <row r="565" spans="1:3" ht="13">
      <c r="A565" s="10"/>
      <c r="B565" s="10"/>
      <c r="C565" s="10"/>
    </row>
    <row r="566" spans="1:3" ht="13">
      <c r="A566" s="10"/>
      <c r="B566" s="10"/>
      <c r="C566" s="10"/>
    </row>
    <row r="567" spans="1:3" ht="13">
      <c r="A567" s="10"/>
      <c r="B567" s="10"/>
      <c r="C567" s="10"/>
    </row>
    <row r="568" spans="1:3" ht="13">
      <c r="A568" s="10"/>
      <c r="B568" s="10"/>
      <c r="C568" s="10"/>
    </row>
    <row r="569" spans="1:3" ht="13">
      <c r="A569" s="10"/>
      <c r="B569" s="10"/>
      <c r="C569" s="10"/>
    </row>
    <row r="570" spans="1:3" ht="13">
      <c r="A570" s="10"/>
      <c r="B570" s="10"/>
      <c r="C570" s="10"/>
    </row>
    <row r="571" spans="1:3" ht="13">
      <c r="A571" s="10"/>
      <c r="B571" s="10"/>
      <c r="C571" s="10"/>
    </row>
    <row r="572" spans="1:3" ht="13">
      <c r="A572" s="10"/>
      <c r="B572" s="10"/>
      <c r="C572" s="10"/>
    </row>
    <row r="573" spans="1:3" ht="13">
      <c r="A573" s="10"/>
      <c r="B573" s="10"/>
      <c r="C573" s="10"/>
    </row>
    <row r="574" spans="1:3" ht="13">
      <c r="A574" s="10"/>
      <c r="B574" s="10"/>
      <c r="C574" s="10"/>
    </row>
    <row r="575" spans="1:3" ht="13">
      <c r="A575" s="10"/>
      <c r="B575" s="10"/>
      <c r="C575" s="10"/>
    </row>
    <row r="576" spans="1:3" ht="13">
      <c r="A576" s="10"/>
      <c r="B576" s="10"/>
      <c r="C576" s="10"/>
    </row>
    <row r="577" spans="1:3" ht="13">
      <c r="A577" s="10"/>
      <c r="B577" s="10"/>
      <c r="C577" s="10"/>
    </row>
    <row r="578" spans="1:3" ht="13">
      <c r="A578" s="10"/>
      <c r="B578" s="10"/>
      <c r="C578" s="10"/>
    </row>
    <row r="579" spans="1:3" ht="13">
      <c r="A579" s="10"/>
      <c r="B579" s="10"/>
      <c r="C579" s="10"/>
    </row>
    <row r="580" spans="1:3" ht="13">
      <c r="A580" s="10"/>
      <c r="B580" s="10"/>
      <c r="C580" s="10"/>
    </row>
    <row r="581" spans="1:3" ht="13">
      <c r="A581" s="10"/>
      <c r="B581" s="10"/>
      <c r="C581" s="10"/>
    </row>
    <row r="582" spans="1:3" ht="13">
      <c r="A582" s="10"/>
      <c r="B582" s="10"/>
      <c r="C582" s="10"/>
    </row>
    <row r="583" spans="1:3" ht="13">
      <c r="A583" s="10"/>
      <c r="B583" s="10"/>
      <c r="C583" s="10"/>
    </row>
    <row r="584" spans="1:3" ht="13">
      <c r="A584" s="10"/>
      <c r="B584" s="10"/>
      <c r="C584" s="10"/>
    </row>
    <row r="585" spans="1:3" ht="13">
      <c r="A585" s="10"/>
      <c r="B585" s="10"/>
      <c r="C585" s="10"/>
    </row>
    <row r="586" spans="1:3" ht="13">
      <c r="A586" s="10"/>
      <c r="B586" s="10"/>
      <c r="C586" s="10"/>
    </row>
    <row r="587" spans="1:3" ht="13">
      <c r="A587" s="10"/>
      <c r="B587" s="10"/>
      <c r="C587" s="10"/>
    </row>
    <row r="588" spans="1:3" ht="13">
      <c r="A588" s="10"/>
      <c r="B588" s="10"/>
      <c r="C588" s="10"/>
    </row>
    <row r="589" spans="1:3" ht="13">
      <c r="A589" s="10"/>
      <c r="B589" s="10"/>
      <c r="C589" s="10"/>
    </row>
    <row r="590" spans="1:3" ht="13">
      <c r="A590" s="10"/>
      <c r="B590" s="10"/>
      <c r="C590" s="10"/>
    </row>
    <row r="591" spans="1:3" ht="13">
      <c r="A591" s="10"/>
      <c r="B591" s="10"/>
      <c r="C591" s="10"/>
    </row>
    <row r="592" spans="1:3" ht="13">
      <c r="A592" s="10"/>
      <c r="B592" s="10"/>
      <c r="C592" s="10"/>
    </row>
    <row r="593" spans="1:3" ht="13">
      <c r="A593" s="10"/>
      <c r="B593" s="10"/>
      <c r="C593" s="10"/>
    </row>
    <row r="594" spans="1:3" ht="13">
      <c r="A594" s="10"/>
      <c r="B594" s="10"/>
      <c r="C594" s="10"/>
    </row>
    <row r="595" spans="1:3" ht="13">
      <c r="A595" s="10"/>
      <c r="B595" s="10"/>
      <c r="C595" s="10"/>
    </row>
    <row r="596" spans="1:3" ht="13">
      <c r="A596" s="10"/>
      <c r="B596" s="10"/>
      <c r="C596" s="10"/>
    </row>
    <row r="597" spans="1:3" ht="13">
      <c r="A597" s="10"/>
      <c r="B597" s="10"/>
      <c r="C597" s="10"/>
    </row>
    <row r="598" spans="1:3" ht="13">
      <c r="A598" s="10"/>
      <c r="B598" s="10"/>
      <c r="C598" s="10"/>
    </row>
    <row r="599" spans="1:3" ht="13">
      <c r="A599" s="10"/>
      <c r="B599" s="10"/>
      <c r="C599" s="10"/>
    </row>
    <row r="600" spans="1:3" ht="13">
      <c r="A600" s="10"/>
      <c r="B600" s="10"/>
      <c r="C600" s="10"/>
    </row>
    <row r="601" spans="1:3" ht="13">
      <c r="A601" s="10"/>
      <c r="B601" s="10"/>
      <c r="C601" s="10"/>
    </row>
    <row r="602" spans="1:3" ht="13">
      <c r="A602" s="10"/>
      <c r="B602" s="10"/>
      <c r="C602" s="10"/>
    </row>
    <row r="603" spans="1:3" ht="13">
      <c r="A603" s="10"/>
      <c r="B603" s="10"/>
      <c r="C603" s="10"/>
    </row>
    <row r="604" spans="1:3" ht="13">
      <c r="A604" s="10"/>
      <c r="B604" s="10"/>
      <c r="C604" s="10"/>
    </row>
    <row r="605" spans="1:3" ht="13">
      <c r="A605" s="10"/>
      <c r="B605" s="10"/>
      <c r="C605" s="10"/>
    </row>
    <row r="606" spans="1:3" ht="13">
      <c r="A606" s="10"/>
      <c r="B606" s="10"/>
      <c r="C606" s="10"/>
    </row>
    <row r="607" spans="1:3" ht="13">
      <c r="A607" s="10"/>
      <c r="B607" s="10"/>
      <c r="C607" s="10"/>
    </row>
    <row r="608" spans="1:3" ht="13">
      <c r="A608" s="10"/>
      <c r="B608" s="10"/>
      <c r="C608" s="10"/>
    </row>
    <row r="609" spans="1:3" ht="13">
      <c r="A609" s="10"/>
      <c r="B609" s="10"/>
      <c r="C609" s="10"/>
    </row>
    <row r="610" spans="1:3" ht="13">
      <c r="A610" s="10"/>
      <c r="B610" s="10"/>
      <c r="C610" s="10"/>
    </row>
    <row r="611" spans="1:3" ht="13">
      <c r="A611" s="10"/>
      <c r="B611" s="10"/>
      <c r="C611" s="10"/>
    </row>
    <row r="612" spans="1:3" ht="13">
      <c r="A612" s="10"/>
      <c r="B612" s="10"/>
      <c r="C612" s="10"/>
    </row>
    <row r="613" spans="1:3" ht="13">
      <c r="A613" s="10"/>
      <c r="B613" s="10"/>
      <c r="C613" s="10"/>
    </row>
    <row r="614" spans="1:3" ht="13">
      <c r="A614" s="10"/>
      <c r="B614" s="10"/>
      <c r="C614" s="10"/>
    </row>
    <row r="615" spans="1:3" ht="13">
      <c r="A615" s="10"/>
      <c r="B615" s="10"/>
      <c r="C615" s="10"/>
    </row>
    <row r="616" spans="1:3" ht="13">
      <c r="A616" s="10"/>
      <c r="B616" s="10"/>
      <c r="C616" s="10"/>
    </row>
    <row r="617" spans="1:3" ht="13">
      <c r="A617" s="10"/>
      <c r="B617" s="10"/>
      <c r="C617" s="10"/>
    </row>
    <row r="618" spans="1:3" ht="13">
      <c r="A618" s="10"/>
      <c r="B618" s="10"/>
      <c r="C618" s="10"/>
    </row>
    <row r="619" spans="1:3" ht="13">
      <c r="A619" s="10"/>
      <c r="B619" s="10"/>
      <c r="C619" s="10"/>
    </row>
    <row r="620" spans="1:3" ht="13">
      <c r="A620" s="10"/>
      <c r="B620" s="10"/>
      <c r="C620" s="10"/>
    </row>
    <row r="621" spans="1:3" ht="13">
      <c r="A621" s="10"/>
      <c r="B621" s="10"/>
      <c r="C621" s="10"/>
    </row>
    <row r="622" spans="1:3" ht="13">
      <c r="A622" s="10"/>
      <c r="B622" s="10"/>
      <c r="C622" s="10"/>
    </row>
    <row r="623" spans="1:3" ht="13">
      <c r="A623" s="10"/>
      <c r="B623" s="10"/>
      <c r="C623" s="10"/>
    </row>
    <row r="624" spans="1:3" ht="13">
      <c r="A624" s="10"/>
      <c r="B624" s="10"/>
      <c r="C624" s="10"/>
    </row>
    <row r="625" spans="1:3" ht="13">
      <c r="A625" s="10"/>
      <c r="B625" s="10"/>
      <c r="C625" s="10"/>
    </row>
    <row r="626" spans="1:3" ht="13">
      <c r="A626" s="10"/>
      <c r="B626" s="10"/>
      <c r="C626" s="10"/>
    </row>
    <row r="627" spans="1:3" ht="13">
      <c r="A627" s="10"/>
      <c r="B627" s="10"/>
      <c r="C627" s="10"/>
    </row>
    <row r="628" spans="1:3" ht="13">
      <c r="A628" s="10"/>
      <c r="B628" s="10"/>
      <c r="C628" s="10"/>
    </row>
    <row r="629" spans="1:3" ht="13">
      <c r="A629" s="10"/>
      <c r="B629" s="10"/>
      <c r="C629" s="10"/>
    </row>
    <row r="630" spans="1:3" ht="13">
      <c r="A630" s="10"/>
      <c r="B630" s="10"/>
      <c r="C630" s="10"/>
    </row>
    <row r="631" spans="1:3" ht="13">
      <c r="A631" s="10"/>
      <c r="B631" s="10"/>
      <c r="C631" s="10"/>
    </row>
    <row r="632" spans="1:3" ht="13">
      <c r="A632" s="10"/>
      <c r="B632" s="10"/>
      <c r="C632" s="10"/>
    </row>
    <row r="633" spans="1:3" ht="13">
      <c r="A633" s="10"/>
      <c r="B633" s="10"/>
      <c r="C633" s="10"/>
    </row>
    <row r="634" spans="1:3" ht="13">
      <c r="A634" s="10"/>
      <c r="B634" s="10"/>
      <c r="C634" s="10"/>
    </row>
    <row r="635" spans="1:3" ht="13">
      <c r="A635" s="10"/>
      <c r="B635" s="10"/>
      <c r="C635" s="10"/>
    </row>
    <row r="636" spans="1:3" ht="13">
      <c r="A636" s="10"/>
      <c r="B636" s="10"/>
      <c r="C636" s="10"/>
    </row>
    <row r="637" spans="1:3" ht="13">
      <c r="A637" s="10"/>
      <c r="B637" s="10"/>
      <c r="C637" s="10"/>
    </row>
    <row r="638" spans="1:3" ht="13">
      <c r="A638" s="10"/>
      <c r="B638" s="10"/>
      <c r="C638" s="10"/>
    </row>
    <row r="639" spans="1:3" ht="13">
      <c r="A639" s="10"/>
      <c r="B639" s="10"/>
      <c r="C639" s="10"/>
    </row>
    <row r="640" spans="1:3" ht="13">
      <c r="A640" s="10"/>
      <c r="B640" s="10"/>
      <c r="C640" s="10"/>
    </row>
    <row r="641" spans="1:3" ht="13">
      <c r="A641" s="10"/>
      <c r="B641" s="10"/>
      <c r="C641" s="10"/>
    </row>
    <row r="642" spans="1:3" ht="13">
      <c r="A642" s="10"/>
      <c r="B642" s="10"/>
      <c r="C642" s="10"/>
    </row>
    <row r="643" spans="1:3" ht="13">
      <c r="A643" s="10"/>
      <c r="B643" s="10"/>
      <c r="C643" s="10"/>
    </row>
    <row r="644" spans="1:3" ht="13">
      <c r="A644" s="10"/>
      <c r="B644" s="10"/>
      <c r="C644" s="10"/>
    </row>
    <row r="645" spans="1:3" ht="13">
      <c r="A645" s="10"/>
      <c r="B645" s="10"/>
      <c r="C645" s="10"/>
    </row>
    <row r="646" spans="1:3" ht="13">
      <c r="A646" s="10"/>
      <c r="B646" s="10"/>
      <c r="C646" s="10"/>
    </row>
    <row r="647" spans="1:3" ht="13">
      <c r="A647" s="10"/>
      <c r="B647" s="10"/>
      <c r="C647" s="10"/>
    </row>
    <row r="648" spans="1:3" ht="13">
      <c r="A648" s="10"/>
      <c r="B648" s="10"/>
      <c r="C648" s="10"/>
    </row>
    <row r="649" spans="1:3" ht="13">
      <c r="A649" s="10"/>
      <c r="B649" s="10"/>
      <c r="C649" s="10"/>
    </row>
    <row r="650" spans="1:3" ht="13">
      <c r="A650" s="10"/>
      <c r="B650" s="10"/>
      <c r="C650" s="10"/>
    </row>
    <row r="651" spans="1:3" ht="13">
      <c r="A651" s="10"/>
      <c r="B651" s="10"/>
      <c r="C651" s="10"/>
    </row>
    <row r="652" spans="1:3" ht="13">
      <c r="A652" s="10"/>
      <c r="B652" s="10"/>
      <c r="C652" s="10"/>
    </row>
    <row r="653" spans="1:3" ht="13">
      <c r="A653" s="10"/>
      <c r="B653" s="10"/>
      <c r="C653" s="10"/>
    </row>
    <row r="654" spans="1:3" ht="13">
      <c r="A654" s="10"/>
      <c r="B654" s="10"/>
      <c r="C654" s="10"/>
    </row>
    <row r="655" spans="1:3" ht="13">
      <c r="A655" s="10"/>
      <c r="B655" s="10"/>
      <c r="C655" s="10"/>
    </row>
    <row r="656" spans="1:3" ht="13">
      <c r="A656" s="10"/>
      <c r="B656" s="10"/>
      <c r="C656" s="10"/>
    </row>
    <row r="657" spans="1:3" ht="13">
      <c r="A657" s="10"/>
      <c r="B657" s="10"/>
      <c r="C657" s="10"/>
    </row>
    <row r="658" spans="1:3" ht="13">
      <c r="A658" s="10"/>
      <c r="B658" s="10"/>
      <c r="C658" s="10"/>
    </row>
    <row r="659" spans="1:3" ht="13">
      <c r="A659" s="10"/>
      <c r="B659" s="10"/>
      <c r="C659" s="10"/>
    </row>
    <row r="660" spans="1:3" ht="13">
      <c r="A660" s="10"/>
      <c r="B660" s="10"/>
      <c r="C660" s="10"/>
    </row>
    <row r="661" spans="1:3" ht="13">
      <c r="A661" s="10"/>
      <c r="B661" s="10"/>
      <c r="C661" s="10"/>
    </row>
    <row r="662" spans="1:3" ht="13">
      <c r="A662" s="10"/>
      <c r="B662" s="10"/>
      <c r="C662" s="10"/>
    </row>
    <row r="663" spans="1:3" ht="13">
      <c r="A663" s="10"/>
      <c r="B663" s="10"/>
      <c r="C663" s="10"/>
    </row>
    <row r="664" spans="1:3" ht="13">
      <c r="A664" s="10"/>
      <c r="B664" s="10"/>
      <c r="C664" s="10"/>
    </row>
    <row r="665" spans="1:3" ht="13">
      <c r="A665" s="10"/>
      <c r="B665" s="10"/>
      <c r="C665" s="10"/>
    </row>
    <row r="666" spans="1:3" ht="13">
      <c r="A666" s="10"/>
      <c r="B666" s="10"/>
      <c r="C666" s="10"/>
    </row>
    <row r="667" spans="1:3" ht="13">
      <c r="A667" s="10"/>
      <c r="B667" s="10"/>
      <c r="C667" s="10"/>
    </row>
    <row r="668" spans="1:3" ht="13">
      <c r="A668" s="10"/>
      <c r="B668" s="10"/>
      <c r="C668" s="10"/>
    </row>
    <row r="669" spans="1:3" ht="13">
      <c r="A669" s="10"/>
      <c r="B669" s="10"/>
      <c r="C669" s="10"/>
    </row>
    <row r="670" spans="1:3" ht="13">
      <c r="A670" s="10"/>
      <c r="B670" s="10"/>
      <c r="C670" s="10"/>
    </row>
    <row r="671" spans="1:3" ht="13">
      <c r="A671" s="10"/>
      <c r="B671" s="10"/>
      <c r="C671" s="10"/>
    </row>
    <row r="672" spans="1:3" ht="13">
      <c r="A672" s="10"/>
      <c r="B672" s="10"/>
      <c r="C672" s="10"/>
    </row>
    <row r="673" spans="1:3" ht="13">
      <c r="A673" s="10"/>
      <c r="B673" s="10"/>
      <c r="C673" s="10"/>
    </row>
    <row r="674" spans="1:3" ht="13">
      <c r="A674" s="10"/>
      <c r="B674" s="10"/>
      <c r="C674" s="10"/>
    </row>
    <row r="675" spans="1:3" ht="13">
      <c r="A675" s="10"/>
      <c r="B675" s="10"/>
      <c r="C675" s="10"/>
    </row>
    <row r="676" spans="1:3" ht="13">
      <c r="A676" s="10"/>
      <c r="B676" s="10"/>
      <c r="C676" s="10"/>
    </row>
    <row r="677" spans="1:3" ht="13">
      <c r="A677" s="10"/>
      <c r="B677" s="10"/>
      <c r="C677" s="10"/>
    </row>
    <row r="678" spans="1:3" ht="13">
      <c r="A678" s="10"/>
      <c r="B678" s="10"/>
      <c r="C678" s="10"/>
    </row>
    <row r="679" spans="1:3" ht="13">
      <c r="A679" s="10"/>
      <c r="B679" s="10"/>
      <c r="C679" s="10"/>
    </row>
    <row r="680" spans="1:3" ht="13">
      <c r="A680" s="10"/>
      <c r="B680" s="10"/>
      <c r="C680" s="10"/>
    </row>
    <row r="681" spans="1:3" ht="13">
      <c r="A681" s="10"/>
      <c r="B681" s="10"/>
      <c r="C681" s="10"/>
    </row>
    <row r="682" spans="1:3" ht="13">
      <c r="A682" s="10"/>
      <c r="B682" s="10"/>
      <c r="C682" s="10"/>
    </row>
    <row r="683" spans="1:3" ht="13">
      <c r="A683" s="10"/>
      <c r="B683" s="10"/>
      <c r="C683" s="10"/>
    </row>
    <row r="684" spans="1:3" ht="13">
      <c r="A684" s="10"/>
      <c r="B684" s="10"/>
      <c r="C684" s="10"/>
    </row>
    <row r="685" spans="1:3" ht="13">
      <c r="A685" s="10"/>
      <c r="B685" s="10"/>
      <c r="C685" s="10"/>
    </row>
    <row r="686" spans="1:3" ht="13">
      <c r="A686" s="10"/>
      <c r="B686" s="10"/>
      <c r="C686" s="10"/>
    </row>
    <row r="687" spans="1:3" ht="13">
      <c r="A687" s="10"/>
      <c r="B687" s="10"/>
      <c r="C687" s="10"/>
    </row>
    <row r="688" spans="1:3" ht="13">
      <c r="A688" s="10"/>
      <c r="B688" s="10"/>
      <c r="C688" s="10"/>
    </row>
    <row r="689" spans="1:3" ht="13">
      <c r="A689" s="10"/>
      <c r="B689" s="10"/>
      <c r="C689" s="10"/>
    </row>
    <row r="690" spans="1:3" ht="13">
      <c r="A690" s="10"/>
      <c r="B690" s="10"/>
      <c r="C690" s="10"/>
    </row>
    <row r="691" spans="1:3" ht="13">
      <c r="A691" s="10"/>
      <c r="B691" s="10"/>
      <c r="C691" s="10"/>
    </row>
    <row r="692" spans="1:3" ht="13">
      <c r="A692" s="10"/>
      <c r="B692" s="10"/>
      <c r="C692" s="10"/>
    </row>
    <row r="693" spans="1:3" ht="13">
      <c r="A693" s="10"/>
      <c r="B693" s="10"/>
      <c r="C693" s="10"/>
    </row>
    <row r="694" spans="1:3" ht="13">
      <c r="A694" s="10"/>
      <c r="B694" s="10"/>
      <c r="C694" s="10"/>
    </row>
    <row r="695" spans="1:3" ht="13">
      <c r="A695" s="10"/>
      <c r="B695" s="10"/>
      <c r="C695" s="10"/>
    </row>
    <row r="696" spans="1:3" ht="13">
      <c r="A696" s="10"/>
      <c r="B696" s="10"/>
      <c r="C696" s="10"/>
    </row>
    <row r="697" spans="1:3" ht="13">
      <c r="A697" s="10"/>
      <c r="B697" s="10"/>
      <c r="C697" s="10"/>
    </row>
    <row r="698" spans="1:3" ht="13">
      <c r="A698" s="10"/>
      <c r="B698" s="10"/>
      <c r="C698" s="10"/>
    </row>
    <row r="699" spans="1:3" ht="13">
      <c r="A699" s="10"/>
      <c r="B699" s="10"/>
      <c r="C699" s="10"/>
    </row>
    <row r="700" spans="1:3" ht="13">
      <c r="A700" s="10"/>
      <c r="B700" s="10"/>
      <c r="C700" s="10"/>
    </row>
    <row r="701" spans="1:3" ht="13">
      <c r="A701" s="10"/>
      <c r="B701" s="10"/>
      <c r="C701" s="10"/>
    </row>
    <row r="702" spans="1:3" ht="13">
      <c r="A702" s="10"/>
      <c r="B702" s="10"/>
      <c r="C702" s="10"/>
    </row>
    <row r="703" spans="1:3" ht="13">
      <c r="A703" s="10"/>
      <c r="B703" s="10"/>
      <c r="C703" s="10"/>
    </row>
    <row r="704" spans="1:3" ht="13">
      <c r="A704" s="10"/>
      <c r="B704" s="10"/>
      <c r="C704" s="10"/>
    </row>
    <row r="705" spans="1:3" ht="13">
      <c r="A705" s="10"/>
      <c r="B705" s="10"/>
      <c r="C705" s="10"/>
    </row>
    <row r="706" spans="1:3" ht="13">
      <c r="A706" s="10"/>
      <c r="B706" s="10"/>
      <c r="C706" s="10"/>
    </row>
    <row r="707" spans="1:3" ht="13">
      <c r="A707" s="10"/>
      <c r="B707" s="10"/>
      <c r="C707" s="10"/>
    </row>
    <row r="708" spans="1:3" ht="13">
      <c r="A708" s="10"/>
      <c r="B708" s="10"/>
      <c r="C708" s="10"/>
    </row>
    <row r="709" spans="1:3" ht="13">
      <c r="A709" s="10"/>
      <c r="B709" s="10"/>
      <c r="C709" s="10"/>
    </row>
    <row r="710" spans="1:3" ht="13">
      <c r="A710" s="10"/>
      <c r="B710" s="10"/>
      <c r="C710" s="10"/>
    </row>
    <row r="711" spans="1:3" ht="13">
      <c r="A711" s="10"/>
      <c r="B711" s="10"/>
      <c r="C711" s="10"/>
    </row>
    <row r="712" spans="1:3" ht="13">
      <c r="A712" s="10"/>
      <c r="B712" s="10"/>
      <c r="C712" s="10"/>
    </row>
    <row r="713" spans="1:3" ht="13">
      <c r="A713" s="10"/>
      <c r="B713" s="10"/>
      <c r="C713" s="10"/>
    </row>
    <row r="714" spans="1:3" ht="13">
      <c r="A714" s="10"/>
      <c r="B714" s="10"/>
      <c r="C714" s="10"/>
    </row>
    <row r="715" spans="1:3" ht="13">
      <c r="A715" s="10"/>
      <c r="B715" s="10"/>
      <c r="C715" s="10"/>
    </row>
    <row r="716" spans="1:3" ht="13">
      <c r="A716" s="10"/>
      <c r="B716" s="10"/>
      <c r="C716" s="10"/>
    </row>
    <row r="717" spans="1:3" ht="13">
      <c r="A717" s="10"/>
      <c r="B717" s="10"/>
      <c r="C717" s="10"/>
    </row>
    <row r="718" spans="1:3" ht="13">
      <c r="A718" s="10"/>
      <c r="B718" s="10"/>
      <c r="C718" s="10"/>
    </row>
    <row r="719" spans="1:3" ht="13">
      <c r="A719" s="10"/>
      <c r="B719" s="10"/>
      <c r="C719" s="10"/>
    </row>
    <row r="720" spans="1:3" ht="13">
      <c r="A720" s="10"/>
      <c r="B720" s="10"/>
      <c r="C720" s="10"/>
    </row>
    <row r="721" spans="1:3" ht="13">
      <c r="A721" s="10"/>
      <c r="B721" s="10"/>
      <c r="C721" s="10"/>
    </row>
    <row r="722" spans="1:3" ht="13">
      <c r="A722" s="10"/>
      <c r="B722" s="10"/>
      <c r="C722" s="10"/>
    </row>
    <row r="723" spans="1:3" ht="13">
      <c r="A723" s="10"/>
      <c r="B723" s="10"/>
      <c r="C723" s="10"/>
    </row>
    <row r="724" spans="1:3" ht="13">
      <c r="A724" s="10"/>
      <c r="B724" s="10"/>
      <c r="C724" s="10"/>
    </row>
    <row r="725" spans="1:3" ht="13">
      <c r="A725" s="10"/>
      <c r="B725" s="10"/>
      <c r="C725" s="10"/>
    </row>
    <row r="726" spans="1:3" ht="13">
      <c r="A726" s="10"/>
      <c r="B726" s="10"/>
      <c r="C726" s="10"/>
    </row>
    <row r="727" spans="1:3" ht="13">
      <c r="A727" s="10"/>
      <c r="B727" s="10"/>
      <c r="C727" s="10"/>
    </row>
    <row r="728" spans="1:3" ht="13">
      <c r="A728" s="10"/>
      <c r="B728" s="10"/>
      <c r="C728" s="10"/>
    </row>
    <row r="729" spans="1:3" ht="13">
      <c r="A729" s="10"/>
      <c r="B729" s="10"/>
      <c r="C729" s="10"/>
    </row>
    <row r="730" spans="1:3" ht="13">
      <c r="A730" s="10"/>
      <c r="B730" s="10"/>
      <c r="C730" s="10"/>
    </row>
    <row r="731" spans="1:3" ht="13">
      <c r="A731" s="10"/>
      <c r="B731" s="10"/>
      <c r="C731" s="10"/>
    </row>
    <row r="732" spans="1:3" ht="13">
      <c r="A732" s="10"/>
      <c r="B732" s="10"/>
      <c r="C732" s="10"/>
    </row>
    <row r="733" spans="1:3" ht="13">
      <c r="A733" s="10"/>
      <c r="B733" s="10"/>
      <c r="C733" s="10"/>
    </row>
    <row r="734" spans="1:3" ht="13">
      <c r="A734" s="10"/>
      <c r="B734" s="10"/>
      <c r="C734" s="10"/>
    </row>
    <row r="735" spans="1:3" ht="13">
      <c r="A735" s="10"/>
      <c r="B735" s="10"/>
      <c r="C735" s="10"/>
    </row>
    <row r="736" spans="1:3" ht="13">
      <c r="A736" s="10"/>
      <c r="B736" s="10"/>
      <c r="C736" s="10"/>
    </row>
    <row r="737" spans="1:3" ht="13">
      <c r="A737" s="10"/>
      <c r="B737" s="10"/>
      <c r="C737" s="10"/>
    </row>
    <row r="738" spans="1:3" ht="13">
      <c r="A738" s="10"/>
      <c r="B738" s="10"/>
      <c r="C738" s="10"/>
    </row>
    <row r="739" spans="1:3" ht="13">
      <c r="A739" s="10"/>
      <c r="B739" s="10"/>
      <c r="C739" s="10"/>
    </row>
    <row r="740" spans="1:3" ht="13">
      <c r="A740" s="10"/>
      <c r="B740" s="10"/>
      <c r="C740" s="10"/>
    </row>
    <row r="741" spans="1:3" ht="13">
      <c r="A741" s="10"/>
      <c r="B741" s="10"/>
      <c r="C741" s="10"/>
    </row>
    <row r="742" spans="1:3" ht="13">
      <c r="A742" s="10"/>
      <c r="B742" s="10"/>
      <c r="C742" s="10"/>
    </row>
    <row r="743" spans="1:3" ht="13">
      <c r="A743" s="10"/>
      <c r="B743" s="10"/>
      <c r="C743" s="10"/>
    </row>
    <row r="744" spans="1:3" ht="13">
      <c r="A744" s="10"/>
      <c r="B744" s="10"/>
      <c r="C744" s="10"/>
    </row>
    <row r="745" spans="1:3" ht="13">
      <c r="A745" s="10"/>
      <c r="B745" s="10"/>
      <c r="C745" s="10"/>
    </row>
    <row r="746" spans="1:3" ht="13">
      <c r="A746" s="10"/>
      <c r="B746" s="10"/>
      <c r="C746" s="10"/>
    </row>
    <row r="747" spans="1:3" ht="13">
      <c r="A747" s="10"/>
      <c r="B747" s="10"/>
      <c r="C747" s="10"/>
    </row>
    <row r="748" spans="1:3" ht="13">
      <c r="A748" s="10"/>
      <c r="B748" s="10"/>
      <c r="C748" s="10"/>
    </row>
    <row r="749" spans="1:3" ht="13">
      <c r="A749" s="10"/>
      <c r="B749" s="10"/>
      <c r="C749" s="10"/>
    </row>
    <row r="750" spans="1:3" ht="13">
      <c r="A750" s="10"/>
      <c r="B750" s="10"/>
      <c r="C750" s="10"/>
    </row>
    <row r="751" spans="1:3" ht="13">
      <c r="A751" s="10"/>
      <c r="B751" s="10"/>
      <c r="C751" s="10"/>
    </row>
    <row r="752" spans="1:3" ht="13">
      <c r="A752" s="10"/>
      <c r="B752" s="10"/>
      <c r="C752" s="10"/>
    </row>
    <row r="753" spans="1:3" ht="13">
      <c r="A753" s="10"/>
      <c r="B753" s="10"/>
      <c r="C753" s="10"/>
    </row>
    <row r="754" spans="1:3" ht="13">
      <c r="A754" s="10"/>
      <c r="B754" s="10"/>
      <c r="C754" s="10"/>
    </row>
    <row r="755" spans="1:3" ht="13">
      <c r="A755" s="10"/>
      <c r="B755" s="10"/>
      <c r="C755" s="10"/>
    </row>
    <row r="756" spans="1:3" ht="13">
      <c r="A756" s="10"/>
      <c r="B756" s="10"/>
      <c r="C756" s="10"/>
    </row>
    <row r="757" spans="1:3" ht="13">
      <c r="A757" s="10"/>
      <c r="B757" s="10"/>
      <c r="C757" s="10"/>
    </row>
    <row r="758" spans="1:3" ht="13">
      <c r="A758" s="10"/>
      <c r="B758" s="10"/>
      <c r="C758" s="10"/>
    </row>
    <row r="759" spans="1:3" ht="13">
      <c r="A759" s="10"/>
      <c r="B759" s="10"/>
      <c r="C759" s="10"/>
    </row>
    <row r="760" spans="1:3" ht="13">
      <c r="A760" s="10"/>
      <c r="B760" s="10"/>
      <c r="C760" s="10"/>
    </row>
    <row r="761" spans="1:3" ht="13">
      <c r="A761" s="10"/>
      <c r="B761" s="10"/>
      <c r="C761" s="10"/>
    </row>
    <row r="762" spans="1:3" ht="13">
      <c r="A762" s="10"/>
      <c r="B762" s="10"/>
      <c r="C762" s="10"/>
    </row>
    <row r="763" spans="1:3" ht="13">
      <c r="A763" s="10"/>
      <c r="B763" s="10"/>
      <c r="C763" s="10"/>
    </row>
    <row r="764" spans="1:3" ht="13">
      <c r="A764" s="10"/>
      <c r="B764" s="10"/>
      <c r="C764" s="10"/>
    </row>
    <row r="765" spans="1:3" ht="13">
      <c r="A765" s="10"/>
      <c r="B765" s="10"/>
      <c r="C765" s="10"/>
    </row>
    <row r="766" spans="1:3" ht="13">
      <c r="A766" s="10"/>
      <c r="B766" s="10"/>
      <c r="C766" s="10"/>
    </row>
    <row r="767" spans="1:3" ht="13">
      <c r="A767" s="10"/>
      <c r="B767" s="10"/>
      <c r="C767" s="10"/>
    </row>
    <row r="768" spans="1:3" ht="13">
      <c r="A768" s="10"/>
      <c r="B768" s="10"/>
      <c r="C768" s="10"/>
    </row>
    <row r="769" spans="1:3" ht="13">
      <c r="A769" s="10"/>
      <c r="B769" s="10"/>
      <c r="C769" s="10"/>
    </row>
    <row r="770" spans="1:3" ht="13">
      <c r="A770" s="10"/>
      <c r="B770" s="10"/>
      <c r="C770" s="10"/>
    </row>
    <row r="771" spans="1:3" ht="13">
      <c r="A771" s="10"/>
      <c r="B771" s="10"/>
      <c r="C771" s="10"/>
    </row>
    <row r="772" spans="1:3" ht="13">
      <c r="A772" s="10"/>
      <c r="B772" s="10"/>
      <c r="C772" s="10"/>
    </row>
    <row r="773" spans="1:3" ht="13">
      <c r="A773" s="10"/>
      <c r="B773" s="10"/>
      <c r="C773" s="10"/>
    </row>
    <row r="774" spans="1:3" ht="13">
      <c r="A774" s="10"/>
      <c r="B774" s="10"/>
      <c r="C774" s="10"/>
    </row>
    <row r="775" spans="1:3" ht="13">
      <c r="A775" s="10"/>
      <c r="B775" s="10"/>
      <c r="C775" s="10"/>
    </row>
    <row r="776" spans="1:3" ht="13">
      <c r="A776" s="10"/>
      <c r="B776" s="10"/>
      <c r="C776" s="10"/>
    </row>
    <row r="777" spans="1:3" ht="13">
      <c r="A777" s="10"/>
      <c r="B777" s="10"/>
      <c r="C777" s="10"/>
    </row>
    <row r="778" spans="1:3" ht="13">
      <c r="A778" s="10"/>
      <c r="B778" s="10"/>
      <c r="C778" s="10"/>
    </row>
    <row r="779" spans="1:3" ht="13">
      <c r="A779" s="10"/>
      <c r="B779" s="10"/>
      <c r="C779" s="10"/>
    </row>
    <row r="780" spans="1:3" ht="13">
      <c r="A780" s="10"/>
      <c r="B780" s="10"/>
      <c r="C780" s="10"/>
    </row>
    <row r="781" spans="1:3" ht="13">
      <c r="A781" s="10"/>
      <c r="B781" s="10"/>
      <c r="C781" s="10"/>
    </row>
    <row r="782" spans="1:3" ht="13">
      <c r="A782" s="10"/>
      <c r="B782" s="10"/>
      <c r="C782" s="10"/>
    </row>
    <row r="783" spans="1:3" ht="13">
      <c r="A783" s="10"/>
      <c r="B783" s="10"/>
      <c r="C783" s="10"/>
    </row>
    <row r="784" spans="1:3" ht="13">
      <c r="A784" s="10"/>
      <c r="B784" s="10"/>
      <c r="C784" s="10"/>
    </row>
    <row r="785" spans="1:3" ht="13">
      <c r="A785" s="10"/>
      <c r="B785" s="10"/>
      <c r="C785" s="10"/>
    </row>
    <row r="786" spans="1:3" ht="13">
      <c r="A786" s="10"/>
      <c r="B786" s="10"/>
      <c r="C786" s="10"/>
    </row>
    <row r="787" spans="1:3" ht="13">
      <c r="A787" s="10"/>
      <c r="B787" s="10"/>
      <c r="C787" s="10"/>
    </row>
    <row r="788" spans="1:3" ht="13">
      <c r="A788" s="10"/>
      <c r="B788" s="10"/>
      <c r="C788" s="10"/>
    </row>
    <row r="789" spans="1:3" ht="13">
      <c r="A789" s="10"/>
      <c r="B789" s="10"/>
      <c r="C789" s="10"/>
    </row>
    <row r="790" spans="1:3" ht="13">
      <c r="A790" s="10"/>
      <c r="B790" s="10"/>
      <c r="C790" s="10"/>
    </row>
    <row r="791" spans="1:3" ht="13">
      <c r="A791" s="10"/>
      <c r="B791" s="10"/>
      <c r="C791" s="10"/>
    </row>
    <row r="792" spans="1:3" ht="13">
      <c r="A792" s="10"/>
      <c r="B792" s="10"/>
      <c r="C792" s="10"/>
    </row>
    <row r="793" spans="1:3" ht="13">
      <c r="A793" s="10"/>
      <c r="B793" s="10"/>
      <c r="C793" s="10"/>
    </row>
    <row r="794" spans="1:3" ht="13">
      <c r="A794" s="10"/>
      <c r="B794" s="10"/>
      <c r="C794" s="10"/>
    </row>
    <row r="795" spans="1:3" ht="13">
      <c r="A795" s="10"/>
      <c r="B795" s="10"/>
      <c r="C795" s="10"/>
    </row>
    <row r="796" spans="1:3" ht="13">
      <c r="A796" s="10"/>
      <c r="B796" s="10"/>
      <c r="C796" s="10"/>
    </row>
    <row r="797" spans="1:3" ht="13">
      <c r="A797" s="10"/>
      <c r="B797" s="10"/>
      <c r="C797" s="10"/>
    </row>
    <row r="798" spans="1:3" ht="13">
      <c r="A798" s="10"/>
      <c r="B798" s="10"/>
      <c r="C798" s="10"/>
    </row>
    <row r="799" spans="1:3" ht="13">
      <c r="A799" s="10"/>
      <c r="B799" s="10"/>
      <c r="C799" s="10"/>
    </row>
    <row r="800" spans="1:3" ht="13">
      <c r="A800" s="10"/>
      <c r="B800" s="10"/>
      <c r="C800" s="10"/>
    </row>
    <row r="801" spans="1:3" ht="13">
      <c r="A801" s="10"/>
      <c r="B801" s="10"/>
      <c r="C801" s="10"/>
    </row>
    <row r="802" spans="1:3" ht="13">
      <c r="A802" s="10"/>
      <c r="B802" s="10"/>
      <c r="C802" s="10"/>
    </row>
    <row r="803" spans="1:3" ht="13">
      <c r="A803" s="10"/>
      <c r="B803" s="10"/>
      <c r="C803" s="10"/>
    </row>
    <row r="804" spans="1:3" ht="13">
      <c r="A804" s="10"/>
      <c r="B804" s="10"/>
      <c r="C804" s="10"/>
    </row>
    <row r="805" spans="1:3" ht="13">
      <c r="A805" s="10"/>
      <c r="B805" s="10"/>
      <c r="C805" s="10"/>
    </row>
    <row r="806" spans="1:3" ht="13">
      <c r="A806" s="10"/>
      <c r="B806" s="10"/>
      <c r="C806" s="10"/>
    </row>
    <row r="807" spans="1:3" ht="13">
      <c r="A807" s="10"/>
      <c r="B807" s="10"/>
      <c r="C807" s="10"/>
    </row>
    <row r="808" spans="1:3" ht="13">
      <c r="A808" s="10"/>
      <c r="B808" s="10"/>
      <c r="C808" s="10"/>
    </row>
    <row r="809" spans="1:3" ht="13">
      <c r="A809" s="10"/>
      <c r="B809" s="10"/>
      <c r="C809" s="10"/>
    </row>
    <row r="810" spans="1:3" ht="13">
      <c r="A810" s="10"/>
      <c r="B810" s="10"/>
      <c r="C810" s="10"/>
    </row>
    <row r="811" spans="1:3" ht="13">
      <c r="A811" s="10"/>
      <c r="B811" s="10"/>
      <c r="C811" s="10"/>
    </row>
    <row r="812" spans="1:3" ht="13">
      <c r="A812" s="10"/>
      <c r="B812" s="10"/>
      <c r="C812" s="10"/>
    </row>
    <row r="813" spans="1:3" ht="13">
      <c r="A813" s="10"/>
      <c r="B813" s="10"/>
      <c r="C813" s="10"/>
    </row>
    <row r="814" spans="1:3" ht="13">
      <c r="A814" s="10"/>
      <c r="B814" s="10"/>
      <c r="C814" s="10"/>
    </row>
    <row r="815" spans="1:3" ht="13">
      <c r="A815" s="10"/>
      <c r="B815" s="10"/>
      <c r="C815" s="10"/>
    </row>
    <row r="816" spans="1:3" ht="13">
      <c r="A816" s="10"/>
      <c r="B816" s="10"/>
      <c r="C816" s="10"/>
    </row>
    <row r="817" spans="1:3" ht="13">
      <c r="A817" s="10"/>
      <c r="B817" s="10"/>
      <c r="C817" s="10"/>
    </row>
    <row r="818" spans="1:3" ht="13">
      <c r="A818" s="10"/>
      <c r="B818" s="10"/>
      <c r="C818" s="10"/>
    </row>
    <row r="819" spans="1:3" ht="13">
      <c r="A819" s="10"/>
      <c r="B819" s="10"/>
      <c r="C819" s="10"/>
    </row>
    <row r="820" spans="1:3" ht="13">
      <c r="A820" s="10"/>
      <c r="B820" s="10"/>
      <c r="C820" s="10"/>
    </row>
    <row r="821" spans="1:3" ht="13">
      <c r="A821" s="10"/>
      <c r="B821" s="10"/>
      <c r="C821" s="10"/>
    </row>
    <row r="822" spans="1:3" ht="13">
      <c r="A822" s="10"/>
      <c r="B822" s="10"/>
      <c r="C822" s="10"/>
    </row>
    <row r="823" spans="1:3" ht="13">
      <c r="A823" s="10"/>
      <c r="B823" s="10"/>
      <c r="C823" s="10"/>
    </row>
    <row r="824" spans="1:3" ht="13">
      <c r="A824" s="10"/>
      <c r="B824" s="10"/>
      <c r="C824" s="10"/>
    </row>
    <row r="825" spans="1:3" ht="13">
      <c r="A825" s="10"/>
      <c r="B825" s="10"/>
      <c r="C825" s="10"/>
    </row>
    <row r="826" spans="1:3" ht="13">
      <c r="A826" s="10"/>
      <c r="B826" s="10"/>
      <c r="C826" s="10"/>
    </row>
    <row r="827" spans="1:3" ht="13">
      <c r="A827" s="10"/>
      <c r="B827" s="10"/>
      <c r="C827" s="10"/>
    </row>
    <row r="828" spans="1:3" ht="13">
      <c r="A828" s="10"/>
      <c r="B828" s="10"/>
      <c r="C828" s="10"/>
    </row>
    <row r="829" spans="1:3" ht="13">
      <c r="A829" s="10"/>
      <c r="B829" s="10"/>
      <c r="C829" s="10"/>
    </row>
    <row r="830" spans="1:3" ht="13">
      <c r="A830" s="10"/>
      <c r="B830" s="10"/>
      <c r="C830" s="10"/>
    </row>
    <row r="831" spans="1:3" ht="13">
      <c r="A831" s="10"/>
      <c r="B831" s="10"/>
      <c r="C831" s="10"/>
    </row>
    <row r="832" spans="1:3" ht="13">
      <c r="A832" s="10"/>
      <c r="B832" s="10"/>
      <c r="C832" s="10"/>
    </row>
    <row r="833" spans="1:3" ht="13">
      <c r="A833" s="10"/>
      <c r="B833" s="10"/>
      <c r="C833" s="10"/>
    </row>
    <row r="834" spans="1:3" ht="13">
      <c r="A834" s="10"/>
      <c r="B834" s="10"/>
      <c r="C834" s="10"/>
    </row>
    <row r="835" spans="1:3" ht="13">
      <c r="A835" s="10"/>
      <c r="B835" s="10"/>
      <c r="C835" s="10"/>
    </row>
    <row r="836" spans="1:3" ht="13">
      <c r="A836" s="10"/>
      <c r="B836" s="10"/>
      <c r="C836" s="10"/>
    </row>
    <row r="837" spans="1:3" ht="13">
      <c r="A837" s="10"/>
      <c r="B837" s="10"/>
      <c r="C837" s="10"/>
    </row>
    <row r="838" spans="1:3" ht="13">
      <c r="A838" s="10"/>
      <c r="B838" s="10"/>
      <c r="C838" s="10"/>
    </row>
    <row r="839" spans="1:3" ht="13">
      <c r="A839" s="10"/>
      <c r="B839" s="10"/>
      <c r="C839" s="10"/>
    </row>
    <row r="840" spans="1:3" ht="13">
      <c r="A840" s="10"/>
      <c r="B840" s="10"/>
      <c r="C840" s="10"/>
    </row>
    <row r="841" spans="1:3" ht="13">
      <c r="A841" s="10"/>
      <c r="B841" s="10"/>
      <c r="C841" s="10"/>
    </row>
    <row r="842" spans="1:3" ht="13">
      <c r="A842" s="10"/>
      <c r="B842" s="10"/>
      <c r="C842" s="10"/>
    </row>
    <row r="843" spans="1:3" ht="13">
      <c r="A843" s="10"/>
      <c r="B843" s="10"/>
      <c r="C843" s="10"/>
    </row>
    <row r="844" spans="1:3" ht="13">
      <c r="A844" s="10"/>
      <c r="B844" s="10"/>
      <c r="C844" s="10"/>
    </row>
    <row r="845" spans="1:3" ht="13">
      <c r="A845" s="10"/>
      <c r="B845" s="10"/>
      <c r="C845" s="10"/>
    </row>
    <row r="846" spans="1:3" ht="13">
      <c r="A846" s="10"/>
      <c r="B846" s="10"/>
      <c r="C846" s="10"/>
    </row>
    <row r="847" spans="1:3" ht="13">
      <c r="A847" s="10"/>
      <c r="B847" s="10"/>
      <c r="C847" s="10"/>
    </row>
    <row r="848" spans="1:3" ht="13">
      <c r="A848" s="10"/>
      <c r="B848" s="10"/>
      <c r="C848" s="10"/>
    </row>
    <row r="849" spans="1:3" ht="13">
      <c r="A849" s="10"/>
      <c r="B849" s="10"/>
      <c r="C849" s="10"/>
    </row>
    <row r="850" spans="1:3" ht="13">
      <c r="A850" s="10"/>
      <c r="B850" s="10"/>
      <c r="C850" s="10"/>
    </row>
    <row r="851" spans="1:3" ht="13">
      <c r="A851" s="10"/>
      <c r="B851" s="10"/>
      <c r="C851" s="10"/>
    </row>
    <row r="852" spans="1:3" ht="13">
      <c r="A852" s="10"/>
      <c r="B852" s="10"/>
      <c r="C852" s="10"/>
    </row>
    <row r="853" spans="1:3" ht="13">
      <c r="A853" s="10"/>
      <c r="B853" s="10"/>
      <c r="C853" s="10"/>
    </row>
    <row r="854" spans="1:3" ht="13">
      <c r="A854" s="10"/>
      <c r="B854" s="10"/>
      <c r="C854" s="10"/>
    </row>
    <row r="855" spans="1:3" ht="13">
      <c r="A855" s="10"/>
      <c r="B855" s="10"/>
      <c r="C855" s="10"/>
    </row>
    <row r="856" spans="1:3" ht="13">
      <c r="A856" s="10"/>
      <c r="B856" s="10"/>
      <c r="C856" s="10"/>
    </row>
    <row r="857" spans="1:3" ht="13">
      <c r="A857" s="10"/>
      <c r="B857" s="10"/>
      <c r="C857" s="10"/>
    </row>
    <row r="858" spans="1:3" ht="13">
      <c r="A858" s="10"/>
      <c r="B858" s="10"/>
      <c r="C858" s="10"/>
    </row>
    <row r="859" spans="1:3" ht="13">
      <c r="A859" s="10"/>
      <c r="B859" s="10"/>
      <c r="C859" s="10"/>
    </row>
    <row r="860" spans="1:3" ht="13">
      <c r="A860" s="10"/>
      <c r="B860" s="10"/>
      <c r="C860" s="10"/>
    </row>
    <row r="861" spans="1:3" ht="13">
      <c r="A861" s="10"/>
      <c r="B861" s="10"/>
      <c r="C861" s="10"/>
    </row>
    <row r="862" spans="1:3" ht="13">
      <c r="A862" s="10"/>
      <c r="B862" s="10"/>
      <c r="C862" s="10"/>
    </row>
    <row r="863" spans="1:3" ht="13">
      <c r="A863" s="10"/>
      <c r="B863" s="10"/>
      <c r="C863" s="10"/>
    </row>
    <row r="864" spans="1:3" ht="13">
      <c r="A864" s="10"/>
      <c r="B864" s="10"/>
      <c r="C864" s="10"/>
    </row>
    <row r="865" spans="1:3" ht="13">
      <c r="A865" s="10"/>
      <c r="B865" s="10"/>
      <c r="C865" s="10"/>
    </row>
    <row r="866" spans="1:3" ht="13">
      <c r="A866" s="10"/>
      <c r="B866" s="10"/>
      <c r="C866" s="10"/>
    </row>
    <row r="867" spans="1:3" ht="13">
      <c r="A867" s="10"/>
      <c r="B867" s="10"/>
      <c r="C867" s="10"/>
    </row>
    <row r="868" spans="1:3" ht="13">
      <c r="A868" s="10"/>
      <c r="B868" s="10"/>
      <c r="C868" s="10"/>
    </row>
    <row r="869" spans="1:3" ht="13">
      <c r="A869" s="10"/>
      <c r="B869" s="10"/>
      <c r="C869" s="10"/>
    </row>
    <row r="870" spans="1:3" ht="13">
      <c r="A870" s="10"/>
      <c r="B870" s="10"/>
      <c r="C870" s="10"/>
    </row>
    <row r="871" spans="1:3" ht="13">
      <c r="A871" s="10"/>
      <c r="B871" s="10"/>
      <c r="C871" s="10"/>
    </row>
    <row r="872" spans="1:3" ht="13">
      <c r="A872" s="10"/>
      <c r="B872" s="10"/>
      <c r="C872" s="10"/>
    </row>
    <row r="873" spans="1:3" ht="13">
      <c r="A873" s="10"/>
      <c r="B873" s="10"/>
      <c r="C873" s="10"/>
    </row>
    <row r="874" spans="1:3" ht="13">
      <c r="A874" s="10"/>
      <c r="B874" s="10"/>
      <c r="C874" s="10"/>
    </row>
    <row r="875" spans="1:3" ht="13">
      <c r="A875" s="10"/>
      <c r="B875" s="10"/>
      <c r="C875" s="10"/>
    </row>
    <row r="876" spans="1:3" ht="13">
      <c r="A876" s="10"/>
      <c r="B876" s="10"/>
      <c r="C876" s="10"/>
    </row>
    <row r="877" spans="1:3" ht="13">
      <c r="A877" s="10"/>
      <c r="B877" s="10"/>
      <c r="C877" s="10"/>
    </row>
    <row r="878" spans="1:3" ht="13">
      <c r="A878" s="10"/>
      <c r="B878" s="10"/>
      <c r="C878" s="10"/>
    </row>
    <row r="879" spans="1:3" ht="13">
      <c r="A879" s="10"/>
      <c r="B879" s="10"/>
      <c r="C879" s="10"/>
    </row>
    <row r="880" spans="1:3" ht="13">
      <c r="A880" s="10"/>
      <c r="B880" s="10"/>
      <c r="C880" s="10"/>
    </row>
    <row r="881" spans="1:3" ht="13">
      <c r="A881" s="10"/>
      <c r="B881" s="10"/>
      <c r="C881" s="10"/>
    </row>
    <row r="882" spans="1:3" ht="13">
      <c r="A882" s="10"/>
      <c r="B882" s="10"/>
      <c r="C882" s="10"/>
    </row>
    <row r="883" spans="1:3" ht="13">
      <c r="A883" s="10"/>
      <c r="B883" s="10"/>
      <c r="C883" s="10"/>
    </row>
    <row r="884" spans="1:3" ht="13">
      <c r="A884" s="10"/>
      <c r="B884" s="10"/>
      <c r="C884" s="10"/>
    </row>
    <row r="885" spans="1:3" ht="13">
      <c r="A885" s="10"/>
      <c r="B885" s="10"/>
      <c r="C885" s="10"/>
    </row>
    <row r="886" spans="1:3" ht="13">
      <c r="A886" s="10"/>
      <c r="B886" s="10"/>
      <c r="C886" s="10"/>
    </row>
    <row r="887" spans="1:3" ht="13">
      <c r="A887" s="10"/>
      <c r="B887" s="10"/>
      <c r="C887" s="10"/>
    </row>
    <row r="888" spans="1:3" ht="13">
      <c r="A888" s="10"/>
      <c r="B888" s="10"/>
      <c r="C888" s="10"/>
    </row>
    <row r="889" spans="1:3" ht="13">
      <c r="A889" s="10"/>
      <c r="B889" s="10"/>
      <c r="C889" s="10"/>
    </row>
    <row r="890" spans="1:3" ht="13">
      <c r="A890" s="10"/>
      <c r="B890" s="10"/>
      <c r="C890" s="10"/>
    </row>
    <row r="891" spans="1:3" ht="13">
      <c r="A891" s="10"/>
      <c r="B891" s="10"/>
      <c r="C891" s="10"/>
    </row>
    <row r="892" spans="1:3" ht="13">
      <c r="A892" s="10"/>
      <c r="B892" s="10"/>
      <c r="C892" s="10"/>
    </row>
    <row r="893" spans="1:3" ht="13">
      <c r="A893" s="10"/>
      <c r="B893" s="10"/>
      <c r="C893" s="10"/>
    </row>
    <row r="894" spans="1:3" ht="13">
      <c r="A894" s="10"/>
      <c r="B894" s="10"/>
      <c r="C894" s="10"/>
    </row>
    <row r="895" spans="1:3" ht="13">
      <c r="A895" s="10"/>
      <c r="B895" s="10"/>
      <c r="C895" s="10"/>
    </row>
    <row r="896" spans="1:3" ht="13">
      <c r="A896" s="10"/>
      <c r="B896" s="10"/>
      <c r="C896" s="10"/>
    </row>
    <row r="897" spans="1:3" ht="13">
      <c r="A897" s="10"/>
      <c r="B897" s="10"/>
      <c r="C897" s="10"/>
    </row>
    <row r="898" spans="1:3" ht="13">
      <c r="A898" s="10"/>
      <c r="B898" s="10"/>
      <c r="C898" s="10"/>
    </row>
    <row r="899" spans="1:3" ht="13">
      <c r="A899" s="10"/>
      <c r="B899" s="10"/>
      <c r="C899" s="10"/>
    </row>
    <row r="900" spans="1:3" ht="13">
      <c r="A900" s="10"/>
      <c r="B900" s="10"/>
      <c r="C900" s="10"/>
    </row>
    <row r="901" spans="1:3" ht="13">
      <c r="A901" s="10"/>
      <c r="B901" s="10"/>
      <c r="C901" s="10"/>
    </row>
    <row r="902" spans="1:3" ht="13">
      <c r="A902" s="10"/>
      <c r="B902" s="10"/>
      <c r="C902" s="10"/>
    </row>
    <row r="903" spans="1:3" ht="13">
      <c r="A903" s="10"/>
      <c r="B903" s="10"/>
      <c r="C903" s="10"/>
    </row>
    <row r="904" spans="1:3" ht="13">
      <c r="A904" s="10"/>
      <c r="B904" s="10"/>
      <c r="C904" s="10"/>
    </row>
    <row r="905" spans="1:3" ht="13">
      <c r="A905" s="10"/>
      <c r="B905" s="10"/>
      <c r="C905" s="10"/>
    </row>
    <row r="906" spans="1:3" ht="13">
      <c r="A906" s="10"/>
      <c r="B906" s="10"/>
      <c r="C906" s="10"/>
    </row>
    <row r="907" spans="1:3" ht="13">
      <c r="A907" s="10"/>
      <c r="B907" s="10"/>
      <c r="C907" s="10"/>
    </row>
    <row r="908" spans="1:3" ht="13">
      <c r="A908" s="10"/>
      <c r="B908" s="10"/>
      <c r="C908" s="10"/>
    </row>
    <row r="909" spans="1:3" ht="13">
      <c r="A909" s="10"/>
      <c r="B909" s="10"/>
      <c r="C909" s="10"/>
    </row>
    <row r="910" spans="1:3" ht="13">
      <c r="A910" s="10"/>
      <c r="B910" s="10"/>
      <c r="C910" s="10"/>
    </row>
    <row r="911" spans="1:3" ht="13">
      <c r="A911" s="10"/>
      <c r="B911" s="10"/>
      <c r="C911" s="10"/>
    </row>
    <row r="912" spans="1:3" ht="13">
      <c r="A912" s="10"/>
      <c r="B912" s="10"/>
      <c r="C912" s="10"/>
    </row>
    <row r="913" spans="1:3" ht="13">
      <c r="A913" s="10"/>
      <c r="B913" s="10"/>
      <c r="C913" s="10"/>
    </row>
    <row r="914" spans="1:3" ht="13">
      <c r="A914" s="10"/>
      <c r="B914" s="10"/>
      <c r="C914" s="10"/>
    </row>
    <row r="915" spans="1:3" ht="13">
      <c r="A915" s="10"/>
      <c r="B915" s="10"/>
      <c r="C915" s="10"/>
    </row>
    <row r="916" spans="1:3" ht="13">
      <c r="A916" s="10"/>
      <c r="B916" s="10"/>
      <c r="C916" s="10"/>
    </row>
    <row r="917" spans="1:3" ht="13">
      <c r="A917" s="10"/>
      <c r="B917" s="10"/>
      <c r="C917" s="10"/>
    </row>
    <row r="918" spans="1:3" ht="13">
      <c r="A918" s="10"/>
      <c r="B918" s="10"/>
      <c r="C918" s="10"/>
    </row>
    <row r="919" spans="1:3" ht="13">
      <c r="A919" s="10"/>
      <c r="B919" s="10"/>
      <c r="C919" s="10"/>
    </row>
    <row r="920" spans="1:3" ht="13">
      <c r="A920" s="10"/>
      <c r="B920" s="10"/>
      <c r="C920" s="10"/>
    </row>
    <row r="921" spans="1:3" ht="13">
      <c r="A921" s="10"/>
      <c r="B921" s="10"/>
      <c r="C921" s="10"/>
    </row>
    <row r="922" spans="1:3" ht="13">
      <c r="A922" s="10"/>
      <c r="B922" s="10"/>
      <c r="C922" s="10"/>
    </row>
    <row r="923" spans="1:3" ht="13">
      <c r="A923" s="10"/>
      <c r="B923" s="10"/>
      <c r="C923" s="10"/>
    </row>
    <row r="924" spans="1:3" ht="13">
      <c r="A924" s="10"/>
      <c r="B924" s="10"/>
      <c r="C924" s="10"/>
    </row>
    <row r="925" spans="1:3" ht="13">
      <c r="A925" s="10"/>
      <c r="B925" s="10"/>
      <c r="C925" s="10"/>
    </row>
    <row r="926" spans="1:3" ht="13">
      <c r="A926" s="10"/>
      <c r="B926" s="10"/>
      <c r="C926" s="10"/>
    </row>
    <row r="927" spans="1:3" ht="13">
      <c r="A927" s="10"/>
      <c r="B927" s="10"/>
      <c r="C927" s="10"/>
    </row>
    <row r="928" spans="1:3" ht="13">
      <c r="A928" s="10"/>
      <c r="B928" s="10"/>
      <c r="C928" s="10"/>
    </row>
    <row r="929" spans="1:3" ht="13">
      <c r="A929" s="10"/>
      <c r="B929" s="10"/>
      <c r="C929" s="10"/>
    </row>
    <row r="930" spans="1:3" ht="13">
      <c r="A930" s="10"/>
      <c r="B930" s="10"/>
      <c r="C930" s="10"/>
    </row>
    <row r="931" spans="1:3" ht="13">
      <c r="A931" s="10"/>
      <c r="B931" s="10"/>
      <c r="C931" s="10"/>
    </row>
    <row r="932" spans="1:3" ht="13">
      <c r="A932" s="10"/>
      <c r="B932" s="10"/>
      <c r="C932" s="10"/>
    </row>
    <row r="933" spans="1:3" ht="13">
      <c r="A933" s="10"/>
      <c r="B933" s="10"/>
      <c r="C933" s="10"/>
    </row>
    <row r="934" spans="1:3" ht="13">
      <c r="A934" s="10"/>
      <c r="B934" s="10"/>
      <c r="C934" s="10"/>
    </row>
    <row r="935" spans="1:3" ht="13">
      <c r="A935" s="10"/>
      <c r="B935" s="10"/>
      <c r="C935" s="10"/>
    </row>
    <row r="936" spans="1:3" ht="13">
      <c r="A936" s="10"/>
      <c r="B936" s="10"/>
      <c r="C936" s="10"/>
    </row>
    <row r="937" spans="1:3" ht="13">
      <c r="A937" s="10"/>
      <c r="B937" s="10"/>
      <c r="C937" s="10"/>
    </row>
    <row r="938" spans="1:3" ht="13">
      <c r="A938" s="10"/>
      <c r="B938" s="10"/>
      <c r="C938" s="10"/>
    </row>
    <row r="939" spans="1:3" ht="13">
      <c r="A939" s="10"/>
      <c r="B939" s="10"/>
      <c r="C939" s="10"/>
    </row>
    <row r="940" spans="1:3" ht="13">
      <c r="A940" s="10"/>
      <c r="B940" s="10"/>
      <c r="C940" s="10"/>
    </row>
    <row r="941" spans="1:3" ht="13">
      <c r="A941" s="10"/>
      <c r="B941" s="10"/>
      <c r="C941" s="10"/>
    </row>
    <row r="942" spans="1:3" ht="13">
      <c r="A942" s="10"/>
      <c r="B942" s="10"/>
      <c r="C942" s="10"/>
    </row>
    <row r="943" spans="1:3" ht="13">
      <c r="A943" s="10"/>
      <c r="B943" s="10"/>
      <c r="C943" s="10"/>
    </row>
    <row r="944" spans="1:3" ht="13">
      <c r="A944" s="10"/>
      <c r="B944" s="10"/>
      <c r="C944" s="10"/>
    </row>
  </sheetData>
  <mergeCells count="33">
    <mergeCell ref="B2:K2"/>
    <mergeCell ref="C3:F3"/>
    <mergeCell ref="G3:K3"/>
    <mergeCell ref="C4:F4"/>
    <mergeCell ref="C10:F10"/>
    <mergeCell ref="G7:K7"/>
    <mergeCell ref="G4:K4"/>
    <mergeCell ref="G5:K5"/>
    <mergeCell ref="G6:K6"/>
    <mergeCell ref="C5:F5"/>
    <mergeCell ref="C6:F6"/>
    <mergeCell ref="G8:K8"/>
    <mergeCell ref="G9:K9"/>
    <mergeCell ref="G10:K10"/>
    <mergeCell ref="G17:K17"/>
    <mergeCell ref="G11:K11"/>
    <mergeCell ref="G12:K12"/>
    <mergeCell ref="G13:K13"/>
    <mergeCell ref="G18:K18"/>
    <mergeCell ref="G14:K14"/>
    <mergeCell ref="G15:K15"/>
    <mergeCell ref="G16:K16"/>
    <mergeCell ref="C13:F13"/>
    <mergeCell ref="C7:F7"/>
    <mergeCell ref="C16:F16"/>
    <mergeCell ref="C17:F17"/>
    <mergeCell ref="C18:F18"/>
    <mergeCell ref="C8:F8"/>
    <mergeCell ref="C9:F9"/>
    <mergeCell ref="C15:F15"/>
    <mergeCell ref="C11:F11"/>
    <mergeCell ref="C12:F12"/>
    <mergeCell ref="C14:F14"/>
  </mergeCells>
  <dataValidations count="1">
    <dataValidation type="textLength" operator="lessThan" allowBlank="1" showDropDown="1" showErrorMessage="1" sqref="G9:K9 G6:K6 G14:K18" xr:uid="{C6750C14-DF3B-4437-8FB6-D823D35B657A}">
      <formula1>3300</formula1>
    </dataValidation>
  </dataValidations>
  <pageMargins left="0" right="0" top="0" bottom="0" header="0" footer="0"/>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6B26B"/>
    <outlinePr summaryBelow="0" summaryRight="0"/>
    <pageSetUpPr autoPageBreaks="0"/>
  </sheetPr>
  <dimension ref="A1:K951"/>
  <sheetViews>
    <sheetView showGridLines="0" topLeftCell="A6" zoomScale="120" zoomScaleNormal="120" workbookViewId="0">
      <selection activeCell="F11" sqref="F11"/>
    </sheetView>
  </sheetViews>
  <sheetFormatPr defaultColWidth="12.54296875" defaultRowHeight="15.75" customHeight="1"/>
  <cols>
    <col min="1" max="1" width="0.81640625" style="6" customWidth="1"/>
    <col min="2" max="2" width="5.453125" style="6" customWidth="1"/>
    <col min="3" max="4" width="9" style="6" customWidth="1"/>
    <col min="5" max="5" width="8.54296875" style="6" customWidth="1"/>
    <col min="6" max="6" width="12.54296875" style="6"/>
    <col min="7" max="7" width="36.1796875" style="6" customWidth="1"/>
    <col min="8" max="16384" width="12.54296875" style="6"/>
  </cols>
  <sheetData>
    <row r="1" spans="1:11" ht="3" customHeight="1">
      <c r="A1" s="5"/>
      <c r="B1" s="5"/>
      <c r="C1" s="5"/>
      <c r="D1" s="5"/>
      <c r="E1" s="5"/>
      <c r="F1" s="5"/>
      <c r="G1" s="5"/>
    </row>
    <row r="2" spans="1:11" ht="37.5" customHeight="1">
      <c r="A2" s="5"/>
      <c r="B2" s="265" t="s">
        <v>103</v>
      </c>
      <c r="C2" s="265"/>
      <c r="D2" s="265"/>
      <c r="E2" s="265"/>
      <c r="F2" s="265"/>
      <c r="G2" s="265"/>
      <c r="H2" s="265"/>
      <c r="I2" s="265"/>
      <c r="J2" s="265"/>
      <c r="K2" s="265"/>
    </row>
    <row r="3" spans="1:11" ht="37.5" customHeight="1">
      <c r="A3" s="5"/>
      <c r="B3" s="107" t="s">
        <v>43</v>
      </c>
      <c r="C3" s="265" t="s">
        <v>44</v>
      </c>
      <c r="D3" s="265"/>
      <c r="E3" s="265"/>
      <c r="F3" s="265"/>
      <c r="G3" s="265" t="s">
        <v>45</v>
      </c>
      <c r="H3" s="265"/>
      <c r="I3" s="265"/>
      <c r="J3" s="265"/>
      <c r="K3" s="265"/>
    </row>
    <row r="4" spans="1:11" ht="99" customHeight="1">
      <c r="A4" s="7"/>
      <c r="B4" s="108">
        <v>4.0999999999999996</v>
      </c>
      <c r="C4" s="266" t="s">
        <v>104</v>
      </c>
      <c r="D4" s="266"/>
      <c r="E4" s="266"/>
      <c r="F4" s="266"/>
      <c r="G4" s="256" t="s">
        <v>62</v>
      </c>
      <c r="H4" s="269"/>
      <c r="I4" s="269"/>
      <c r="J4" s="269"/>
      <c r="K4" s="270"/>
    </row>
    <row r="5" spans="1:11" ht="89.25" customHeight="1">
      <c r="A5" s="7"/>
      <c r="B5" s="108">
        <v>4.2</v>
      </c>
      <c r="C5" s="266" t="s">
        <v>105</v>
      </c>
      <c r="D5" s="267"/>
      <c r="E5" s="267"/>
      <c r="F5" s="267"/>
      <c r="G5" s="256" t="s">
        <v>62</v>
      </c>
      <c r="H5" s="269"/>
      <c r="I5" s="269"/>
      <c r="J5" s="269"/>
      <c r="K5" s="270"/>
    </row>
    <row r="6" spans="1:11" ht="84" customHeight="1">
      <c r="A6" s="7"/>
      <c r="B6" s="108">
        <v>4.3</v>
      </c>
      <c r="C6" s="266" t="s">
        <v>106</v>
      </c>
      <c r="D6" s="267"/>
      <c r="E6" s="267"/>
      <c r="F6" s="267"/>
      <c r="G6" s="241" t="s">
        <v>107</v>
      </c>
      <c r="H6" s="271"/>
      <c r="I6" s="271"/>
      <c r="J6" s="271"/>
      <c r="K6" s="272"/>
    </row>
    <row r="7" spans="1:11" ht="63" customHeight="1">
      <c r="A7" s="7"/>
      <c r="B7" s="108">
        <v>4.4000000000000004</v>
      </c>
      <c r="C7" s="267" t="s">
        <v>108</v>
      </c>
      <c r="D7" s="267"/>
      <c r="E7" s="267"/>
      <c r="F7" s="267"/>
      <c r="G7" s="261" t="s">
        <v>109</v>
      </c>
      <c r="H7" s="268"/>
      <c r="I7" s="268"/>
      <c r="J7" s="268"/>
      <c r="K7" s="268"/>
    </row>
    <row r="8" spans="1:11" ht="12.5">
      <c r="A8" s="7"/>
      <c r="B8" s="7"/>
      <c r="C8" s="7"/>
    </row>
    <row r="9" spans="1:11" ht="12.5">
      <c r="A9" s="7"/>
      <c r="B9" s="7"/>
      <c r="C9" s="7"/>
    </row>
    <row r="10" spans="1:11" ht="12.5">
      <c r="A10" s="7"/>
      <c r="B10" s="7"/>
      <c r="C10" s="7"/>
    </row>
    <row r="11" spans="1:11" ht="12.5">
      <c r="A11" s="7"/>
      <c r="B11" s="7"/>
      <c r="C11" s="7"/>
    </row>
    <row r="12" spans="1:11" ht="12.5">
      <c r="A12" s="7"/>
      <c r="B12" s="7"/>
      <c r="C12" s="7"/>
    </row>
    <row r="13" spans="1:11" ht="12.5">
      <c r="A13" s="7"/>
      <c r="B13" s="7"/>
      <c r="C13" s="7"/>
    </row>
    <row r="14" spans="1:11" ht="12.5">
      <c r="A14" s="7"/>
      <c r="B14" s="7"/>
    </row>
    <row r="15" spans="1:11" ht="12.5">
      <c r="A15" s="7"/>
      <c r="B15" s="7"/>
      <c r="C15" s="7"/>
    </row>
    <row r="16" spans="1:11" ht="12.5">
      <c r="A16" s="7"/>
      <c r="B16" s="7"/>
      <c r="C16" s="7"/>
    </row>
    <row r="17" spans="1:3" ht="12.5">
      <c r="A17" s="7"/>
      <c r="B17" s="7"/>
      <c r="C17" s="7"/>
    </row>
    <row r="18" spans="1:3" ht="12.5">
      <c r="A18" s="7"/>
      <c r="B18" s="7"/>
      <c r="C18" s="7"/>
    </row>
    <row r="19" spans="1:3" ht="12.5">
      <c r="A19" s="7"/>
      <c r="B19" s="7"/>
      <c r="C19" s="7"/>
    </row>
    <row r="20" spans="1:3" ht="12.5">
      <c r="A20" s="7"/>
      <c r="B20" s="7"/>
      <c r="C20" s="7"/>
    </row>
    <row r="21" spans="1:3" ht="12.5">
      <c r="A21" s="7"/>
      <c r="B21" s="7"/>
      <c r="C21" s="7"/>
    </row>
    <row r="22" spans="1:3" ht="12.5">
      <c r="A22" s="7"/>
      <c r="B22" s="7"/>
      <c r="C22" s="7"/>
    </row>
    <row r="23" spans="1:3" ht="12.5">
      <c r="A23" s="7"/>
      <c r="B23" s="7"/>
      <c r="C23" s="7"/>
    </row>
    <row r="24" spans="1:3" ht="12.5">
      <c r="A24" s="7"/>
      <c r="B24" s="7"/>
      <c r="C24" s="7"/>
    </row>
    <row r="25" spans="1:3" ht="12.5">
      <c r="A25" s="7"/>
      <c r="B25" s="7"/>
      <c r="C25" s="7"/>
    </row>
    <row r="26" spans="1:3" ht="12.5">
      <c r="A26" s="7"/>
      <c r="B26" s="7"/>
      <c r="C26" s="7"/>
    </row>
    <row r="27" spans="1:3" ht="12.5">
      <c r="A27" s="7"/>
      <c r="B27" s="7"/>
      <c r="C27" s="7"/>
    </row>
    <row r="28" spans="1:3" ht="12.5">
      <c r="A28" s="7"/>
      <c r="B28" s="7"/>
      <c r="C28" s="7"/>
    </row>
    <row r="29" spans="1:3" ht="12.5">
      <c r="A29" s="7"/>
      <c r="B29" s="7"/>
      <c r="C29" s="7"/>
    </row>
    <row r="30" spans="1:3" ht="12.5">
      <c r="A30" s="7"/>
      <c r="B30" s="7"/>
      <c r="C30" s="7"/>
    </row>
    <row r="31" spans="1:3" ht="12.5">
      <c r="A31" s="7"/>
      <c r="B31" s="7"/>
      <c r="C31" s="7"/>
    </row>
    <row r="32" spans="1:3" ht="12.5">
      <c r="A32" s="7"/>
      <c r="B32" s="7"/>
      <c r="C32" s="7"/>
    </row>
    <row r="33" spans="1:3" ht="12.5">
      <c r="A33" s="7"/>
      <c r="B33" s="7"/>
      <c r="C33" s="7"/>
    </row>
    <row r="34" spans="1:3" ht="12.5">
      <c r="A34" s="7"/>
      <c r="B34" s="7"/>
      <c r="C34" s="7"/>
    </row>
    <row r="35" spans="1:3" ht="12.5">
      <c r="A35" s="7"/>
      <c r="B35" s="7"/>
      <c r="C35" s="7"/>
    </row>
    <row r="36" spans="1:3" ht="12.5">
      <c r="A36" s="7"/>
      <c r="B36" s="7"/>
      <c r="C36" s="7"/>
    </row>
    <row r="37" spans="1:3" ht="12.5">
      <c r="A37" s="7"/>
      <c r="B37" s="7"/>
      <c r="C37" s="7"/>
    </row>
    <row r="38" spans="1:3" ht="12.5">
      <c r="A38" s="7"/>
      <c r="B38" s="7"/>
      <c r="C38" s="7"/>
    </row>
    <row r="39" spans="1:3" ht="12.5">
      <c r="A39" s="7"/>
      <c r="B39" s="7"/>
      <c r="C39" s="7"/>
    </row>
    <row r="40" spans="1:3" ht="12.5">
      <c r="A40" s="7"/>
      <c r="B40" s="7"/>
      <c r="C40" s="7"/>
    </row>
    <row r="41" spans="1:3" ht="12.5">
      <c r="A41" s="7"/>
      <c r="B41" s="7"/>
      <c r="C41" s="7"/>
    </row>
    <row r="42" spans="1:3" ht="12.5">
      <c r="A42" s="7"/>
      <c r="B42" s="7"/>
      <c r="C42" s="7"/>
    </row>
    <row r="43" spans="1:3" ht="12.5">
      <c r="A43" s="7"/>
      <c r="B43" s="7"/>
      <c r="C43" s="7"/>
    </row>
    <row r="44" spans="1:3" ht="12.5">
      <c r="A44" s="7"/>
      <c r="B44" s="7"/>
      <c r="C44" s="7"/>
    </row>
    <row r="45" spans="1:3" ht="12.5">
      <c r="A45" s="7"/>
      <c r="B45" s="7"/>
      <c r="C45" s="7"/>
    </row>
    <row r="46" spans="1:3" ht="12.5">
      <c r="A46" s="7"/>
      <c r="B46" s="7"/>
      <c r="C46" s="7"/>
    </row>
    <row r="47" spans="1:3" ht="12.5">
      <c r="A47" s="7"/>
      <c r="B47" s="7"/>
      <c r="C47" s="7"/>
    </row>
    <row r="48" spans="1:3" ht="12.5">
      <c r="A48" s="7"/>
      <c r="B48" s="7"/>
      <c r="C48" s="7"/>
    </row>
    <row r="49" spans="1:3" ht="12.5">
      <c r="A49" s="7"/>
      <c r="B49" s="7"/>
      <c r="C49" s="7"/>
    </row>
    <row r="50" spans="1:3" ht="12.5">
      <c r="A50" s="7"/>
      <c r="B50" s="7"/>
      <c r="C50" s="7"/>
    </row>
    <row r="51" spans="1:3" ht="12.5">
      <c r="A51" s="7"/>
      <c r="B51" s="7"/>
      <c r="C51" s="7"/>
    </row>
    <row r="52" spans="1:3" ht="12.5">
      <c r="A52" s="7"/>
      <c r="B52" s="7"/>
      <c r="C52" s="7"/>
    </row>
    <row r="53" spans="1:3" ht="12.5">
      <c r="A53" s="7"/>
      <c r="B53" s="7"/>
      <c r="C53" s="7"/>
    </row>
    <row r="54" spans="1:3" ht="12.5">
      <c r="A54" s="7"/>
      <c r="B54" s="7"/>
      <c r="C54" s="7"/>
    </row>
    <row r="55" spans="1:3" ht="12.5">
      <c r="A55" s="7"/>
      <c r="B55" s="7"/>
      <c r="C55" s="7"/>
    </row>
    <row r="56" spans="1:3" ht="12.5">
      <c r="A56" s="7"/>
      <c r="B56" s="7"/>
      <c r="C56" s="7"/>
    </row>
    <row r="57" spans="1:3" ht="12.5">
      <c r="A57" s="7"/>
      <c r="B57" s="7"/>
      <c r="C57" s="7"/>
    </row>
    <row r="58" spans="1:3" ht="12.5">
      <c r="A58" s="7"/>
      <c r="B58" s="7"/>
      <c r="C58" s="7"/>
    </row>
    <row r="59" spans="1:3" ht="12.5">
      <c r="A59" s="7"/>
      <c r="B59" s="7"/>
      <c r="C59" s="7"/>
    </row>
    <row r="60" spans="1:3" ht="12.5">
      <c r="A60" s="7"/>
      <c r="B60" s="7"/>
      <c r="C60" s="7"/>
    </row>
    <row r="61" spans="1:3" ht="12.5">
      <c r="A61" s="7"/>
      <c r="B61" s="7"/>
      <c r="C61" s="7"/>
    </row>
    <row r="62" spans="1:3" ht="12.5">
      <c r="A62" s="7"/>
      <c r="B62" s="7"/>
      <c r="C62" s="7"/>
    </row>
    <row r="63" spans="1:3" ht="12.5">
      <c r="A63" s="7"/>
      <c r="B63" s="7"/>
      <c r="C63" s="7"/>
    </row>
    <row r="64" spans="1:3" ht="12.5">
      <c r="A64" s="7"/>
      <c r="B64" s="7"/>
      <c r="C64" s="7"/>
    </row>
    <row r="65" spans="1:3" ht="12.5">
      <c r="A65" s="7"/>
      <c r="B65" s="7"/>
      <c r="C65" s="7"/>
    </row>
    <row r="66" spans="1:3" ht="12.5">
      <c r="A66" s="7"/>
      <c r="B66" s="7"/>
      <c r="C66" s="7"/>
    </row>
    <row r="67" spans="1:3" ht="12.5">
      <c r="A67" s="7"/>
      <c r="B67" s="7"/>
      <c r="C67" s="7"/>
    </row>
    <row r="68" spans="1:3" ht="12.5">
      <c r="A68" s="7"/>
      <c r="B68" s="7"/>
      <c r="C68" s="7"/>
    </row>
    <row r="69" spans="1:3" ht="12.5">
      <c r="A69" s="7"/>
      <c r="B69" s="7"/>
      <c r="C69" s="7"/>
    </row>
    <row r="70" spans="1:3" ht="12.5">
      <c r="A70" s="7"/>
      <c r="B70" s="7"/>
      <c r="C70" s="7"/>
    </row>
    <row r="71" spans="1:3" ht="12.5">
      <c r="A71" s="7"/>
      <c r="B71" s="7"/>
      <c r="C71" s="7"/>
    </row>
    <row r="72" spans="1:3" ht="12.5">
      <c r="A72" s="7"/>
      <c r="B72" s="7"/>
      <c r="C72" s="7"/>
    </row>
    <row r="73" spans="1:3" ht="12.5">
      <c r="A73" s="7"/>
      <c r="B73" s="7"/>
      <c r="C73" s="7"/>
    </row>
    <row r="74" spans="1:3" ht="12.5">
      <c r="A74" s="7"/>
      <c r="B74" s="7"/>
      <c r="C74" s="7"/>
    </row>
    <row r="75" spans="1:3" ht="12.5">
      <c r="A75" s="7"/>
      <c r="B75" s="7"/>
      <c r="C75" s="7"/>
    </row>
    <row r="76" spans="1:3" ht="12.5">
      <c r="A76" s="7"/>
      <c r="B76" s="7"/>
      <c r="C76" s="7"/>
    </row>
    <row r="77" spans="1:3" ht="12.5">
      <c r="A77" s="7"/>
      <c r="B77" s="7"/>
      <c r="C77" s="7"/>
    </row>
    <row r="78" spans="1:3" ht="12.5">
      <c r="A78" s="7"/>
      <c r="B78" s="7"/>
      <c r="C78" s="7"/>
    </row>
    <row r="79" spans="1:3" ht="12.5">
      <c r="A79" s="7"/>
      <c r="B79" s="7"/>
      <c r="C79" s="7"/>
    </row>
    <row r="80" spans="1:3" ht="12.5">
      <c r="A80" s="7"/>
      <c r="B80" s="7"/>
      <c r="C80" s="7"/>
    </row>
    <row r="81" spans="1:3" ht="12.5">
      <c r="A81" s="7"/>
      <c r="B81" s="7"/>
      <c r="C81" s="7"/>
    </row>
    <row r="82" spans="1:3" ht="12.5">
      <c r="A82" s="7"/>
      <c r="B82" s="7"/>
      <c r="C82" s="7"/>
    </row>
    <row r="83" spans="1:3" ht="12.5">
      <c r="A83" s="7"/>
      <c r="B83" s="7"/>
      <c r="C83" s="7"/>
    </row>
    <row r="84" spans="1:3" ht="12.5">
      <c r="A84" s="7"/>
      <c r="B84" s="7"/>
      <c r="C84" s="7"/>
    </row>
    <row r="85" spans="1:3" ht="12.5">
      <c r="A85" s="7"/>
      <c r="B85" s="7"/>
      <c r="C85" s="7"/>
    </row>
    <row r="86" spans="1:3" ht="12.5">
      <c r="A86" s="7"/>
      <c r="B86" s="7"/>
      <c r="C86" s="7"/>
    </row>
    <row r="87" spans="1:3" ht="12.5">
      <c r="A87" s="7"/>
      <c r="B87" s="7"/>
      <c r="C87" s="7"/>
    </row>
    <row r="88" spans="1:3" ht="12.5">
      <c r="A88" s="7"/>
      <c r="B88" s="7"/>
      <c r="C88" s="7"/>
    </row>
    <row r="89" spans="1:3" ht="12.5">
      <c r="A89" s="7"/>
      <c r="B89" s="7"/>
      <c r="C89" s="7"/>
    </row>
    <row r="90" spans="1:3" ht="12.5">
      <c r="A90" s="7"/>
      <c r="B90" s="7"/>
      <c r="C90" s="7"/>
    </row>
    <row r="91" spans="1:3" ht="12.5">
      <c r="A91" s="7"/>
      <c r="B91" s="7"/>
      <c r="C91" s="7"/>
    </row>
    <row r="92" spans="1:3" ht="12.5">
      <c r="A92" s="7"/>
      <c r="B92" s="7"/>
      <c r="C92" s="7"/>
    </row>
    <row r="93" spans="1:3" ht="12.5">
      <c r="A93" s="7"/>
      <c r="B93" s="7"/>
      <c r="C93" s="7"/>
    </row>
    <row r="94" spans="1:3" ht="12.5">
      <c r="A94" s="7"/>
      <c r="B94" s="7"/>
      <c r="C94" s="7"/>
    </row>
    <row r="95" spans="1:3" ht="12.5">
      <c r="A95" s="7"/>
      <c r="B95" s="7"/>
      <c r="C95" s="7"/>
    </row>
    <row r="96" spans="1:3" ht="12.5">
      <c r="A96" s="7"/>
      <c r="B96" s="7"/>
      <c r="C96" s="7"/>
    </row>
    <row r="97" spans="1:3" ht="12.5">
      <c r="A97" s="7"/>
      <c r="B97" s="7"/>
      <c r="C97" s="7"/>
    </row>
    <row r="98" spans="1:3" ht="12.5">
      <c r="A98" s="7"/>
      <c r="B98" s="7"/>
      <c r="C98" s="7"/>
    </row>
    <row r="99" spans="1:3" ht="12.5">
      <c r="A99" s="7"/>
      <c r="B99" s="7"/>
      <c r="C99" s="7"/>
    </row>
    <row r="100" spans="1:3" ht="12.5">
      <c r="A100" s="7"/>
      <c r="B100" s="7"/>
      <c r="C100" s="7"/>
    </row>
    <row r="101" spans="1:3" ht="12.5">
      <c r="A101" s="7"/>
      <c r="B101" s="7"/>
      <c r="C101" s="7"/>
    </row>
    <row r="102" spans="1:3" ht="12.5">
      <c r="A102" s="7"/>
      <c r="B102" s="7"/>
      <c r="C102" s="7"/>
    </row>
    <row r="103" spans="1:3" ht="12.5">
      <c r="A103" s="7"/>
      <c r="B103" s="7"/>
      <c r="C103" s="7"/>
    </row>
    <row r="104" spans="1:3" ht="12.5">
      <c r="A104" s="7"/>
      <c r="B104" s="7"/>
      <c r="C104" s="7"/>
    </row>
    <row r="105" spans="1:3" ht="12.5">
      <c r="A105" s="7"/>
      <c r="B105" s="7"/>
      <c r="C105" s="7"/>
    </row>
    <row r="106" spans="1:3" ht="12.5">
      <c r="A106" s="7"/>
      <c r="B106" s="7"/>
      <c r="C106" s="7"/>
    </row>
    <row r="107" spans="1:3" ht="12.5">
      <c r="A107" s="7"/>
      <c r="B107" s="7"/>
      <c r="C107" s="7"/>
    </row>
    <row r="108" spans="1:3" ht="12.5">
      <c r="A108" s="7"/>
      <c r="B108" s="7"/>
      <c r="C108" s="7"/>
    </row>
    <row r="109" spans="1:3" ht="12.5">
      <c r="A109" s="7"/>
      <c r="B109" s="7"/>
      <c r="C109" s="7"/>
    </row>
    <row r="110" spans="1:3" ht="12.5">
      <c r="A110" s="7"/>
      <c r="B110" s="7"/>
      <c r="C110" s="7"/>
    </row>
    <row r="111" spans="1:3" ht="12.5">
      <c r="A111" s="7"/>
      <c r="B111" s="7"/>
      <c r="C111" s="7"/>
    </row>
    <row r="112" spans="1:3" ht="12.5">
      <c r="A112" s="7"/>
      <c r="B112" s="7"/>
      <c r="C112" s="7"/>
    </row>
    <row r="113" spans="1:3" ht="12.5">
      <c r="A113" s="7"/>
      <c r="B113" s="7"/>
      <c r="C113" s="7"/>
    </row>
    <row r="114" spans="1:3" ht="12.5">
      <c r="A114" s="7"/>
      <c r="B114" s="7"/>
      <c r="C114" s="7"/>
    </row>
    <row r="115" spans="1:3" ht="12.5">
      <c r="A115" s="7"/>
      <c r="B115" s="7"/>
      <c r="C115" s="7"/>
    </row>
    <row r="116" spans="1:3" ht="12.5">
      <c r="A116" s="7"/>
      <c r="B116" s="7"/>
      <c r="C116" s="7"/>
    </row>
    <row r="117" spans="1:3" ht="12.5">
      <c r="A117" s="7"/>
      <c r="B117" s="7"/>
      <c r="C117" s="7"/>
    </row>
    <row r="118" spans="1:3" ht="12.5">
      <c r="A118" s="7"/>
      <c r="B118" s="7"/>
      <c r="C118" s="7"/>
    </row>
    <row r="119" spans="1:3" ht="12.5">
      <c r="A119" s="7"/>
      <c r="B119" s="7"/>
      <c r="C119" s="7"/>
    </row>
    <row r="120" spans="1:3" ht="12.5">
      <c r="A120" s="7"/>
      <c r="B120" s="7"/>
      <c r="C120" s="7"/>
    </row>
    <row r="121" spans="1:3" ht="12.5">
      <c r="A121" s="7"/>
      <c r="B121" s="7"/>
      <c r="C121" s="7"/>
    </row>
    <row r="122" spans="1:3" ht="12.5">
      <c r="A122" s="7"/>
      <c r="B122" s="7"/>
      <c r="C122" s="7"/>
    </row>
    <row r="123" spans="1:3" ht="12.5">
      <c r="A123" s="7"/>
      <c r="B123" s="7"/>
      <c r="C123" s="7"/>
    </row>
    <row r="124" spans="1:3" ht="12.5">
      <c r="A124" s="7"/>
      <c r="B124" s="7"/>
      <c r="C124" s="7"/>
    </row>
    <row r="125" spans="1:3" ht="12.5">
      <c r="A125" s="7"/>
      <c r="B125" s="7"/>
      <c r="C125" s="7"/>
    </row>
    <row r="126" spans="1:3" ht="12.5">
      <c r="A126" s="7"/>
      <c r="B126" s="7"/>
      <c r="C126" s="7"/>
    </row>
    <row r="127" spans="1:3" ht="12.5">
      <c r="A127" s="7"/>
      <c r="B127" s="7"/>
      <c r="C127" s="7"/>
    </row>
    <row r="128" spans="1:3" ht="12.5">
      <c r="A128" s="7"/>
      <c r="B128" s="7"/>
      <c r="C128" s="7"/>
    </row>
    <row r="129" spans="1:3" ht="12.5">
      <c r="A129" s="7"/>
      <c r="B129" s="7"/>
      <c r="C129" s="7"/>
    </row>
    <row r="130" spans="1:3" ht="12.5">
      <c r="A130" s="7"/>
      <c r="B130" s="7"/>
      <c r="C130" s="7"/>
    </row>
    <row r="131" spans="1:3" ht="12.5">
      <c r="A131" s="7"/>
      <c r="B131" s="7"/>
      <c r="C131" s="7"/>
    </row>
    <row r="132" spans="1:3" ht="12.5">
      <c r="A132" s="7"/>
      <c r="B132" s="7"/>
      <c r="C132" s="7"/>
    </row>
    <row r="133" spans="1:3" ht="12.5">
      <c r="A133" s="7"/>
      <c r="B133" s="7"/>
      <c r="C133" s="7"/>
    </row>
    <row r="134" spans="1:3" ht="12.5">
      <c r="A134" s="7"/>
      <c r="B134" s="7"/>
      <c r="C134" s="7"/>
    </row>
    <row r="135" spans="1:3" ht="12.5">
      <c r="A135" s="7"/>
      <c r="B135" s="7"/>
      <c r="C135" s="7"/>
    </row>
    <row r="136" spans="1:3" ht="12.5">
      <c r="A136" s="7"/>
      <c r="B136" s="7"/>
      <c r="C136" s="7"/>
    </row>
    <row r="137" spans="1:3" ht="12.5">
      <c r="A137" s="7"/>
      <c r="B137" s="7"/>
      <c r="C137" s="7"/>
    </row>
    <row r="138" spans="1:3" ht="12.5">
      <c r="A138" s="7"/>
      <c r="B138" s="7"/>
      <c r="C138" s="7"/>
    </row>
    <row r="139" spans="1:3" ht="12.5">
      <c r="A139" s="7"/>
      <c r="B139" s="7"/>
      <c r="C139" s="7"/>
    </row>
    <row r="140" spans="1:3" ht="12.5">
      <c r="A140" s="7"/>
      <c r="B140" s="7"/>
      <c r="C140" s="7"/>
    </row>
    <row r="141" spans="1:3" ht="12.5">
      <c r="A141" s="7"/>
      <c r="B141" s="7"/>
      <c r="C141" s="7"/>
    </row>
    <row r="142" spans="1:3" ht="12.5">
      <c r="A142" s="7"/>
      <c r="B142" s="7"/>
      <c r="C142" s="7"/>
    </row>
    <row r="143" spans="1:3" ht="12.5">
      <c r="A143" s="7"/>
      <c r="B143" s="7"/>
      <c r="C143" s="7"/>
    </row>
    <row r="144" spans="1:3" ht="12.5">
      <c r="A144" s="7"/>
      <c r="B144" s="7"/>
      <c r="C144" s="7"/>
    </row>
    <row r="145" spans="1:3" ht="12.5">
      <c r="A145" s="7"/>
      <c r="B145" s="7"/>
      <c r="C145" s="7"/>
    </row>
    <row r="146" spans="1:3" ht="12.5">
      <c r="A146" s="7"/>
      <c r="B146" s="7"/>
      <c r="C146" s="7"/>
    </row>
    <row r="147" spans="1:3" ht="12.5">
      <c r="A147" s="7"/>
      <c r="B147" s="7"/>
      <c r="C147" s="7"/>
    </row>
    <row r="148" spans="1:3" ht="12.5">
      <c r="A148" s="7"/>
      <c r="B148" s="7"/>
      <c r="C148" s="7"/>
    </row>
    <row r="149" spans="1:3" ht="12.5">
      <c r="A149" s="7"/>
      <c r="B149" s="7"/>
      <c r="C149" s="7"/>
    </row>
    <row r="150" spans="1:3" ht="12.5">
      <c r="A150" s="7"/>
      <c r="B150" s="7"/>
      <c r="C150" s="7"/>
    </row>
    <row r="151" spans="1:3" ht="12.5">
      <c r="A151" s="7"/>
      <c r="B151" s="7"/>
      <c r="C151" s="7"/>
    </row>
    <row r="152" spans="1:3" ht="12.5">
      <c r="A152" s="7"/>
      <c r="B152" s="7"/>
      <c r="C152" s="7"/>
    </row>
    <row r="153" spans="1:3" ht="12.5">
      <c r="A153" s="7"/>
      <c r="B153" s="7"/>
      <c r="C153" s="7"/>
    </row>
    <row r="154" spans="1:3" ht="12.5">
      <c r="A154" s="7"/>
      <c r="B154" s="7"/>
      <c r="C154" s="7"/>
    </row>
    <row r="155" spans="1:3" ht="12.5">
      <c r="A155" s="7"/>
      <c r="B155" s="7"/>
      <c r="C155" s="7"/>
    </row>
    <row r="156" spans="1:3" ht="12.5">
      <c r="A156" s="7"/>
      <c r="B156" s="7"/>
      <c r="C156" s="7"/>
    </row>
    <row r="157" spans="1:3" ht="12.5">
      <c r="A157" s="7"/>
      <c r="B157" s="7"/>
      <c r="C157" s="7"/>
    </row>
    <row r="158" spans="1:3" ht="12.5">
      <c r="A158" s="7"/>
      <c r="B158" s="7"/>
      <c r="C158" s="7"/>
    </row>
    <row r="159" spans="1:3" ht="12.5">
      <c r="A159" s="7"/>
      <c r="B159" s="7"/>
      <c r="C159" s="7"/>
    </row>
    <row r="160" spans="1:3" ht="12.5">
      <c r="A160" s="7"/>
      <c r="B160" s="7"/>
      <c r="C160" s="7"/>
    </row>
    <row r="161" spans="1:3" ht="12.5">
      <c r="A161" s="7"/>
      <c r="B161" s="7"/>
      <c r="C161" s="7"/>
    </row>
    <row r="162" spans="1:3" ht="12.5">
      <c r="A162" s="7"/>
      <c r="B162" s="7"/>
      <c r="C162" s="7"/>
    </row>
    <row r="163" spans="1:3" ht="12.5">
      <c r="A163" s="7"/>
      <c r="B163" s="7"/>
      <c r="C163" s="7"/>
    </row>
    <row r="164" spans="1:3" ht="12.5">
      <c r="A164" s="7"/>
      <c r="B164" s="7"/>
      <c r="C164" s="7"/>
    </row>
    <row r="165" spans="1:3" ht="12.5">
      <c r="A165" s="7"/>
      <c r="B165" s="7"/>
      <c r="C165" s="7"/>
    </row>
    <row r="166" spans="1:3" ht="12.5">
      <c r="A166" s="7"/>
      <c r="B166" s="7"/>
      <c r="C166" s="7"/>
    </row>
    <row r="167" spans="1:3" ht="12.5">
      <c r="A167" s="7"/>
      <c r="B167" s="7"/>
      <c r="C167" s="7"/>
    </row>
    <row r="168" spans="1:3" ht="12.5">
      <c r="A168" s="7"/>
      <c r="B168" s="7"/>
      <c r="C168" s="7"/>
    </row>
    <row r="169" spans="1:3" ht="12.5">
      <c r="A169" s="7"/>
      <c r="B169" s="7"/>
      <c r="C169" s="7"/>
    </row>
    <row r="170" spans="1:3" ht="12.5">
      <c r="A170" s="7"/>
      <c r="B170" s="7"/>
      <c r="C170" s="7"/>
    </row>
    <row r="171" spans="1:3" ht="12.5">
      <c r="A171" s="7"/>
      <c r="B171" s="7"/>
      <c r="C171" s="7"/>
    </row>
    <row r="172" spans="1:3" ht="12.5">
      <c r="A172" s="7"/>
      <c r="B172" s="7"/>
      <c r="C172" s="7"/>
    </row>
    <row r="173" spans="1:3" ht="12.5">
      <c r="A173" s="7"/>
      <c r="B173" s="7"/>
      <c r="C173" s="7"/>
    </row>
    <row r="174" spans="1:3" ht="12.5">
      <c r="A174" s="7"/>
      <c r="B174" s="7"/>
      <c r="C174" s="7"/>
    </row>
    <row r="175" spans="1:3" ht="12.5">
      <c r="A175" s="7"/>
      <c r="B175" s="7"/>
      <c r="C175" s="7"/>
    </row>
    <row r="176" spans="1:3" ht="12.5">
      <c r="A176" s="7"/>
      <c r="B176" s="7"/>
      <c r="C176" s="7"/>
    </row>
    <row r="177" spans="1:3" ht="12.5">
      <c r="A177" s="7"/>
      <c r="B177" s="7"/>
      <c r="C177" s="7"/>
    </row>
    <row r="178" spans="1:3" ht="12.5">
      <c r="A178" s="7"/>
      <c r="B178" s="7"/>
      <c r="C178" s="7"/>
    </row>
    <row r="179" spans="1:3" ht="12.5">
      <c r="A179" s="7"/>
      <c r="B179" s="7"/>
      <c r="C179" s="7"/>
    </row>
    <row r="180" spans="1:3" ht="12.5">
      <c r="A180" s="7"/>
      <c r="B180" s="7"/>
      <c r="C180" s="7"/>
    </row>
    <row r="181" spans="1:3" ht="12.5">
      <c r="A181" s="7"/>
      <c r="B181" s="7"/>
      <c r="C181" s="7"/>
    </row>
    <row r="182" spans="1:3" ht="12.5">
      <c r="A182" s="7"/>
      <c r="B182" s="7"/>
      <c r="C182" s="7"/>
    </row>
    <row r="183" spans="1:3" ht="12.5">
      <c r="A183" s="7"/>
      <c r="B183" s="7"/>
      <c r="C183" s="7"/>
    </row>
    <row r="184" spans="1:3" ht="12.5">
      <c r="A184" s="7"/>
      <c r="B184" s="7"/>
      <c r="C184" s="7"/>
    </row>
    <row r="185" spans="1:3" ht="12.5">
      <c r="A185" s="7"/>
      <c r="B185" s="7"/>
      <c r="C185" s="7"/>
    </row>
    <row r="186" spans="1:3" ht="12.5">
      <c r="A186" s="7"/>
      <c r="B186" s="7"/>
      <c r="C186" s="7"/>
    </row>
    <row r="187" spans="1:3" ht="12.5">
      <c r="A187" s="7"/>
      <c r="B187" s="7"/>
      <c r="C187" s="7"/>
    </row>
    <row r="188" spans="1:3" ht="12.5">
      <c r="A188" s="7"/>
      <c r="B188" s="7"/>
      <c r="C188" s="7"/>
    </row>
    <row r="189" spans="1:3" ht="12.5">
      <c r="A189" s="7"/>
      <c r="B189" s="7"/>
      <c r="C189" s="7"/>
    </row>
    <row r="190" spans="1:3" ht="12.5">
      <c r="A190" s="7"/>
      <c r="B190" s="7"/>
      <c r="C190" s="7"/>
    </row>
    <row r="191" spans="1:3" ht="12.5">
      <c r="A191" s="7"/>
      <c r="B191" s="7"/>
      <c r="C191" s="7"/>
    </row>
    <row r="192" spans="1:3" ht="12.5">
      <c r="A192" s="7"/>
      <c r="B192" s="7"/>
      <c r="C192" s="7"/>
    </row>
    <row r="193" spans="1:3" ht="12.5">
      <c r="A193" s="7"/>
      <c r="B193" s="7"/>
      <c r="C193" s="7"/>
    </row>
    <row r="194" spans="1:3" ht="12.5">
      <c r="A194" s="7"/>
      <c r="B194" s="7"/>
      <c r="C194" s="7"/>
    </row>
    <row r="195" spans="1:3" ht="12.5">
      <c r="A195" s="7"/>
      <c r="B195" s="7"/>
      <c r="C195" s="7"/>
    </row>
    <row r="196" spans="1:3" ht="12.5">
      <c r="A196" s="7"/>
      <c r="B196" s="7"/>
      <c r="C196" s="7"/>
    </row>
    <row r="197" spans="1:3" ht="12.5">
      <c r="A197" s="7"/>
      <c r="B197" s="7"/>
      <c r="C197" s="7"/>
    </row>
    <row r="198" spans="1:3" ht="12.5">
      <c r="A198" s="7"/>
      <c r="B198" s="7"/>
      <c r="C198" s="7"/>
    </row>
    <row r="199" spans="1:3" ht="12.5">
      <c r="A199" s="7"/>
      <c r="B199" s="7"/>
      <c r="C199" s="7"/>
    </row>
    <row r="200" spans="1:3" ht="12.5">
      <c r="A200" s="7"/>
      <c r="B200" s="7"/>
      <c r="C200" s="7"/>
    </row>
    <row r="201" spans="1:3" ht="12.5">
      <c r="A201" s="7"/>
      <c r="B201" s="7"/>
      <c r="C201" s="7"/>
    </row>
    <row r="202" spans="1:3" ht="12.5">
      <c r="A202" s="7"/>
      <c r="B202" s="7"/>
      <c r="C202" s="7"/>
    </row>
    <row r="203" spans="1:3" ht="12.5">
      <c r="A203" s="7"/>
      <c r="B203" s="7"/>
      <c r="C203" s="7"/>
    </row>
    <row r="204" spans="1:3" ht="12.5">
      <c r="A204" s="7"/>
      <c r="B204" s="7"/>
      <c r="C204" s="7"/>
    </row>
    <row r="205" spans="1:3" ht="12.5">
      <c r="A205" s="7"/>
      <c r="B205" s="7"/>
      <c r="C205" s="7"/>
    </row>
    <row r="206" spans="1:3" ht="12.5">
      <c r="A206" s="7"/>
      <c r="B206" s="7"/>
      <c r="C206" s="7"/>
    </row>
    <row r="207" spans="1:3" ht="12.5">
      <c r="A207" s="7"/>
      <c r="B207" s="7"/>
      <c r="C207" s="7"/>
    </row>
    <row r="208" spans="1:3" ht="12.5">
      <c r="A208" s="7"/>
      <c r="B208" s="7"/>
      <c r="C208" s="7"/>
    </row>
    <row r="209" spans="1:3" ht="12.5">
      <c r="A209" s="7"/>
      <c r="B209" s="7"/>
      <c r="C209" s="7"/>
    </row>
    <row r="210" spans="1:3" ht="12.5">
      <c r="A210" s="7"/>
      <c r="B210" s="7"/>
      <c r="C210" s="7"/>
    </row>
    <row r="211" spans="1:3" ht="12.5">
      <c r="A211" s="7"/>
      <c r="B211" s="7"/>
      <c r="C211" s="7"/>
    </row>
    <row r="212" spans="1:3" ht="12.5">
      <c r="A212" s="7"/>
      <c r="B212" s="7"/>
      <c r="C212" s="7"/>
    </row>
    <row r="213" spans="1:3" ht="12.5">
      <c r="A213" s="7"/>
      <c r="B213" s="7"/>
      <c r="C213" s="7"/>
    </row>
    <row r="214" spans="1:3" ht="12.5">
      <c r="A214" s="7"/>
      <c r="B214" s="7"/>
      <c r="C214" s="7"/>
    </row>
    <row r="215" spans="1:3" ht="12.5">
      <c r="A215" s="7"/>
      <c r="B215" s="7"/>
      <c r="C215" s="7"/>
    </row>
    <row r="216" spans="1:3" ht="12.5">
      <c r="A216" s="7"/>
      <c r="B216" s="7"/>
      <c r="C216" s="7"/>
    </row>
    <row r="217" spans="1:3" ht="12.5">
      <c r="A217" s="7"/>
      <c r="B217" s="7"/>
      <c r="C217" s="7"/>
    </row>
    <row r="218" spans="1:3" ht="12.5">
      <c r="A218" s="7"/>
      <c r="B218" s="7"/>
      <c r="C218" s="7"/>
    </row>
    <row r="219" spans="1:3" ht="12.5">
      <c r="A219" s="7"/>
      <c r="B219" s="7"/>
      <c r="C219" s="7"/>
    </row>
    <row r="220" spans="1:3" ht="12.5">
      <c r="A220" s="7"/>
      <c r="B220" s="7"/>
      <c r="C220" s="7"/>
    </row>
    <row r="221" spans="1:3" ht="12.5">
      <c r="A221" s="7"/>
      <c r="B221" s="7"/>
      <c r="C221" s="7"/>
    </row>
    <row r="222" spans="1:3" ht="12.5">
      <c r="A222" s="7"/>
      <c r="B222" s="7"/>
      <c r="C222" s="7"/>
    </row>
    <row r="223" spans="1:3" ht="12.5">
      <c r="A223" s="7"/>
      <c r="B223" s="7"/>
      <c r="C223" s="7"/>
    </row>
    <row r="224" spans="1:3" ht="12.5">
      <c r="A224" s="7"/>
      <c r="B224" s="7"/>
      <c r="C224" s="7"/>
    </row>
    <row r="225" spans="1:3" ht="12.5">
      <c r="A225" s="7"/>
      <c r="B225" s="7"/>
      <c r="C225" s="7"/>
    </row>
    <row r="226" spans="1:3" ht="12.5">
      <c r="A226" s="7"/>
      <c r="B226" s="7"/>
      <c r="C226" s="7"/>
    </row>
    <row r="227" spans="1:3" ht="12.5">
      <c r="A227" s="7"/>
      <c r="B227" s="7"/>
      <c r="C227" s="7"/>
    </row>
    <row r="228" spans="1:3" ht="12.5">
      <c r="A228" s="7"/>
      <c r="B228" s="7"/>
      <c r="C228" s="7"/>
    </row>
    <row r="229" spans="1:3" ht="12.5">
      <c r="A229" s="7"/>
      <c r="B229" s="7"/>
      <c r="C229" s="7"/>
    </row>
    <row r="230" spans="1:3" ht="12.5">
      <c r="A230" s="7"/>
      <c r="B230" s="7"/>
      <c r="C230" s="7"/>
    </row>
    <row r="231" spans="1:3" ht="12.5">
      <c r="A231" s="7"/>
      <c r="B231" s="7"/>
      <c r="C231" s="7"/>
    </row>
    <row r="232" spans="1:3" ht="12.5">
      <c r="A232" s="7"/>
      <c r="B232" s="7"/>
      <c r="C232" s="7"/>
    </row>
    <row r="233" spans="1:3" ht="12.5">
      <c r="A233" s="7"/>
      <c r="B233" s="7"/>
      <c r="C233" s="7"/>
    </row>
    <row r="234" spans="1:3" ht="12.5">
      <c r="A234" s="7"/>
      <c r="B234" s="7"/>
      <c r="C234" s="7"/>
    </row>
    <row r="235" spans="1:3" ht="12.5">
      <c r="A235" s="7"/>
      <c r="B235" s="7"/>
      <c r="C235" s="7"/>
    </row>
    <row r="236" spans="1:3" ht="12.5">
      <c r="A236" s="7"/>
      <c r="B236" s="7"/>
      <c r="C236" s="7"/>
    </row>
    <row r="237" spans="1:3" ht="12.5">
      <c r="A237" s="7"/>
      <c r="B237" s="7"/>
      <c r="C237" s="7"/>
    </row>
    <row r="238" spans="1:3" ht="12.5">
      <c r="A238" s="7"/>
      <c r="B238" s="7"/>
      <c r="C238" s="7"/>
    </row>
    <row r="239" spans="1:3" ht="12.5">
      <c r="A239" s="7"/>
      <c r="B239" s="7"/>
      <c r="C239" s="7"/>
    </row>
    <row r="240" spans="1:3" ht="12.5">
      <c r="A240" s="7"/>
      <c r="B240" s="7"/>
      <c r="C240" s="7"/>
    </row>
    <row r="241" spans="1:3" ht="12.5">
      <c r="A241" s="7"/>
      <c r="B241" s="7"/>
      <c r="C241" s="7"/>
    </row>
    <row r="242" spans="1:3" ht="12.5">
      <c r="A242" s="7"/>
      <c r="B242" s="7"/>
      <c r="C242" s="7"/>
    </row>
    <row r="243" spans="1:3" ht="12.5">
      <c r="A243" s="7"/>
      <c r="B243" s="7"/>
      <c r="C243" s="7"/>
    </row>
    <row r="244" spans="1:3" ht="12.5">
      <c r="A244" s="7"/>
      <c r="B244" s="7"/>
      <c r="C244" s="7"/>
    </row>
    <row r="245" spans="1:3" ht="12.5">
      <c r="A245" s="7"/>
      <c r="B245" s="7"/>
      <c r="C245" s="7"/>
    </row>
    <row r="246" spans="1:3" ht="12.5">
      <c r="A246" s="7"/>
      <c r="B246" s="7"/>
      <c r="C246" s="7"/>
    </row>
    <row r="247" spans="1:3" ht="12.5">
      <c r="A247" s="7"/>
      <c r="B247" s="7"/>
      <c r="C247" s="7"/>
    </row>
    <row r="248" spans="1:3" ht="12.5">
      <c r="A248" s="7"/>
      <c r="B248" s="7"/>
      <c r="C248" s="7"/>
    </row>
    <row r="249" spans="1:3" ht="12.5">
      <c r="A249" s="7"/>
      <c r="B249" s="7"/>
      <c r="C249" s="7"/>
    </row>
    <row r="250" spans="1:3" ht="12.5">
      <c r="A250" s="7"/>
      <c r="B250" s="7"/>
      <c r="C250" s="7"/>
    </row>
    <row r="251" spans="1:3" ht="12.5">
      <c r="A251" s="7"/>
      <c r="B251" s="7"/>
      <c r="C251" s="7"/>
    </row>
    <row r="252" spans="1:3" ht="12.5">
      <c r="A252" s="7"/>
      <c r="B252" s="7"/>
      <c r="C252" s="7"/>
    </row>
    <row r="253" spans="1:3" ht="12.5">
      <c r="A253" s="7"/>
      <c r="B253" s="7"/>
      <c r="C253" s="7"/>
    </row>
    <row r="254" spans="1:3" ht="12.5">
      <c r="A254" s="7"/>
      <c r="B254" s="7"/>
      <c r="C254" s="7"/>
    </row>
    <row r="255" spans="1:3" ht="12.5">
      <c r="A255" s="7"/>
      <c r="B255" s="7"/>
      <c r="C255" s="7"/>
    </row>
    <row r="256" spans="1:3" ht="12.5">
      <c r="A256" s="7"/>
      <c r="B256" s="7"/>
      <c r="C256" s="7"/>
    </row>
    <row r="257" spans="1:3" ht="12.5">
      <c r="A257" s="7"/>
      <c r="B257" s="7"/>
      <c r="C257" s="7"/>
    </row>
    <row r="258" spans="1:3" ht="12.5">
      <c r="A258" s="7"/>
      <c r="B258" s="7"/>
      <c r="C258" s="7"/>
    </row>
    <row r="259" spans="1:3" ht="12.5">
      <c r="A259" s="7"/>
      <c r="B259" s="7"/>
      <c r="C259" s="7"/>
    </row>
    <row r="260" spans="1:3" ht="12.5">
      <c r="A260" s="7"/>
      <c r="B260" s="7"/>
      <c r="C260" s="7"/>
    </row>
    <row r="261" spans="1:3" ht="12.5">
      <c r="A261" s="7"/>
      <c r="B261" s="7"/>
      <c r="C261" s="7"/>
    </row>
    <row r="262" spans="1:3" ht="12.5">
      <c r="A262" s="7"/>
      <c r="B262" s="7"/>
      <c r="C262" s="7"/>
    </row>
    <row r="263" spans="1:3" ht="12.5">
      <c r="A263" s="7"/>
      <c r="B263" s="7"/>
      <c r="C263" s="7"/>
    </row>
    <row r="264" spans="1:3" ht="12.5">
      <c r="A264" s="7"/>
      <c r="B264" s="7"/>
      <c r="C264" s="7"/>
    </row>
    <row r="265" spans="1:3" ht="12.5">
      <c r="A265" s="7"/>
      <c r="B265" s="7"/>
      <c r="C265" s="7"/>
    </row>
    <row r="266" spans="1:3" ht="12.5">
      <c r="A266" s="7"/>
      <c r="B266" s="7"/>
      <c r="C266" s="7"/>
    </row>
    <row r="267" spans="1:3" ht="12.5">
      <c r="A267" s="7"/>
      <c r="B267" s="7"/>
      <c r="C267" s="7"/>
    </row>
    <row r="268" spans="1:3" ht="12.5">
      <c r="A268" s="7"/>
      <c r="B268" s="7"/>
      <c r="C268" s="7"/>
    </row>
    <row r="269" spans="1:3" ht="12.5">
      <c r="A269" s="7"/>
      <c r="B269" s="7"/>
      <c r="C269" s="7"/>
    </row>
    <row r="270" spans="1:3" ht="12.5">
      <c r="A270" s="7"/>
      <c r="B270" s="7"/>
      <c r="C270" s="7"/>
    </row>
    <row r="271" spans="1:3" ht="12.5">
      <c r="A271" s="7"/>
      <c r="B271" s="7"/>
      <c r="C271" s="7"/>
    </row>
    <row r="272" spans="1:3" ht="12.5">
      <c r="A272" s="7"/>
      <c r="B272" s="7"/>
      <c r="C272" s="7"/>
    </row>
    <row r="273" spans="1:3" ht="12.5">
      <c r="A273" s="7"/>
      <c r="B273" s="7"/>
      <c r="C273" s="7"/>
    </row>
    <row r="274" spans="1:3" ht="12.5">
      <c r="A274" s="7"/>
      <c r="B274" s="7"/>
      <c r="C274" s="7"/>
    </row>
    <row r="275" spans="1:3" ht="12.5">
      <c r="A275" s="7"/>
      <c r="B275" s="7"/>
      <c r="C275" s="7"/>
    </row>
    <row r="276" spans="1:3" ht="12.5">
      <c r="A276" s="7"/>
      <c r="B276" s="7"/>
      <c r="C276" s="7"/>
    </row>
    <row r="277" spans="1:3" ht="12.5">
      <c r="A277" s="7"/>
      <c r="B277" s="7"/>
      <c r="C277" s="7"/>
    </row>
    <row r="278" spans="1:3" ht="12.5">
      <c r="A278" s="7"/>
      <c r="B278" s="7"/>
      <c r="C278" s="7"/>
    </row>
    <row r="279" spans="1:3" ht="12.5">
      <c r="A279" s="7"/>
      <c r="B279" s="7"/>
      <c r="C279" s="7"/>
    </row>
    <row r="280" spans="1:3" ht="12.5">
      <c r="A280" s="7"/>
      <c r="B280" s="7"/>
      <c r="C280" s="7"/>
    </row>
    <row r="281" spans="1:3" ht="12.5">
      <c r="A281" s="7"/>
      <c r="B281" s="7"/>
      <c r="C281" s="7"/>
    </row>
    <row r="282" spans="1:3" ht="12.5">
      <c r="A282" s="7"/>
      <c r="B282" s="7"/>
      <c r="C282" s="7"/>
    </row>
    <row r="283" spans="1:3" ht="12.5">
      <c r="A283" s="7"/>
      <c r="B283" s="7"/>
      <c r="C283" s="7"/>
    </row>
    <row r="284" spans="1:3" ht="12.5">
      <c r="A284" s="7"/>
      <c r="B284" s="7"/>
      <c r="C284" s="7"/>
    </row>
    <row r="285" spans="1:3" ht="12.5">
      <c r="A285" s="7"/>
      <c r="B285" s="7"/>
      <c r="C285" s="7"/>
    </row>
    <row r="286" spans="1:3" ht="12.5">
      <c r="A286" s="7"/>
      <c r="B286" s="7"/>
      <c r="C286" s="7"/>
    </row>
    <row r="287" spans="1:3" ht="12.5">
      <c r="A287" s="7"/>
      <c r="B287" s="7"/>
      <c r="C287" s="7"/>
    </row>
    <row r="288" spans="1:3" ht="12.5">
      <c r="A288" s="7"/>
      <c r="B288" s="7"/>
      <c r="C288" s="7"/>
    </row>
    <row r="289" spans="1:3" ht="12.5">
      <c r="A289" s="7"/>
      <c r="B289" s="7"/>
      <c r="C289" s="7"/>
    </row>
    <row r="290" spans="1:3" ht="12.5">
      <c r="A290" s="7"/>
      <c r="B290" s="7"/>
      <c r="C290" s="7"/>
    </row>
    <row r="291" spans="1:3" ht="12.5">
      <c r="A291" s="7"/>
      <c r="B291" s="7"/>
      <c r="C291" s="7"/>
    </row>
    <row r="292" spans="1:3" ht="12.5">
      <c r="A292" s="7"/>
      <c r="B292" s="7"/>
      <c r="C292" s="7"/>
    </row>
    <row r="293" spans="1:3" ht="12.5">
      <c r="A293" s="7"/>
      <c r="B293" s="7"/>
      <c r="C293" s="7"/>
    </row>
    <row r="294" spans="1:3" ht="12.5">
      <c r="A294" s="7"/>
      <c r="B294" s="7"/>
      <c r="C294" s="7"/>
    </row>
    <row r="295" spans="1:3" ht="12.5">
      <c r="A295" s="7"/>
      <c r="B295" s="7"/>
      <c r="C295" s="7"/>
    </row>
    <row r="296" spans="1:3" ht="12.5">
      <c r="A296" s="7"/>
      <c r="B296" s="7"/>
      <c r="C296" s="7"/>
    </row>
    <row r="297" spans="1:3" ht="12.5">
      <c r="A297" s="7"/>
      <c r="B297" s="7"/>
      <c r="C297" s="7"/>
    </row>
    <row r="298" spans="1:3" ht="12.5">
      <c r="A298" s="7"/>
      <c r="B298" s="7"/>
      <c r="C298" s="7"/>
    </row>
    <row r="299" spans="1:3" ht="12.5">
      <c r="A299" s="7"/>
      <c r="B299" s="7"/>
      <c r="C299" s="7"/>
    </row>
    <row r="300" spans="1:3" ht="12.5">
      <c r="A300" s="7"/>
      <c r="B300" s="7"/>
      <c r="C300" s="7"/>
    </row>
    <row r="301" spans="1:3" ht="12.5">
      <c r="A301" s="7"/>
      <c r="B301" s="7"/>
      <c r="C301" s="7"/>
    </row>
    <row r="302" spans="1:3" ht="12.5">
      <c r="A302" s="7"/>
      <c r="B302" s="7"/>
      <c r="C302" s="7"/>
    </row>
    <row r="303" spans="1:3" ht="12.5">
      <c r="A303" s="7"/>
      <c r="B303" s="7"/>
      <c r="C303" s="7"/>
    </row>
    <row r="304" spans="1:3" ht="12.5">
      <c r="A304" s="7"/>
      <c r="B304" s="7"/>
      <c r="C304" s="7"/>
    </row>
    <row r="305" spans="1:3" ht="12.5">
      <c r="A305" s="7"/>
      <c r="B305" s="7"/>
      <c r="C305" s="7"/>
    </row>
    <row r="306" spans="1:3" ht="12.5">
      <c r="A306" s="7"/>
      <c r="B306" s="7"/>
      <c r="C306" s="7"/>
    </row>
    <row r="307" spans="1:3" ht="12.5">
      <c r="A307" s="7"/>
      <c r="B307" s="7"/>
      <c r="C307" s="7"/>
    </row>
    <row r="308" spans="1:3" ht="12.5">
      <c r="A308" s="7"/>
      <c r="B308" s="7"/>
      <c r="C308" s="7"/>
    </row>
    <row r="309" spans="1:3" ht="12.5">
      <c r="A309" s="7"/>
      <c r="B309" s="7"/>
      <c r="C309" s="7"/>
    </row>
    <row r="310" spans="1:3" ht="12.5">
      <c r="A310" s="7"/>
      <c r="B310" s="7"/>
      <c r="C310" s="7"/>
    </row>
    <row r="311" spans="1:3" ht="12.5">
      <c r="A311" s="7"/>
      <c r="B311" s="7"/>
      <c r="C311" s="7"/>
    </row>
    <row r="312" spans="1:3" ht="12.5">
      <c r="A312" s="7"/>
      <c r="B312" s="7"/>
      <c r="C312" s="7"/>
    </row>
    <row r="313" spans="1:3" ht="12.5">
      <c r="A313" s="7"/>
      <c r="B313" s="7"/>
      <c r="C313" s="7"/>
    </row>
    <row r="314" spans="1:3" ht="12.5">
      <c r="A314" s="7"/>
      <c r="B314" s="7"/>
      <c r="C314" s="7"/>
    </row>
    <row r="315" spans="1:3" ht="12.5">
      <c r="A315" s="7"/>
      <c r="B315" s="7"/>
      <c r="C315" s="7"/>
    </row>
    <row r="316" spans="1:3" ht="12.5">
      <c r="A316" s="7"/>
      <c r="B316" s="7"/>
      <c r="C316" s="7"/>
    </row>
    <row r="317" spans="1:3" ht="12.5">
      <c r="A317" s="7"/>
      <c r="B317" s="7"/>
      <c r="C317" s="7"/>
    </row>
    <row r="318" spans="1:3" ht="12.5">
      <c r="A318" s="7"/>
      <c r="B318" s="7"/>
      <c r="C318" s="7"/>
    </row>
    <row r="319" spans="1:3" ht="12.5">
      <c r="A319" s="7"/>
      <c r="B319" s="7"/>
      <c r="C319" s="7"/>
    </row>
    <row r="320" spans="1:3" ht="12.5">
      <c r="A320" s="7"/>
      <c r="B320" s="7"/>
      <c r="C320" s="7"/>
    </row>
    <row r="321" spans="1:3" ht="12.5">
      <c r="A321" s="7"/>
      <c r="B321" s="7"/>
      <c r="C321" s="7"/>
    </row>
    <row r="322" spans="1:3" ht="12.5">
      <c r="A322" s="7"/>
      <c r="B322" s="7"/>
      <c r="C322" s="7"/>
    </row>
    <row r="323" spans="1:3" ht="12.5">
      <c r="A323" s="7"/>
      <c r="B323" s="7"/>
      <c r="C323" s="7"/>
    </row>
    <row r="324" spans="1:3" ht="12.5">
      <c r="A324" s="7"/>
      <c r="B324" s="7"/>
      <c r="C324" s="7"/>
    </row>
    <row r="325" spans="1:3" ht="12.5">
      <c r="A325" s="7"/>
      <c r="B325" s="7"/>
      <c r="C325" s="7"/>
    </row>
    <row r="326" spans="1:3" ht="12.5">
      <c r="A326" s="7"/>
      <c r="B326" s="7"/>
      <c r="C326" s="7"/>
    </row>
    <row r="327" spans="1:3" ht="12.5">
      <c r="A327" s="7"/>
      <c r="B327" s="7"/>
      <c r="C327" s="7"/>
    </row>
    <row r="328" spans="1:3" ht="12.5">
      <c r="A328" s="7"/>
      <c r="B328" s="7"/>
      <c r="C328" s="7"/>
    </row>
    <row r="329" spans="1:3" ht="12.5">
      <c r="A329" s="7"/>
      <c r="B329" s="7"/>
      <c r="C329" s="7"/>
    </row>
    <row r="330" spans="1:3" ht="12.5">
      <c r="A330" s="7"/>
      <c r="B330" s="7"/>
      <c r="C330" s="7"/>
    </row>
    <row r="331" spans="1:3" ht="12.5">
      <c r="A331" s="7"/>
      <c r="B331" s="7"/>
      <c r="C331" s="7"/>
    </row>
    <row r="332" spans="1:3" ht="12.5">
      <c r="A332" s="7"/>
      <c r="B332" s="7"/>
      <c r="C332" s="7"/>
    </row>
    <row r="333" spans="1:3" ht="12.5">
      <c r="A333" s="7"/>
      <c r="B333" s="7"/>
      <c r="C333" s="7"/>
    </row>
    <row r="334" spans="1:3" ht="12.5">
      <c r="A334" s="7"/>
      <c r="B334" s="7"/>
      <c r="C334" s="7"/>
    </row>
    <row r="335" spans="1:3" ht="12.5">
      <c r="A335" s="7"/>
      <c r="B335" s="7"/>
      <c r="C335" s="7"/>
    </row>
    <row r="336" spans="1:3" ht="12.5">
      <c r="A336" s="7"/>
      <c r="B336" s="7"/>
      <c r="C336" s="7"/>
    </row>
    <row r="337" spans="1:3" ht="12.5">
      <c r="A337" s="7"/>
      <c r="B337" s="7"/>
      <c r="C337" s="7"/>
    </row>
    <row r="338" spans="1:3" ht="12.5">
      <c r="A338" s="7"/>
      <c r="B338" s="7"/>
      <c r="C338" s="7"/>
    </row>
    <row r="339" spans="1:3" ht="12.5">
      <c r="A339" s="7"/>
      <c r="B339" s="7"/>
      <c r="C339" s="7"/>
    </row>
    <row r="340" spans="1:3" ht="12.5">
      <c r="A340" s="7"/>
      <c r="B340" s="7"/>
      <c r="C340" s="7"/>
    </row>
    <row r="341" spans="1:3" ht="12.5">
      <c r="A341" s="7"/>
      <c r="B341" s="7"/>
      <c r="C341" s="7"/>
    </row>
    <row r="342" spans="1:3" ht="12.5">
      <c r="A342" s="7"/>
      <c r="B342" s="7"/>
      <c r="C342" s="7"/>
    </row>
    <row r="343" spans="1:3" ht="12.5">
      <c r="A343" s="7"/>
      <c r="B343" s="7"/>
      <c r="C343" s="7"/>
    </row>
    <row r="344" spans="1:3" ht="12.5">
      <c r="A344" s="7"/>
      <c r="B344" s="7"/>
      <c r="C344" s="7"/>
    </row>
    <row r="345" spans="1:3" ht="12.5">
      <c r="A345" s="7"/>
      <c r="B345" s="7"/>
      <c r="C345" s="7"/>
    </row>
    <row r="346" spans="1:3" ht="12.5">
      <c r="A346" s="7"/>
      <c r="B346" s="7"/>
      <c r="C346" s="7"/>
    </row>
    <row r="347" spans="1:3" ht="12.5">
      <c r="A347" s="7"/>
      <c r="B347" s="7"/>
      <c r="C347" s="7"/>
    </row>
    <row r="348" spans="1:3" ht="12.5">
      <c r="A348" s="7"/>
      <c r="B348" s="7"/>
      <c r="C348" s="7"/>
    </row>
    <row r="349" spans="1:3" ht="12.5">
      <c r="A349" s="7"/>
      <c r="B349" s="7"/>
      <c r="C349" s="7"/>
    </row>
    <row r="350" spans="1:3" ht="12.5">
      <c r="A350" s="7"/>
      <c r="B350" s="7"/>
      <c r="C350" s="7"/>
    </row>
    <row r="351" spans="1:3" ht="12.5">
      <c r="A351" s="7"/>
      <c r="B351" s="7"/>
      <c r="C351" s="7"/>
    </row>
    <row r="352" spans="1:3" ht="12.5">
      <c r="A352" s="7"/>
      <c r="B352" s="7"/>
      <c r="C352" s="7"/>
    </row>
    <row r="353" spans="1:3" ht="12.5">
      <c r="A353" s="7"/>
      <c r="B353" s="7"/>
      <c r="C353" s="7"/>
    </row>
    <row r="354" spans="1:3" ht="12.5">
      <c r="A354" s="7"/>
      <c r="B354" s="7"/>
      <c r="C354" s="7"/>
    </row>
    <row r="355" spans="1:3" ht="12.5">
      <c r="A355" s="7"/>
      <c r="B355" s="7"/>
      <c r="C355" s="7"/>
    </row>
    <row r="356" spans="1:3" ht="12.5">
      <c r="A356" s="7"/>
      <c r="B356" s="7"/>
      <c r="C356" s="7"/>
    </row>
    <row r="357" spans="1:3" ht="12.5">
      <c r="A357" s="7"/>
      <c r="B357" s="7"/>
      <c r="C357" s="7"/>
    </row>
    <row r="358" spans="1:3" ht="12.5">
      <c r="A358" s="7"/>
      <c r="B358" s="7"/>
      <c r="C358" s="7"/>
    </row>
    <row r="359" spans="1:3" ht="12.5">
      <c r="A359" s="7"/>
      <c r="B359" s="7"/>
      <c r="C359" s="7"/>
    </row>
    <row r="360" spans="1:3" ht="12.5">
      <c r="A360" s="7"/>
      <c r="B360" s="7"/>
      <c r="C360" s="7"/>
    </row>
    <row r="361" spans="1:3" ht="12.5">
      <c r="A361" s="7"/>
      <c r="B361" s="7"/>
      <c r="C361" s="7"/>
    </row>
    <row r="362" spans="1:3" ht="12.5">
      <c r="A362" s="7"/>
      <c r="B362" s="7"/>
      <c r="C362" s="7"/>
    </row>
    <row r="363" spans="1:3" ht="12.5">
      <c r="A363" s="7"/>
      <c r="B363" s="7"/>
      <c r="C363" s="7"/>
    </row>
    <row r="364" spans="1:3" ht="12.5">
      <c r="A364" s="7"/>
      <c r="B364" s="7"/>
      <c r="C364" s="7"/>
    </row>
    <row r="365" spans="1:3" ht="12.5">
      <c r="A365" s="7"/>
      <c r="B365" s="7"/>
      <c r="C365" s="7"/>
    </row>
    <row r="366" spans="1:3" ht="12.5">
      <c r="A366" s="7"/>
      <c r="B366" s="7"/>
      <c r="C366" s="7"/>
    </row>
    <row r="367" spans="1:3" ht="12.5">
      <c r="A367" s="7"/>
      <c r="B367" s="7"/>
      <c r="C367" s="7"/>
    </row>
    <row r="368" spans="1:3" ht="12.5">
      <c r="A368" s="7"/>
      <c r="B368" s="7"/>
      <c r="C368" s="7"/>
    </row>
    <row r="369" spans="1:3" ht="12.5">
      <c r="A369" s="7"/>
      <c r="B369" s="7"/>
      <c r="C369" s="7"/>
    </row>
    <row r="370" spans="1:3" ht="12.5">
      <c r="A370" s="7"/>
      <c r="B370" s="7"/>
      <c r="C370" s="7"/>
    </row>
    <row r="371" spans="1:3" ht="12.5">
      <c r="A371" s="7"/>
      <c r="B371" s="7"/>
      <c r="C371" s="7"/>
    </row>
    <row r="372" spans="1:3" ht="12.5">
      <c r="A372" s="7"/>
      <c r="B372" s="7"/>
      <c r="C372" s="7"/>
    </row>
    <row r="373" spans="1:3" ht="12.5">
      <c r="A373" s="7"/>
      <c r="B373" s="7"/>
      <c r="C373" s="7"/>
    </row>
    <row r="374" spans="1:3" ht="12.5">
      <c r="A374" s="7"/>
      <c r="B374" s="7"/>
      <c r="C374" s="7"/>
    </row>
    <row r="375" spans="1:3" ht="12.5">
      <c r="A375" s="7"/>
      <c r="B375" s="7"/>
      <c r="C375" s="7"/>
    </row>
    <row r="376" spans="1:3" ht="12.5">
      <c r="A376" s="7"/>
      <c r="B376" s="7"/>
      <c r="C376" s="7"/>
    </row>
    <row r="377" spans="1:3" ht="12.5">
      <c r="A377" s="7"/>
      <c r="B377" s="7"/>
      <c r="C377" s="7"/>
    </row>
    <row r="378" spans="1:3" ht="12.5">
      <c r="A378" s="7"/>
      <c r="B378" s="7"/>
      <c r="C378" s="7"/>
    </row>
    <row r="379" spans="1:3" ht="12.5">
      <c r="A379" s="7"/>
      <c r="B379" s="7"/>
      <c r="C379" s="7"/>
    </row>
    <row r="380" spans="1:3" ht="12.5">
      <c r="A380" s="7"/>
      <c r="B380" s="7"/>
      <c r="C380" s="7"/>
    </row>
    <row r="381" spans="1:3" ht="12.5">
      <c r="A381" s="7"/>
      <c r="B381" s="7"/>
      <c r="C381" s="7"/>
    </row>
    <row r="382" spans="1:3" ht="12.5">
      <c r="A382" s="7"/>
      <c r="B382" s="7"/>
      <c r="C382" s="7"/>
    </row>
    <row r="383" spans="1:3" ht="12.5">
      <c r="A383" s="7"/>
      <c r="B383" s="7"/>
      <c r="C383" s="7"/>
    </row>
    <row r="384" spans="1:3" ht="12.5">
      <c r="A384" s="7"/>
      <c r="B384" s="7"/>
      <c r="C384" s="7"/>
    </row>
    <row r="385" spans="1:3" ht="12.5">
      <c r="A385" s="7"/>
      <c r="B385" s="7"/>
      <c r="C385" s="7"/>
    </row>
    <row r="386" spans="1:3" ht="12.5">
      <c r="A386" s="7"/>
      <c r="B386" s="7"/>
      <c r="C386" s="7"/>
    </row>
    <row r="387" spans="1:3" ht="12.5">
      <c r="A387" s="7"/>
      <c r="B387" s="7"/>
      <c r="C387" s="7"/>
    </row>
    <row r="388" spans="1:3" ht="12.5">
      <c r="A388" s="7"/>
      <c r="B388" s="7"/>
      <c r="C388" s="7"/>
    </row>
    <row r="389" spans="1:3" ht="12.5">
      <c r="A389" s="7"/>
      <c r="B389" s="7"/>
      <c r="C389" s="7"/>
    </row>
    <row r="390" spans="1:3" ht="12.5">
      <c r="A390" s="7"/>
      <c r="B390" s="7"/>
      <c r="C390" s="7"/>
    </row>
    <row r="391" spans="1:3" ht="12.5">
      <c r="A391" s="7"/>
      <c r="B391" s="7"/>
      <c r="C391" s="7"/>
    </row>
    <row r="392" spans="1:3" ht="12.5">
      <c r="A392" s="7"/>
      <c r="B392" s="7"/>
      <c r="C392" s="7"/>
    </row>
    <row r="393" spans="1:3" ht="12.5">
      <c r="A393" s="7"/>
      <c r="B393" s="7"/>
      <c r="C393" s="7"/>
    </row>
    <row r="394" spans="1:3" ht="12.5">
      <c r="A394" s="7"/>
      <c r="B394" s="7"/>
      <c r="C394" s="7"/>
    </row>
    <row r="395" spans="1:3" ht="12.5">
      <c r="A395" s="7"/>
      <c r="B395" s="7"/>
      <c r="C395" s="7"/>
    </row>
    <row r="396" spans="1:3" ht="12.5">
      <c r="A396" s="7"/>
      <c r="B396" s="7"/>
      <c r="C396" s="7"/>
    </row>
    <row r="397" spans="1:3" ht="12.5">
      <c r="A397" s="7"/>
      <c r="B397" s="7"/>
      <c r="C397" s="7"/>
    </row>
    <row r="398" spans="1:3" ht="12.5">
      <c r="A398" s="7"/>
      <c r="B398" s="7"/>
      <c r="C398" s="7"/>
    </row>
    <row r="399" spans="1:3" ht="12.5">
      <c r="A399" s="7"/>
      <c r="B399" s="7"/>
      <c r="C399" s="7"/>
    </row>
    <row r="400" spans="1:3" ht="12.5">
      <c r="A400" s="7"/>
      <c r="B400" s="7"/>
      <c r="C400" s="7"/>
    </row>
    <row r="401" spans="1:3" ht="12.5">
      <c r="A401" s="7"/>
      <c r="B401" s="7"/>
      <c r="C401" s="7"/>
    </row>
    <row r="402" spans="1:3" ht="12.5">
      <c r="A402" s="7"/>
      <c r="B402" s="7"/>
      <c r="C402" s="7"/>
    </row>
    <row r="403" spans="1:3" ht="12.5">
      <c r="A403" s="7"/>
      <c r="B403" s="7"/>
      <c r="C403" s="7"/>
    </row>
    <row r="404" spans="1:3" ht="12.5">
      <c r="A404" s="7"/>
      <c r="B404" s="7"/>
      <c r="C404" s="7"/>
    </row>
    <row r="405" spans="1:3" ht="12.5">
      <c r="A405" s="7"/>
      <c r="B405" s="7"/>
      <c r="C405" s="7"/>
    </row>
    <row r="406" spans="1:3" ht="12.5">
      <c r="A406" s="7"/>
      <c r="B406" s="7"/>
      <c r="C406" s="7"/>
    </row>
    <row r="407" spans="1:3" ht="12.5">
      <c r="A407" s="7"/>
      <c r="B407" s="7"/>
      <c r="C407" s="7"/>
    </row>
    <row r="408" spans="1:3" ht="12.5">
      <c r="A408" s="7"/>
      <c r="B408" s="7"/>
      <c r="C408" s="7"/>
    </row>
    <row r="409" spans="1:3" ht="12.5">
      <c r="A409" s="7"/>
      <c r="B409" s="7"/>
      <c r="C409" s="7"/>
    </row>
    <row r="410" spans="1:3" ht="12.5">
      <c r="A410" s="7"/>
      <c r="B410" s="7"/>
      <c r="C410" s="7"/>
    </row>
    <row r="411" spans="1:3" ht="12.5">
      <c r="A411" s="7"/>
      <c r="B411" s="7"/>
      <c r="C411" s="7"/>
    </row>
    <row r="412" spans="1:3" ht="12.5">
      <c r="A412" s="7"/>
      <c r="B412" s="7"/>
      <c r="C412" s="7"/>
    </row>
    <row r="413" spans="1:3" ht="12.5">
      <c r="A413" s="7"/>
      <c r="B413" s="7"/>
      <c r="C413" s="7"/>
    </row>
    <row r="414" spans="1:3" ht="12.5">
      <c r="A414" s="7"/>
      <c r="B414" s="7"/>
      <c r="C414" s="7"/>
    </row>
    <row r="415" spans="1:3" ht="12.5">
      <c r="A415" s="7"/>
      <c r="B415" s="7"/>
      <c r="C415" s="7"/>
    </row>
    <row r="416" spans="1:3" ht="12.5">
      <c r="A416" s="7"/>
      <c r="B416" s="7"/>
      <c r="C416" s="7"/>
    </row>
    <row r="417" spans="1:3" ht="12.5">
      <c r="A417" s="7"/>
      <c r="B417" s="7"/>
      <c r="C417" s="7"/>
    </row>
    <row r="418" spans="1:3" ht="12.5">
      <c r="A418" s="7"/>
      <c r="B418" s="7"/>
      <c r="C418" s="7"/>
    </row>
    <row r="419" spans="1:3" ht="12.5">
      <c r="A419" s="7"/>
      <c r="B419" s="7"/>
      <c r="C419" s="7"/>
    </row>
    <row r="420" spans="1:3" ht="12.5">
      <c r="A420" s="7"/>
      <c r="B420" s="7"/>
      <c r="C420" s="7"/>
    </row>
    <row r="421" spans="1:3" ht="12.5">
      <c r="A421" s="7"/>
      <c r="B421" s="7"/>
      <c r="C421" s="7"/>
    </row>
    <row r="422" spans="1:3" ht="12.5">
      <c r="A422" s="7"/>
      <c r="B422" s="7"/>
      <c r="C422" s="7"/>
    </row>
    <row r="423" spans="1:3" ht="12.5">
      <c r="A423" s="7"/>
      <c r="B423" s="7"/>
      <c r="C423" s="7"/>
    </row>
    <row r="424" spans="1:3" ht="12.5">
      <c r="A424" s="7"/>
      <c r="B424" s="7"/>
      <c r="C424" s="7"/>
    </row>
    <row r="425" spans="1:3" ht="12.5">
      <c r="A425" s="7"/>
      <c r="B425" s="7"/>
      <c r="C425" s="7"/>
    </row>
    <row r="426" spans="1:3" ht="12.5">
      <c r="A426" s="7"/>
      <c r="B426" s="7"/>
      <c r="C426" s="7"/>
    </row>
    <row r="427" spans="1:3" ht="12.5">
      <c r="A427" s="7"/>
      <c r="B427" s="7"/>
      <c r="C427" s="7"/>
    </row>
    <row r="428" spans="1:3" ht="12.5">
      <c r="A428" s="7"/>
      <c r="B428" s="7"/>
      <c r="C428" s="7"/>
    </row>
    <row r="429" spans="1:3" ht="12.5">
      <c r="A429" s="7"/>
      <c r="B429" s="7"/>
      <c r="C429" s="7"/>
    </row>
    <row r="430" spans="1:3" ht="12.5">
      <c r="A430" s="7"/>
      <c r="B430" s="7"/>
      <c r="C430" s="7"/>
    </row>
    <row r="431" spans="1:3" ht="12.5">
      <c r="A431" s="7"/>
      <c r="B431" s="7"/>
      <c r="C431" s="7"/>
    </row>
    <row r="432" spans="1:3" ht="12.5">
      <c r="A432" s="7"/>
      <c r="B432" s="7"/>
      <c r="C432" s="7"/>
    </row>
    <row r="433" spans="1:3" ht="12.5">
      <c r="A433" s="7"/>
      <c r="B433" s="7"/>
      <c r="C433" s="7"/>
    </row>
    <row r="434" spans="1:3" ht="12.5">
      <c r="A434" s="7"/>
      <c r="B434" s="7"/>
      <c r="C434" s="7"/>
    </row>
    <row r="435" spans="1:3" ht="12.5">
      <c r="A435" s="7"/>
      <c r="B435" s="7"/>
      <c r="C435" s="7"/>
    </row>
    <row r="436" spans="1:3" ht="12.5">
      <c r="A436" s="7"/>
      <c r="B436" s="7"/>
      <c r="C436" s="7"/>
    </row>
    <row r="437" spans="1:3" ht="12.5">
      <c r="A437" s="7"/>
      <c r="B437" s="7"/>
      <c r="C437" s="7"/>
    </row>
    <row r="438" spans="1:3" ht="12.5">
      <c r="A438" s="7"/>
      <c r="B438" s="7"/>
      <c r="C438" s="7"/>
    </row>
    <row r="439" spans="1:3" ht="12.5">
      <c r="A439" s="7"/>
      <c r="B439" s="7"/>
      <c r="C439" s="7"/>
    </row>
    <row r="440" spans="1:3" ht="12.5">
      <c r="A440" s="7"/>
      <c r="B440" s="7"/>
      <c r="C440" s="7"/>
    </row>
    <row r="441" spans="1:3" ht="12.5">
      <c r="A441" s="7"/>
      <c r="B441" s="7"/>
      <c r="C441" s="7"/>
    </row>
    <row r="442" spans="1:3" ht="12.5">
      <c r="A442" s="7"/>
      <c r="B442" s="7"/>
      <c r="C442" s="7"/>
    </row>
    <row r="443" spans="1:3" ht="12.5">
      <c r="A443" s="7"/>
      <c r="B443" s="7"/>
      <c r="C443" s="7"/>
    </row>
    <row r="444" spans="1:3" ht="12.5">
      <c r="A444" s="7"/>
      <c r="B444" s="7"/>
      <c r="C444" s="7"/>
    </row>
    <row r="445" spans="1:3" ht="12.5">
      <c r="A445" s="7"/>
      <c r="B445" s="7"/>
      <c r="C445" s="7"/>
    </row>
    <row r="446" spans="1:3" ht="12.5">
      <c r="A446" s="7"/>
      <c r="B446" s="7"/>
      <c r="C446" s="7"/>
    </row>
    <row r="447" spans="1:3" ht="12.5">
      <c r="A447" s="7"/>
      <c r="B447" s="7"/>
      <c r="C447" s="7"/>
    </row>
    <row r="448" spans="1:3" ht="12.5">
      <c r="A448" s="7"/>
      <c r="B448" s="7"/>
      <c r="C448" s="7"/>
    </row>
    <row r="449" spans="1:3" ht="12.5">
      <c r="A449" s="7"/>
      <c r="B449" s="7"/>
      <c r="C449" s="7"/>
    </row>
    <row r="450" spans="1:3" ht="12.5">
      <c r="A450" s="7"/>
      <c r="B450" s="7"/>
      <c r="C450" s="7"/>
    </row>
    <row r="451" spans="1:3" ht="12.5">
      <c r="A451" s="7"/>
      <c r="B451" s="7"/>
      <c r="C451" s="7"/>
    </row>
    <row r="452" spans="1:3" ht="12.5">
      <c r="A452" s="7"/>
      <c r="B452" s="7"/>
      <c r="C452" s="7"/>
    </row>
    <row r="453" spans="1:3" ht="12.5">
      <c r="A453" s="7"/>
      <c r="B453" s="7"/>
      <c r="C453" s="7"/>
    </row>
    <row r="454" spans="1:3" ht="12.5">
      <c r="A454" s="7"/>
      <c r="B454" s="7"/>
      <c r="C454" s="7"/>
    </row>
    <row r="455" spans="1:3" ht="12.5">
      <c r="A455" s="7"/>
      <c r="B455" s="7"/>
      <c r="C455" s="7"/>
    </row>
    <row r="456" spans="1:3" ht="12.5">
      <c r="A456" s="7"/>
      <c r="B456" s="7"/>
      <c r="C456" s="7"/>
    </row>
    <row r="457" spans="1:3" ht="12.5">
      <c r="A457" s="7"/>
      <c r="B457" s="7"/>
      <c r="C457" s="7"/>
    </row>
    <row r="458" spans="1:3" ht="12.5">
      <c r="A458" s="7"/>
      <c r="B458" s="7"/>
      <c r="C458" s="7"/>
    </row>
    <row r="459" spans="1:3" ht="12.5">
      <c r="A459" s="7"/>
      <c r="B459" s="7"/>
      <c r="C459" s="7"/>
    </row>
    <row r="460" spans="1:3" ht="12.5">
      <c r="A460" s="7"/>
      <c r="B460" s="7"/>
      <c r="C460" s="7"/>
    </row>
    <row r="461" spans="1:3" ht="12.5">
      <c r="A461" s="7"/>
      <c r="B461" s="7"/>
      <c r="C461" s="7"/>
    </row>
    <row r="462" spans="1:3" ht="12.5">
      <c r="A462" s="7"/>
      <c r="B462" s="7"/>
      <c r="C462" s="7"/>
    </row>
    <row r="463" spans="1:3" ht="12.5">
      <c r="A463" s="7"/>
      <c r="B463" s="7"/>
      <c r="C463" s="7"/>
    </row>
    <row r="464" spans="1:3" ht="12.5">
      <c r="A464" s="7"/>
      <c r="B464" s="7"/>
      <c r="C464" s="7"/>
    </row>
    <row r="465" spans="1:3" ht="12.5">
      <c r="A465" s="7"/>
      <c r="B465" s="7"/>
      <c r="C465" s="7"/>
    </row>
    <row r="466" spans="1:3" ht="12.5">
      <c r="A466" s="7"/>
      <c r="B466" s="7"/>
      <c r="C466" s="7"/>
    </row>
    <row r="467" spans="1:3" ht="12.5">
      <c r="A467" s="7"/>
      <c r="B467" s="7"/>
      <c r="C467" s="7"/>
    </row>
    <row r="468" spans="1:3" ht="12.5">
      <c r="A468" s="7"/>
      <c r="B468" s="7"/>
      <c r="C468" s="7"/>
    </row>
    <row r="469" spans="1:3" ht="12.5">
      <c r="A469" s="7"/>
      <c r="B469" s="7"/>
      <c r="C469" s="7"/>
    </row>
    <row r="470" spans="1:3" ht="12.5">
      <c r="A470" s="7"/>
      <c r="B470" s="7"/>
      <c r="C470" s="7"/>
    </row>
    <row r="471" spans="1:3" ht="12.5">
      <c r="A471" s="7"/>
      <c r="B471" s="7"/>
      <c r="C471" s="7"/>
    </row>
    <row r="472" spans="1:3" ht="12.5">
      <c r="A472" s="7"/>
      <c r="B472" s="7"/>
      <c r="C472" s="7"/>
    </row>
    <row r="473" spans="1:3" ht="12.5">
      <c r="A473" s="7"/>
      <c r="B473" s="7"/>
      <c r="C473" s="7"/>
    </row>
    <row r="474" spans="1:3" ht="12.5">
      <c r="A474" s="7"/>
      <c r="B474" s="7"/>
      <c r="C474" s="7"/>
    </row>
    <row r="475" spans="1:3" ht="12.5">
      <c r="A475" s="7"/>
      <c r="B475" s="7"/>
      <c r="C475" s="7"/>
    </row>
    <row r="476" spans="1:3" ht="12.5">
      <c r="A476" s="7"/>
      <c r="B476" s="7"/>
      <c r="C476" s="7"/>
    </row>
    <row r="477" spans="1:3" ht="12.5">
      <c r="A477" s="7"/>
      <c r="B477" s="7"/>
      <c r="C477" s="7"/>
    </row>
    <row r="478" spans="1:3" ht="12.5">
      <c r="A478" s="7"/>
      <c r="B478" s="7"/>
      <c r="C478" s="7"/>
    </row>
    <row r="479" spans="1:3" ht="12.5">
      <c r="A479" s="7"/>
      <c r="B479" s="7"/>
      <c r="C479" s="7"/>
    </row>
    <row r="480" spans="1:3" ht="12.5">
      <c r="A480" s="7"/>
      <c r="B480" s="7"/>
      <c r="C480" s="7"/>
    </row>
    <row r="481" spans="1:3" ht="12.5">
      <c r="A481" s="7"/>
      <c r="B481" s="7"/>
      <c r="C481" s="7"/>
    </row>
    <row r="482" spans="1:3" ht="12.5">
      <c r="A482" s="7"/>
      <c r="B482" s="7"/>
      <c r="C482" s="7"/>
    </row>
    <row r="483" spans="1:3" ht="12.5">
      <c r="A483" s="7"/>
      <c r="B483" s="7"/>
      <c r="C483" s="7"/>
    </row>
    <row r="484" spans="1:3" ht="12.5">
      <c r="A484" s="7"/>
      <c r="B484" s="7"/>
      <c r="C484" s="7"/>
    </row>
    <row r="485" spans="1:3" ht="12.5">
      <c r="A485" s="7"/>
      <c r="B485" s="7"/>
      <c r="C485" s="7"/>
    </row>
    <row r="486" spans="1:3" ht="12.5">
      <c r="A486" s="7"/>
      <c r="B486" s="7"/>
      <c r="C486" s="7"/>
    </row>
    <row r="487" spans="1:3" ht="12.5">
      <c r="A487" s="7"/>
      <c r="B487" s="7"/>
      <c r="C487" s="7"/>
    </row>
    <row r="488" spans="1:3" ht="12.5">
      <c r="A488" s="7"/>
      <c r="B488" s="7"/>
      <c r="C488" s="7"/>
    </row>
    <row r="489" spans="1:3" ht="12.5">
      <c r="A489" s="7"/>
      <c r="B489" s="7"/>
      <c r="C489" s="7"/>
    </row>
    <row r="490" spans="1:3" ht="12.5">
      <c r="A490" s="7"/>
      <c r="B490" s="7"/>
      <c r="C490" s="7"/>
    </row>
    <row r="491" spans="1:3" ht="12.5">
      <c r="A491" s="7"/>
      <c r="B491" s="7"/>
      <c r="C491" s="7"/>
    </row>
    <row r="492" spans="1:3" ht="12.5">
      <c r="A492" s="7"/>
      <c r="B492" s="7"/>
      <c r="C492" s="7"/>
    </row>
    <row r="493" spans="1:3" ht="12.5">
      <c r="A493" s="7"/>
      <c r="B493" s="7"/>
      <c r="C493" s="7"/>
    </row>
    <row r="494" spans="1:3" ht="12.5">
      <c r="A494" s="7"/>
      <c r="B494" s="7"/>
      <c r="C494" s="7"/>
    </row>
    <row r="495" spans="1:3" ht="12.5">
      <c r="A495" s="7"/>
      <c r="B495" s="7"/>
      <c r="C495" s="7"/>
    </row>
    <row r="496" spans="1:3" ht="12.5">
      <c r="A496" s="7"/>
      <c r="B496" s="7"/>
      <c r="C496" s="7"/>
    </row>
    <row r="497" spans="1:3" ht="12.5">
      <c r="A497" s="7"/>
      <c r="B497" s="7"/>
      <c r="C497" s="7"/>
    </row>
    <row r="498" spans="1:3" ht="12.5">
      <c r="A498" s="7"/>
      <c r="B498" s="7"/>
      <c r="C498" s="7"/>
    </row>
    <row r="499" spans="1:3" ht="12.5">
      <c r="A499" s="7"/>
      <c r="B499" s="7"/>
      <c r="C499" s="7"/>
    </row>
    <row r="500" spans="1:3" ht="12.5">
      <c r="A500" s="7"/>
      <c r="B500" s="7"/>
      <c r="C500" s="7"/>
    </row>
    <row r="501" spans="1:3" ht="12.5">
      <c r="A501" s="7"/>
      <c r="B501" s="7"/>
      <c r="C501" s="7"/>
    </row>
    <row r="502" spans="1:3" ht="12.5">
      <c r="A502" s="7"/>
      <c r="B502" s="7"/>
      <c r="C502" s="7"/>
    </row>
    <row r="503" spans="1:3" ht="12.5">
      <c r="A503" s="7"/>
      <c r="B503" s="7"/>
      <c r="C503" s="7"/>
    </row>
    <row r="504" spans="1:3" ht="12.5">
      <c r="A504" s="7"/>
      <c r="B504" s="7"/>
      <c r="C504" s="7"/>
    </row>
    <row r="505" spans="1:3" ht="12.5">
      <c r="A505" s="7"/>
      <c r="B505" s="7"/>
      <c r="C505" s="7"/>
    </row>
    <row r="506" spans="1:3" ht="12.5">
      <c r="A506" s="7"/>
      <c r="B506" s="7"/>
      <c r="C506" s="7"/>
    </row>
    <row r="507" spans="1:3" ht="12.5">
      <c r="A507" s="7"/>
      <c r="B507" s="7"/>
      <c r="C507" s="7"/>
    </row>
    <row r="508" spans="1:3" ht="12.5">
      <c r="A508" s="7"/>
      <c r="B508" s="7"/>
      <c r="C508" s="7"/>
    </row>
    <row r="509" spans="1:3" ht="12.5">
      <c r="A509" s="7"/>
      <c r="B509" s="7"/>
      <c r="C509" s="7"/>
    </row>
    <row r="510" spans="1:3" ht="12.5">
      <c r="A510" s="7"/>
      <c r="B510" s="7"/>
      <c r="C510" s="7"/>
    </row>
    <row r="511" spans="1:3" ht="12.5">
      <c r="A511" s="7"/>
      <c r="B511" s="7"/>
      <c r="C511" s="7"/>
    </row>
    <row r="512" spans="1:3" ht="12.5">
      <c r="A512" s="7"/>
      <c r="B512" s="7"/>
      <c r="C512" s="7"/>
    </row>
    <row r="513" spans="1:3" ht="12.5">
      <c r="A513" s="7"/>
      <c r="B513" s="7"/>
      <c r="C513" s="7"/>
    </row>
    <row r="514" spans="1:3" ht="12.5">
      <c r="A514" s="7"/>
      <c r="B514" s="7"/>
      <c r="C514" s="7"/>
    </row>
    <row r="515" spans="1:3" ht="12.5">
      <c r="A515" s="7"/>
      <c r="B515" s="7"/>
      <c r="C515" s="7"/>
    </row>
    <row r="516" spans="1:3" ht="12.5">
      <c r="A516" s="7"/>
      <c r="B516" s="7"/>
      <c r="C516" s="7"/>
    </row>
    <row r="517" spans="1:3" ht="12.5">
      <c r="A517" s="7"/>
      <c r="B517" s="7"/>
      <c r="C517" s="7"/>
    </row>
    <row r="518" spans="1:3" ht="12.5">
      <c r="A518" s="7"/>
      <c r="B518" s="7"/>
      <c r="C518" s="7"/>
    </row>
    <row r="519" spans="1:3" ht="12.5">
      <c r="A519" s="7"/>
      <c r="B519" s="7"/>
      <c r="C519" s="7"/>
    </row>
    <row r="520" spans="1:3" ht="12.5">
      <c r="A520" s="7"/>
      <c r="B520" s="7"/>
      <c r="C520" s="7"/>
    </row>
    <row r="521" spans="1:3" ht="12.5">
      <c r="A521" s="7"/>
      <c r="B521" s="7"/>
      <c r="C521" s="7"/>
    </row>
    <row r="522" spans="1:3" ht="12.5">
      <c r="A522" s="7"/>
      <c r="B522" s="7"/>
      <c r="C522" s="7"/>
    </row>
    <row r="523" spans="1:3" ht="12.5">
      <c r="A523" s="7"/>
      <c r="B523" s="7"/>
      <c r="C523" s="7"/>
    </row>
    <row r="524" spans="1:3" ht="12.5">
      <c r="A524" s="7"/>
      <c r="B524" s="7"/>
      <c r="C524" s="7"/>
    </row>
    <row r="525" spans="1:3" ht="12.5">
      <c r="A525" s="7"/>
      <c r="B525" s="7"/>
      <c r="C525" s="7"/>
    </row>
    <row r="526" spans="1:3" ht="12.5">
      <c r="A526" s="7"/>
      <c r="B526" s="7"/>
      <c r="C526" s="7"/>
    </row>
    <row r="527" spans="1:3" ht="12.5">
      <c r="A527" s="7"/>
      <c r="B527" s="7"/>
      <c r="C527" s="7"/>
    </row>
    <row r="528" spans="1:3" ht="12.5">
      <c r="A528" s="7"/>
      <c r="B528" s="7"/>
      <c r="C528" s="7"/>
    </row>
    <row r="529" spans="1:3" ht="12.5">
      <c r="A529" s="7"/>
      <c r="B529" s="7"/>
      <c r="C529" s="7"/>
    </row>
    <row r="530" spans="1:3" ht="12.5">
      <c r="A530" s="7"/>
      <c r="B530" s="7"/>
      <c r="C530" s="7"/>
    </row>
    <row r="531" spans="1:3" ht="12.5">
      <c r="A531" s="7"/>
      <c r="B531" s="7"/>
      <c r="C531" s="7"/>
    </row>
    <row r="532" spans="1:3" ht="12.5">
      <c r="A532" s="7"/>
      <c r="B532" s="7"/>
      <c r="C532" s="7"/>
    </row>
    <row r="533" spans="1:3" ht="12.5">
      <c r="A533" s="7"/>
      <c r="B533" s="7"/>
      <c r="C533" s="7"/>
    </row>
    <row r="534" spans="1:3" ht="12.5">
      <c r="A534" s="7"/>
      <c r="B534" s="7"/>
      <c r="C534" s="7"/>
    </row>
    <row r="535" spans="1:3" ht="12.5">
      <c r="A535" s="7"/>
      <c r="B535" s="7"/>
      <c r="C535" s="7"/>
    </row>
    <row r="536" spans="1:3" ht="12.5">
      <c r="A536" s="7"/>
      <c r="B536" s="7"/>
      <c r="C536" s="7"/>
    </row>
    <row r="537" spans="1:3" ht="12.5">
      <c r="A537" s="7"/>
      <c r="B537" s="7"/>
      <c r="C537" s="7"/>
    </row>
    <row r="538" spans="1:3" ht="12.5">
      <c r="A538" s="7"/>
      <c r="B538" s="7"/>
      <c r="C538" s="7"/>
    </row>
    <row r="539" spans="1:3" ht="12.5">
      <c r="A539" s="7"/>
      <c r="B539" s="7"/>
      <c r="C539" s="7"/>
    </row>
    <row r="540" spans="1:3" ht="12.5">
      <c r="A540" s="7"/>
      <c r="B540" s="7"/>
      <c r="C540" s="7"/>
    </row>
    <row r="541" spans="1:3" ht="12.5">
      <c r="A541" s="7"/>
      <c r="B541" s="7"/>
      <c r="C541" s="7"/>
    </row>
    <row r="542" spans="1:3" ht="12.5">
      <c r="A542" s="7"/>
      <c r="B542" s="7"/>
      <c r="C542" s="7"/>
    </row>
    <row r="543" spans="1:3" ht="12.5">
      <c r="A543" s="7"/>
      <c r="B543" s="7"/>
      <c r="C543" s="7"/>
    </row>
    <row r="544" spans="1:3" ht="12.5">
      <c r="A544" s="7"/>
      <c r="B544" s="7"/>
      <c r="C544" s="7"/>
    </row>
    <row r="545" spans="1:3" ht="12.5">
      <c r="A545" s="7"/>
      <c r="B545" s="7"/>
      <c r="C545" s="7"/>
    </row>
    <row r="546" spans="1:3" ht="12.5">
      <c r="A546" s="7"/>
      <c r="B546" s="7"/>
      <c r="C546" s="7"/>
    </row>
    <row r="547" spans="1:3" ht="12.5">
      <c r="A547" s="7"/>
      <c r="B547" s="7"/>
      <c r="C547" s="7"/>
    </row>
    <row r="548" spans="1:3" ht="12.5">
      <c r="A548" s="7"/>
      <c r="B548" s="7"/>
      <c r="C548" s="7"/>
    </row>
    <row r="549" spans="1:3" ht="12.5">
      <c r="A549" s="7"/>
      <c r="B549" s="7"/>
      <c r="C549" s="7"/>
    </row>
    <row r="550" spans="1:3" ht="12.5">
      <c r="A550" s="7"/>
      <c r="B550" s="7"/>
      <c r="C550" s="7"/>
    </row>
    <row r="551" spans="1:3" ht="12.5">
      <c r="A551" s="7"/>
      <c r="B551" s="7"/>
      <c r="C551" s="7"/>
    </row>
    <row r="552" spans="1:3" ht="12.5">
      <c r="A552" s="7"/>
      <c r="B552" s="7"/>
      <c r="C552" s="7"/>
    </row>
    <row r="553" spans="1:3" ht="12.5">
      <c r="A553" s="7"/>
      <c r="B553" s="7"/>
      <c r="C553" s="7"/>
    </row>
    <row r="554" spans="1:3" ht="12.5">
      <c r="A554" s="7"/>
      <c r="B554" s="7"/>
      <c r="C554" s="7"/>
    </row>
    <row r="555" spans="1:3" ht="12.5">
      <c r="A555" s="7"/>
      <c r="B555" s="7"/>
      <c r="C555" s="7"/>
    </row>
    <row r="556" spans="1:3" ht="12.5">
      <c r="A556" s="7"/>
      <c r="B556" s="7"/>
      <c r="C556" s="7"/>
    </row>
    <row r="557" spans="1:3" ht="12.5">
      <c r="A557" s="7"/>
      <c r="B557" s="7"/>
      <c r="C557" s="7"/>
    </row>
    <row r="558" spans="1:3" ht="12.5">
      <c r="A558" s="7"/>
      <c r="B558" s="7"/>
      <c r="C558" s="7"/>
    </row>
    <row r="559" spans="1:3" ht="12.5">
      <c r="A559" s="7"/>
      <c r="B559" s="7"/>
      <c r="C559" s="7"/>
    </row>
    <row r="560" spans="1:3" ht="12.5">
      <c r="A560" s="7"/>
      <c r="B560" s="7"/>
      <c r="C560" s="7"/>
    </row>
    <row r="561" spans="1:3" ht="12.5">
      <c r="A561" s="7"/>
      <c r="B561" s="7"/>
      <c r="C561" s="7"/>
    </row>
    <row r="562" spans="1:3" ht="12.5">
      <c r="A562" s="7"/>
      <c r="B562" s="7"/>
      <c r="C562" s="7"/>
    </row>
    <row r="563" spans="1:3" ht="12.5">
      <c r="A563" s="7"/>
      <c r="B563" s="7"/>
      <c r="C563" s="7"/>
    </row>
    <row r="564" spans="1:3" ht="12.5">
      <c r="A564" s="7"/>
      <c r="B564" s="7"/>
      <c r="C564" s="7"/>
    </row>
    <row r="565" spans="1:3" ht="12.5">
      <c r="A565" s="7"/>
      <c r="B565" s="7"/>
      <c r="C565" s="7"/>
    </row>
    <row r="566" spans="1:3" ht="12.5">
      <c r="A566" s="7"/>
      <c r="B566" s="7"/>
      <c r="C566" s="7"/>
    </row>
    <row r="567" spans="1:3" ht="12.5">
      <c r="A567" s="7"/>
      <c r="B567" s="7"/>
      <c r="C567" s="7"/>
    </row>
    <row r="568" spans="1:3" ht="12.5">
      <c r="A568" s="7"/>
      <c r="B568" s="7"/>
      <c r="C568" s="7"/>
    </row>
    <row r="569" spans="1:3" ht="12.5">
      <c r="A569" s="7"/>
      <c r="B569" s="7"/>
      <c r="C569" s="7"/>
    </row>
    <row r="570" spans="1:3" ht="12.5">
      <c r="A570" s="7"/>
      <c r="B570" s="7"/>
      <c r="C570" s="7"/>
    </row>
    <row r="571" spans="1:3" ht="12.5">
      <c r="A571" s="7"/>
      <c r="B571" s="7"/>
      <c r="C571" s="7"/>
    </row>
    <row r="572" spans="1:3" ht="12.5">
      <c r="A572" s="7"/>
      <c r="B572" s="7"/>
      <c r="C572" s="7"/>
    </row>
    <row r="573" spans="1:3" ht="12.5">
      <c r="A573" s="7"/>
      <c r="B573" s="7"/>
      <c r="C573" s="7"/>
    </row>
    <row r="574" spans="1:3" ht="12.5">
      <c r="A574" s="7"/>
      <c r="B574" s="7"/>
      <c r="C574" s="7"/>
    </row>
    <row r="575" spans="1:3" ht="12.5">
      <c r="A575" s="7"/>
      <c r="B575" s="7"/>
      <c r="C575" s="7"/>
    </row>
    <row r="576" spans="1:3" ht="12.5">
      <c r="A576" s="7"/>
      <c r="B576" s="7"/>
      <c r="C576" s="7"/>
    </row>
    <row r="577" spans="1:3" ht="12.5">
      <c r="A577" s="7"/>
      <c r="B577" s="7"/>
      <c r="C577" s="7"/>
    </row>
    <row r="578" spans="1:3" ht="12.5">
      <c r="A578" s="7"/>
      <c r="B578" s="7"/>
      <c r="C578" s="7"/>
    </row>
    <row r="579" spans="1:3" ht="12.5">
      <c r="A579" s="7"/>
      <c r="B579" s="7"/>
      <c r="C579" s="7"/>
    </row>
    <row r="580" spans="1:3" ht="12.5">
      <c r="A580" s="7"/>
      <c r="B580" s="7"/>
      <c r="C580" s="7"/>
    </row>
    <row r="581" spans="1:3" ht="12.5">
      <c r="A581" s="7"/>
      <c r="B581" s="7"/>
      <c r="C581" s="7"/>
    </row>
    <row r="582" spans="1:3" ht="12.5">
      <c r="A582" s="7"/>
      <c r="B582" s="7"/>
      <c r="C582" s="7"/>
    </row>
    <row r="583" spans="1:3" ht="12.5">
      <c r="A583" s="7"/>
      <c r="B583" s="7"/>
      <c r="C583" s="7"/>
    </row>
    <row r="584" spans="1:3" ht="12.5">
      <c r="A584" s="7"/>
      <c r="B584" s="7"/>
      <c r="C584" s="7"/>
    </row>
    <row r="585" spans="1:3" ht="12.5">
      <c r="A585" s="7"/>
      <c r="B585" s="7"/>
      <c r="C585" s="7"/>
    </row>
    <row r="586" spans="1:3" ht="12.5">
      <c r="A586" s="7"/>
      <c r="B586" s="7"/>
      <c r="C586" s="7"/>
    </row>
    <row r="587" spans="1:3" ht="12.5">
      <c r="A587" s="7"/>
      <c r="B587" s="7"/>
      <c r="C587" s="7"/>
    </row>
    <row r="588" spans="1:3" ht="12.5">
      <c r="A588" s="7"/>
      <c r="B588" s="7"/>
      <c r="C588" s="7"/>
    </row>
    <row r="589" spans="1:3" ht="12.5">
      <c r="A589" s="7"/>
      <c r="B589" s="7"/>
      <c r="C589" s="7"/>
    </row>
    <row r="590" spans="1:3" ht="12.5">
      <c r="A590" s="7"/>
      <c r="B590" s="7"/>
      <c r="C590" s="7"/>
    </row>
    <row r="591" spans="1:3" ht="12.5">
      <c r="A591" s="7"/>
      <c r="B591" s="7"/>
      <c r="C591" s="7"/>
    </row>
    <row r="592" spans="1:3" ht="12.5">
      <c r="A592" s="7"/>
      <c r="B592" s="7"/>
      <c r="C592" s="7"/>
    </row>
    <row r="593" spans="1:3" ht="12.5">
      <c r="A593" s="7"/>
      <c r="B593" s="7"/>
      <c r="C593" s="7"/>
    </row>
    <row r="594" spans="1:3" ht="12.5">
      <c r="A594" s="7"/>
      <c r="B594" s="7"/>
      <c r="C594" s="7"/>
    </row>
    <row r="595" spans="1:3" ht="12.5">
      <c r="A595" s="7"/>
      <c r="B595" s="7"/>
      <c r="C595" s="7"/>
    </row>
    <row r="596" spans="1:3" ht="12.5">
      <c r="A596" s="7"/>
      <c r="B596" s="7"/>
      <c r="C596" s="7"/>
    </row>
    <row r="597" spans="1:3" ht="12.5">
      <c r="A597" s="7"/>
      <c r="B597" s="7"/>
      <c r="C597" s="7"/>
    </row>
    <row r="598" spans="1:3" ht="12.5">
      <c r="A598" s="7"/>
      <c r="B598" s="7"/>
      <c r="C598" s="7"/>
    </row>
    <row r="599" spans="1:3" ht="12.5">
      <c r="A599" s="7"/>
      <c r="B599" s="7"/>
      <c r="C599" s="7"/>
    </row>
    <row r="600" spans="1:3" ht="12.5">
      <c r="A600" s="7"/>
      <c r="B600" s="7"/>
      <c r="C600" s="7"/>
    </row>
    <row r="601" spans="1:3" ht="12.5">
      <c r="A601" s="7"/>
      <c r="B601" s="7"/>
      <c r="C601" s="7"/>
    </row>
    <row r="602" spans="1:3" ht="12.5">
      <c r="A602" s="7"/>
      <c r="B602" s="7"/>
      <c r="C602" s="7"/>
    </row>
    <row r="603" spans="1:3" ht="12.5">
      <c r="A603" s="7"/>
      <c r="B603" s="7"/>
      <c r="C603" s="7"/>
    </row>
    <row r="604" spans="1:3" ht="12.5">
      <c r="A604" s="7"/>
      <c r="B604" s="7"/>
      <c r="C604" s="7"/>
    </row>
    <row r="605" spans="1:3" ht="12.5">
      <c r="A605" s="7"/>
      <c r="B605" s="7"/>
      <c r="C605" s="7"/>
    </row>
    <row r="606" spans="1:3" ht="12.5">
      <c r="A606" s="7"/>
      <c r="B606" s="7"/>
      <c r="C606" s="7"/>
    </row>
    <row r="607" spans="1:3" ht="12.5">
      <c r="A607" s="7"/>
      <c r="B607" s="7"/>
      <c r="C607" s="7"/>
    </row>
    <row r="608" spans="1:3" ht="12.5">
      <c r="A608" s="7"/>
      <c r="B608" s="7"/>
      <c r="C608" s="7"/>
    </row>
    <row r="609" spans="1:3" ht="12.5">
      <c r="A609" s="7"/>
      <c r="B609" s="7"/>
      <c r="C609" s="7"/>
    </row>
    <row r="610" spans="1:3" ht="12.5">
      <c r="A610" s="7"/>
      <c r="B610" s="7"/>
      <c r="C610" s="7"/>
    </row>
    <row r="611" spans="1:3" ht="12.5">
      <c r="A611" s="7"/>
      <c r="B611" s="7"/>
      <c r="C611" s="7"/>
    </row>
    <row r="612" spans="1:3" ht="12.5">
      <c r="A612" s="7"/>
      <c r="B612" s="7"/>
      <c r="C612" s="7"/>
    </row>
    <row r="613" spans="1:3" ht="12.5">
      <c r="A613" s="7"/>
      <c r="B613" s="7"/>
      <c r="C613" s="7"/>
    </row>
    <row r="614" spans="1:3" ht="12.5">
      <c r="A614" s="7"/>
      <c r="B614" s="7"/>
      <c r="C614" s="7"/>
    </row>
    <row r="615" spans="1:3" ht="12.5">
      <c r="A615" s="7"/>
      <c r="B615" s="7"/>
      <c r="C615" s="7"/>
    </row>
    <row r="616" spans="1:3" ht="12.5">
      <c r="A616" s="7"/>
      <c r="B616" s="7"/>
      <c r="C616" s="7"/>
    </row>
    <row r="617" spans="1:3" ht="12.5">
      <c r="A617" s="7"/>
      <c r="B617" s="7"/>
      <c r="C617" s="7"/>
    </row>
    <row r="618" spans="1:3" ht="12.5">
      <c r="A618" s="7"/>
      <c r="B618" s="7"/>
      <c r="C618" s="7"/>
    </row>
    <row r="619" spans="1:3" ht="12.5">
      <c r="A619" s="7"/>
      <c r="B619" s="7"/>
      <c r="C619" s="7"/>
    </row>
    <row r="620" spans="1:3" ht="12.5">
      <c r="A620" s="7"/>
      <c r="B620" s="7"/>
      <c r="C620" s="7"/>
    </row>
    <row r="621" spans="1:3" ht="12.5">
      <c r="A621" s="7"/>
      <c r="B621" s="7"/>
      <c r="C621" s="7"/>
    </row>
    <row r="622" spans="1:3" ht="12.5">
      <c r="A622" s="7"/>
      <c r="B622" s="7"/>
      <c r="C622" s="7"/>
    </row>
    <row r="623" spans="1:3" ht="12.5">
      <c r="A623" s="7"/>
      <c r="B623" s="7"/>
      <c r="C623" s="7"/>
    </row>
    <row r="624" spans="1:3" ht="12.5">
      <c r="A624" s="7"/>
      <c r="B624" s="7"/>
      <c r="C624" s="7"/>
    </row>
    <row r="625" spans="1:3" ht="12.5">
      <c r="A625" s="7"/>
      <c r="B625" s="7"/>
      <c r="C625" s="7"/>
    </row>
    <row r="626" spans="1:3" ht="12.5">
      <c r="A626" s="7"/>
      <c r="B626" s="7"/>
      <c r="C626" s="7"/>
    </row>
    <row r="627" spans="1:3" ht="12.5">
      <c r="A627" s="7"/>
      <c r="B627" s="7"/>
      <c r="C627" s="7"/>
    </row>
    <row r="628" spans="1:3" ht="12.5">
      <c r="A628" s="7"/>
      <c r="B628" s="7"/>
      <c r="C628" s="7"/>
    </row>
    <row r="629" spans="1:3" ht="12.5">
      <c r="A629" s="7"/>
      <c r="B629" s="7"/>
      <c r="C629" s="7"/>
    </row>
    <row r="630" spans="1:3" ht="12.5">
      <c r="A630" s="7"/>
      <c r="B630" s="7"/>
      <c r="C630" s="7"/>
    </row>
    <row r="631" spans="1:3" ht="12.5">
      <c r="A631" s="7"/>
      <c r="B631" s="7"/>
      <c r="C631" s="7"/>
    </row>
    <row r="632" spans="1:3" ht="12.5">
      <c r="A632" s="7"/>
      <c r="B632" s="7"/>
      <c r="C632" s="7"/>
    </row>
    <row r="633" spans="1:3" ht="12.5">
      <c r="A633" s="7"/>
      <c r="B633" s="7"/>
      <c r="C633" s="7"/>
    </row>
    <row r="634" spans="1:3" ht="12.5">
      <c r="A634" s="7"/>
      <c r="B634" s="7"/>
      <c r="C634" s="7"/>
    </row>
    <row r="635" spans="1:3" ht="12.5">
      <c r="A635" s="7"/>
      <c r="B635" s="7"/>
      <c r="C635" s="7"/>
    </row>
    <row r="636" spans="1:3" ht="12.5">
      <c r="A636" s="7"/>
      <c r="B636" s="7"/>
      <c r="C636" s="7"/>
    </row>
    <row r="637" spans="1:3" ht="12.5">
      <c r="A637" s="7"/>
      <c r="B637" s="7"/>
      <c r="C637" s="7"/>
    </row>
    <row r="638" spans="1:3" ht="12.5">
      <c r="A638" s="7"/>
      <c r="B638" s="7"/>
      <c r="C638" s="7"/>
    </row>
    <row r="639" spans="1:3" ht="12.5">
      <c r="A639" s="7"/>
      <c r="B639" s="7"/>
      <c r="C639" s="7"/>
    </row>
    <row r="640" spans="1:3" ht="12.5">
      <c r="A640" s="7"/>
      <c r="B640" s="7"/>
      <c r="C640" s="7"/>
    </row>
    <row r="641" spans="1:3" ht="12.5">
      <c r="A641" s="7"/>
      <c r="B641" s="7"/>
      <c r="C641" s="7"/>
    </row>
    <row r="642" spans="1:3" ht="12.5">
      <c r="A642" s="7"/>
      <c r="B642" s="7"/>
      <c r="C642" s="7"/>
    </row>
    <row r="643" spans="1:3" ht="12.5">
      <c r="A643" s="7"/>
      <c r="B643" s="7"/>
      <c r="C643" s="7"/>
    </row>
    <row r="644" spans="1:3" ht="12.5">
      <c r="A644" s="7"/>
      <c r="B644" s="7"/>
      <c r="C644" s="7"/>
    </row>
    <row r="645" spans="1:3" ht="12.5">
      <c r="A645" s="7"/>
      <c r="B645" s="7"/>
      <c r="C645" s="7"/>
    </row>
    <row r="646" spans="1:3" ht="12.5">
      <c r="A646" s="7"/>
      <c r="B646" s="7"/>
      <c r="C646" s="7"/>
    </row>
    <row r="647" spans="1:3" ht="12.5">
      <c r="A647" s="7"/>
      <c r="B647" s="7"/>
      <c r="C647" s="7"/>
    </row>
    <row r="648" spans="1:3" ht="12.5">
      <c r="A648" s="7"/>
      <c r="B648" s="7"/>
      <c r="C648" s="7"/>
    </row>
    <row r="649" spans="1:3" ht="12.5">
      <c r="A649" s="7"/>
      <c r="B649" s="7"/>
      <c r="C649" s="7"/>
    </row>
    <row r="650" spans="1:3" ht="12.5">
      <c r="A650" s="7"/>
      <c r="B650" s="7"/>
      <c r="C650" s="7"/>
    </row>
    <row r="651" spans="1:3" ht="12.5">
      <c r="A651" s="7"/>
      <c r="B651" s="7"/>
      <c r="C651" s="7"/>
    </row>
    <row r="652" spans="1:3" ht="12.5">
      <c r="A652" s="7"/>
      <c r="B652" s="7"/>
      <c r="C652" s="7"/>
    </row>
    <row r="653" spans="1:3" ht="12.5">
      <c r="A653" s="7"/>
      <c r="B653" s="7"/>
      <c r="C653" s="7"/>
    </row>
    <row r="654" spans="1:3" ht="12.5">
      <c r="A654" s="7"/>
      <c r="B654" s="7"/>
      <c r="C654" s="7"/>
    </row>
    <row r="655" spans="1:3" ht="12.5">
      <c r="A655" s="7"/>
      <c r="B655" s="7"/>
      <c r="C655" s="7"/>
    </row>
    <row r="656" spans="1:3" ht="12.5">
      <c r="A656" s="7"/>
      <c r="B656" s="7"/>
      <c r="C656" s="7"/>
    </row>
    <row r="657" spans="1:3" ht="12.5">
      <c r="A657" s="7"/>
      <c r="B657" s="7"/>
      <c r="C657" s="7"/>
    </row>
    <row r="658" spans="1:3" ht="12.5">
      <c r="A658" s="7"/>
      <c r="B658" s="7"/>
      <c r="C658" s="7"/>
    </row>
    <row r="659" spans="1:3" ht="12.5">
      <c r="A659" s="7"/>
      <c r="B659" s="7"/>
      <c r="C659" s="7"/>
    </row>
    <row r="660" spans="1:3" ht="12.5">
      <c r="A660" s="7"/>
      <c r="B660" s="7"/>
      <c r="C660" s="7"/>
    </row>
    <row r="661" spans="1:3" ht="12.5">
      <c r="A661" s="7"/>
      <c r="B661" s="7"/>
      <c r="C661" s="7"/>
    </row>
    <row r="662" spans="1:3" ht="12.5">
      <c r="A662" s="7"/>
      <c r="B662" s="7"/>
      <c r="C662" s="7"/>
    </row>
    <row r="663" spans="1:3" ht="12.5">
      <c r="A663" s="7"/>
      <c r="B663" s="7"/>
      <c r="C663" s="7"/>
    </row>
    <row r="664" spans="1:3" ht="12.5">
      <c r="A664" s="7"/>
      <c r="B664" s="7"/>
      <c r="C664" s="7"/>
    </row>
    <row r="665" spans="1:3" ht="12.5">
      <c r="A665" s="7"/>
      <c r="B665" s="7"/>
      <c r="C665" s="7"/>
    </row>
    <row r="666" spans="1:3" ht="12.5">
      <c r="A666" s="7"/>
      <c r="B666" s="7"/>
      <c r="C666" s="7"/>
    </row>
    <row r="667" spans="1:3" ht="12.5">
      <c r="A667" s="7"/>
      <c r="B667" s="7"/>
      <c r="C667" s="7"/>
    </row>
    <row r="668" spans="1:3" ht="12.5">
      <c r="A668" s="7"/>
      <c r="B668" s="7"/>
      <c r="C668" s="7"/>
    </row>
    <row r="669" spans="1:3" ht="12.5">
      <c r="A669" s="7"/>
      <c r="B669" s="7"/>
      <c r="C669" s="7"/>
    </row>
    <row r="670" spans="1:3" ht="12.5">
      <c r="A670" s="7"/>
      <c r="B670" s="7"/>
      <c r="C670" s="7"/>
    </row>
    <row r="671" spans="1:3" ht="12.5">
      <c r="A671" s="7"/>
      <c r="B671" s="7"/>
      <c r="C671" s="7"/>
    </row>
    <row r="672" spans="1:3" ht="12.5">
      <c r="A672" s="7"/>
      <c r="B672" s="7"/>
      <c r="C672" s="7"/>
    </row>
    <row r="673" spans="1:3" ht="12.5">
      <c r="A673" s="7"/>
      <c r="B673" s="7"/>
      <c r="C673" s="7"/>
    </row>
    <row r="674" spans="1:3" ht="12.5">
      <c r="A674" s="7"/>
      <c r="B674" s="7"/>
      <c r="C674" s="7"/>
    </row>
    <row r="675" spans="1:3" ht="12.5">
      <c r="A675" s="7"/>
      <c r="B675" s="7"/>
      <c r="C675" s="7"/>
    </row>
    <row r="676" spans="1:3" ht="12.5">
      <c r="A676" s="7"/>
      <c r="B676" s="7"/>
      <c r="C676" s="7"/>
    </row>
    <row r="677" spans="1:3" ht="12.5">
      <c r="A677" s="7"/>
      <c r="B677" s="7"/>
      <c r="C677" s="7"/>
    </row>
    <row r="678" spans="1:3" ht="12.5">
      <c r="A678" s="7"/>
      <c r="B678" s="7"/>
      <c r="C678" s="7"/>
    </row>
    <row r="679" spans="1:3" ht="12.5">
      <c r="A679" s="7"/>
      <c r="B679" s="7"/>
      <c r="C679" s="7"/>
    </row>
    <row r="680" spans="1:3" ht="12.5">
      <c r="A680" s="7"/>
      <c r="B680" s="7"/>
      <c r="C680" s="7"/>
    </row>
    <row r="681" spans="1:3" ht="12.5">
      <c r="A681" s="7"/>
      <c r="B681" s="7"/>
      <c r="C681" s="7"/>
    </row>
    <row r="682" spans="1:3" ht="12.5">
      <c r="A682" s="7"/>
      <c r="B682" s="7"/>
      <c r="C682" s="7"/>
    </row>
    <row r="683" spans="1:3" ht="12.5">
      <c r="A683" s="7"/>
      <c r="B683" s="7"/>
      <c r="C683" s="7"/>
    </row>
    <row r="684" spans="1:3" ht="12.5">
      <c r="A684" s="7"/>
      <c r="B684" s="7"/>
      <c r="C684" s="7"/>
    </row>
    <row r="685" spans="1:3" ht="12.5">
      <c r="A685" s="7"/>
      <c r="B685" s="7"/>
      <c r="C685" s="7"/>
    </row>
    <row r="686" spans="1:3" ht="12.5">
      <c r="A686" s="7"/>
      <c r="B686" s="7"/>
      <c r="C686" s="7"/>
    </row>
    <row r="687" spans="1:3" ht="12.5">
      <c r="A687" s="7"/>
      <c r="B687" s="7"/>
      <c r="C687" s="7"/>
    </row>
    <row r="688" spans="1:3" ht="12.5">
      <c r="A688" s="7"/>
      <c r="B688" s="7"/>
      <c r="C688" s="7"/>
    </row>
    <row r="689" spans="1:3" ht="12.5">
      <c r="A689" s="7"/>
      <c r="B689" s="7"/>
      <c r="C689" s="7"/>
    </row>
    <row r="690" spans="1:3" ht="12.5">
      <c r="A690" s="7"/>
      <c r="B690" s="7"/>
      <c r="C690" s="7"/>
    </row>
    <row r="691" spans="1:3" ht="12.5">
      <c r="A691" s="7"/>
      <c r="B691" s="7"/>
      <c r="C691" s="7"/>
    </row>
    <row r="692" spans="1:3" ht="12.5">
      <c r="A692" s="7"/>
      <c r="B692" s="7"/>
      <c r="C692" s="7"/>
    </row>
    <row r="693" spans="1:3" ht="12.5">
      <c r="A693" s="7"/>
      <c r="B693" s="7"/>
      <c r="C693" s="7"/>
    </row>
    <row r="694" spans="1:3" ht="12.5">
      <c r="A694" s="7"/>
      <c r="B694" s="7"/>
      <c r="C694" s="7"/>
    </row>
    <row r="695" spans="1:3" ht="12.5">
      <c r="A695" s="7"/>
      <c r="B695" s="7"/>
      <c r="C695" s="7"/>
    </row>
    <row r="696" spans="1:3" ht="12.5">
      <c r="A696" s="7"/>
      <c r="B696" s="7"/>
      <c r="C696" s="7"/>
    </row>
    <row r="697" spans="1:3" ht="12.5">
      <c r="A697" s="7"/>
      <c r="B697" s="7"/>
      <c r="C697" s="7"/>
    </row>
    <row r="698" spans="1:3" ht="12.5">
      <c r="A698" s="7"/>
      <c r="B698" s="7"/>
      <c r="C698" s="7"/>
    </row>
    <row r="699" spans="1:3" ht="12.5">
      <c r="A699" s="7"/>
      <c r="B699" s="7"/>
      <c r="C699" s="7"/>
    </row>
    <row r="700" spans="1:3" ht="12.5">
      <c r="A700" s="7"/>
      <c r="B700" s="7"/>
      <c r="C700" s="7"/>
    </row>
    <row r="701" spans="1:3" ht="12.5">
      <c r="A701" s="7"/>
      <c r="B701" s="7"/>
      <c r="C701" s="7"/>
    </row>
    <row r="702" spans="1:3" ht="12.5">
      <c r="A702" s="7"/>
      <c r="B702" s="7"/>
      <c r="C702" s="7"/>
    </row>
    <row r="703" spans="1:3" ht="12.5">
      <c r="A703" s="7"/>
      <c r="B703" s="7"/>
      <c r="C703" s="7"/>
    </row>
    <row r="704" spans="1:3" ht="12.5">
      <c r="A704" s="7"/>
      <c r="B704" s="7"/>
      <c r="C704" s="7"/>
    </row>
    <row r="705" spans="1:3" ht="12.5">
      <c r="A705" s="7"/>
      <c r="B705" s="7"/>
      <c r="C705" s="7"/>
    </row>
    <row r="706" spans="1:3" ht="12.5">
      <c r="A706" s="7"/>
      <c r="B706" s="7"/>
      <c r="C706" s="7"/>
    </row>
    <row r="707" spans="1:3" ht="12.5">
      <c r="A707" s="7"/>
      <c r="B707" s="7"/>
      <c r="C707" s="7"/>
    </row>
    <row r="708" spans="1:3" ht="12.5">
      <c r="A708" s="7"/>
      <c r="B708" s="7"/>
      <c r="C708" s="7"/>
    </row>
    <row r="709" spans="1:3" ht="12.5">
      <c r="A709" s="7"/>
      <c r="B709" s="7"/>
      <c r="C709" s="7"/>
    </row>
    <row r="710" spans="1:3" ht="12.5">
      <c r="A710" s="7"/>
      <c r="B710" s="7"/>
      <c r="C710" s="7"/>
    </row>
    <row r="711" spans="1:3" ht="12.5">
      <c r="A711" s="7"/>
      <c r="B711" s="7"/>
      <c r="C711" s="7"/>
    </row>
    <row r="712" spans="1:3" ht="12.5">
      <c r="A712" s="7"/>
      <c r="B712" s="7"/>
      <c r="C712" s="7"/>
    </row>
    <row r="713" spans="1:3" ht="12.5">
      <c r="A713" s="7"/>
      <c r="B713" s="7"/>
      <c r="C713" s="7"/>
    </row>
    <row r="714" spans="1:3" ht="12.5">
      <c r="A714" s="7"/>
      <c r="B714" s="7"/>
      <c r="C714" s="7"/>
    </row>
    <row r="715" spans="1:3" ht="12.5">
      <c r="A715" s="7"/>
      <c r="B715" s="7"/>
      <c r="C715" s="7"/>
    </row>
    <row r="716" spans="1:3" ht="12.5">
      <c r="A716" s="7"/>
      <c r="B716" s="7"/>
      <c r="C716" s="7"/>
    </row>
    <row r="717" spans="1:3" ht="12.5">
      <c r="A717" s="7"/>
      <c r="B717" s="7"/>
      <c r="C717" s="7"/>
    </row>
    <row r="718" spans="1:3" ht="12.5">
      <c r="A718" s="7"/>
      <c r="B718" s="7"/>
      <c r="C718" s="7"/>
    </row>
    <row r="719" spans="1:3" ht="12.5">
      <c r="A719" s="7"/>
      <c r="B719" s="7"/>
      <c r="C719" s="7"/>
    </row>
    <row r="720" spans="1:3" ht="12.5">
      <c r="A720" s="7"/>
      <c r="B720" s="7"/>
      <c r="C720" s="7"/>
    </row>
    <row r="721" spans="1:3" ht="12.5">
      <c r="A721" s="7"/>
      <c r="B721" s="7"/>
      <c r="C721" s="7"/>
    </row>
    <row r="722" spans="1:3" ht="12.5">
      <c r="A722" s="7"/>
      <c r="B722" s="7"/>
      <c r="C722" s="7"/>
    </row>
    <row r="723" spans="1:3" ht="12.5">
      <c r="A723" s="7"/>
      <c r="B723" s="7"/>
      <c r="C723" s="7"/>
    </row>
    <row r="724" spans="1:3" ht="12.5">
      <c r="A724" s="7"/>
      <c r="B724" s="7"/>
      <c r="C724" s="7"/>
    </row>
    <row r="725" spans="1:3" ht="12.5">
      <c r="A725" s="7"/>
      <c r="B725" s="7"/>
      <c r="C725" s="7"/>
    </row>
    <row r="726" spans="1:3" ht="12.5">
      <c r="A726" s="7"/>
      <c r="B726" s="7"/>
      <c r="C726" s="7"/>
    </row>
    <row r="727" spans="1:3" ht="12.5">
      <c r="A727" s="7"/>
      <c r="B727" s="7"/>
      <c r="C727" s="7"/>
    </row>
    <row r="728" spans="1:3" ht="12.5">
      <c r="A728" s="7"/>
      <c r="B728" s="7"/>
      <c r="C728" s="7"/>
    </row>
    <row r="729" spans="1:3" ht="12.5">
      <c r="A729" s="7"/>
      <c r="B729" s="7"/>
      <c r="C729" s="7"/>
    </row>
    <row r="730" spans="1:3" ht="12.5">
      <c r="A730" s="7"/>
      <c r="B730" s="7"/>
      <c r="C730" s="7"/>
    </row>
    <row r="731" spans="1:3" ht="12.5">
      <c r="A731" s="7"/>
      <c r="B731" s="7"/>
      <c r="C731" s="7"/>
    </row>
    <row r="732" spans="1:3" ht="12.5">
      <c r="A732" s="7"/>
      <c r="B732" s="7"/>
      <c r="C732" s="7"/>
    </row>
    <row r="733" spans="1:3" ht="12.5">
      <c r="A733" s="7"/>
      <c r="B733" s="7"/>
      <c r="C733" s="7"/>
    </row>
    <row r="734" spans="1:3" ht="12.5">
      <c r="A734" s="7"/>
      <c r="B734" s="7"/>
      <c r="C734" s="7"/>
    </row>
    <row r="735" spans="1:3" ht="12.5">
      <c r="A735" s="7"/>
      <c r="B735" s="7"/>
      <c r="C735" s="7"/>
    </row>
    <row r="736" spans="1:3" ht="12.5">
      <c r="A736" s="7"/>
      <c r="B736" s="7"/>
      <c r="C736" s="7"/>
    </row>
    <row r="737" spans="1:3" ht="12.5">
      <c r="A737" s="7"/>
      <c r="B737" s="7"/>
      <c r="C737" s="7"/>
    </row>
    <row r="738" spans="1:3" ht="12.5">
      <c r="A738" s="7"/>
      <c r="B738" s="7"/>
      <c r="C738" s="7"/>
    </row>
    <row r="739" spans="1:3" ht="12.5">
      <c r="A739" s="7"/>
      <c r="B739" s="7"/>
      <c r="C739" s="7"/>
    </row>
    <row r="740" spans="1:3" ht="12.5">
      <c r="A740" s="7"/>
      <c r="B740" s="7"/>
      <c r="C740" s="7"/>
    </row>
    <row r="741" spans="1:3" ht="12.5">
      <c r="A741" s="7"/>
      <c r="B741" s="7"/>
      <c r="C741" s="7"/>
    </row>
    <row r="742" spans="1:3" ht="12.5">
      <c r="A742" s="7"/>
      <c r="B742" s="7"/>
      <c r="C742" s="7"/>
    </row>
    <row r="743" spans="1:3" ht="12.5">
      <c r="A743" s="7"/>
      <c r="B743" s="7"/>
      <c r="C743" s="7"/>
    </row>
    <row r="744" spans="1:3" ht="12.5">
      <c r="A744" s="7"/>
      <c r="B744" s="7"/>
      <c r="C744" s="7"/>
    </row>
    <row r="745" spans="1:3" ht="12.5">
      <c r="A745" s="7"/>
      <c r="B745" s="7"/>
      <c r="C745" s="7"/>
    </row>
    <row r="746" spans="1:3" ht="12.5">
      <c r="A746" s="7"/>
      <c r="B746" s="7"/>
      <c r="C746" s="7"/>
    </row>
    <row r="747" spans="1:3" ht="12.5">
      <c r="A747" s="7"/>
      <c r="B747" s="7"/>
      <c r="C747" s="7"/>
    </row>
    <row r="748" spans="1:3" ht="12.5">
      <c r="A748" s="7"/>
      <c r="B748" s="7"/>
      <c r="C748" s="7"/>
    </row>
    <row r="749" spans="1:3" ht="12.5">
      <c r="A749" s="7"/>
      <c r="B749" s="7"/>
      <c r="C749" s="7"/>
    </row>
    <row r="750" spans="1:3" ht="12.5">
      <c r="A750" s="7"/>
      <c r="B750" s="7"/>
      <c r="C750" s="7"/>
    </row>
    <row r="751" spans="1:3" ht="12.5">
      <c r="A751" s="7"/>
      <c r="B751" s="7"/>
      <c r="C751" s="7"/>
    </row>
    <row r="752" spans="1:3" ht="12.5">
      <c r="A752" s="7"/>
      <c r="B752" s="7"/>
      <c r="C752" s="7"/>
    </row>
    <row r="753" spans="1:3" ht="12.5">
      <c r="A753" s="7"/>
      <c r="B753" s="7"/>
      <c r="C753" s="7"/>
    </row>
    <row r="754" spans="1:3" ht="12.5">
      <c r="A754" s="7"/>
      <c r="B754" s="7"/>
      <c r="C754" s="7"/>
    </row>
    <row r="755" spans="1:3" ht="12.5">
      <c r="A755" s="7"/>
      <c r="B755" s="7"/>
      <c r="C755" s="7"/>
    </row>
    <row r="756" spans="1:3" ht="12.5">
      <c r="A756" s="7"/>
      <c r="B756" s="7"/>
      <c r="C756" s="7"/>
    </row>
    <row r="757" spans="1:3" ht="12.5">
      <c r="A757" s="7"/>
      <c r="B757" s="7"/>
      <c r="C757" s="7"/>
    </row>
    <row r="758" spans="1:3" ht="12.5">
      <c r="A758" s="7"/>
      <c r="B758" s="7"/>
      <c r="C758" s="7"/>
    </row>
    <row r="759" spans="1:3" ht="12.5">
      <c r="A759" s="7"/>
      <c r="B759" s="7"/>
      <c r="C759" s="7"/>
    </row>
    <row r="760" spans="1:3" ht="12.5">
      <c r="A760" s="7"/>
      <c r="B760" s="7"/>
      <c r="C760" s="7"/>
    </row>
    <row r="761" spans="1:3" ht="12.5">
      <c r="A761" s="7"/>
      <c r="B761" s="7"/>
      <c r="C761" s="7"/>
    </row>
    <row r="762" spans="1:3" ht="12.5">
      <c r="A762" s="7"/>
      <c r="B762" s="7"/>
      <c r="C762" s="7"/>
    </row>
    <row r="763" spans="1:3" ht="12.5">
      <c r="A763" s="7"/>
      <c r="B763" s="7"/>
      <c r="C763" s="7"/>
    </row>
    <row r="764" spans="1:3" ht="12.5">
      <c r="A764" s="7"/>
      <c r="B764" s="7"/>
      <c r="C764" s="7"/>
    </row>
    <row r="765" spans="1:3" ht="12.5">
      <c r="A765" s="7"/>
      <c r="B765" s="7"/>
      <c r="C765" s="7"/>
    </row>
    <row r="766" spans="1:3" ht="12.5">
      <c r="A766" s="7"/>
      <c r="B766" s="7"/>
      <c r="C766" s="7"/>
    </row>
    <row r="767" spans="1:3" ht="12.5">
      <c r="A767" s="7"/>
      <c r="B767" s="7"/>
      <c r="C767" s="7"/>
    </row>
    <row r="768" spans="1:3" ht="12.5">
      <c r="A768" s="7"/>
      <c r="B768" s="7"/>
      <c r="C768" s="7"/>
    </row>
    <row r="769" spans="1:3" ht="12.5">
      <c r="A769" s="7"/>
      <c r="B769" s="7"/>
      <c r="C769" s="7"/>
    </row>
    <row r="770" spans="1:3" ht="12.5">
      <c r="A770" s="7"/>
      <c r="B770" s="7"/>
      <c r="C770" s="7"/>
    </row>
    <row r="771" spans="1:3" ht="12.5">
      <c r="A771" s="7"/>
      <c r="B771" s="7"/>
      <c r="C771" s="7"/>
    </row>
    <row r="772" spans="1:3" ht="12.5">
      <c r="A772" s="7"/>
      <c r="B772" s="7"/>
      <c r="C772" s="7"/>
    </row>
    <row r="773" spans="1:3" ht="12.5">
      <c r="A773" s="7"/>
      <c r="B773" s="7"/>
      <c r="C773" s="7"/>
    </row>
    <row r="774" spans="1:3" ht="12.5">
      <c r="A774" s="7"/>
      <c r="B774" s="7"/>
      <c r="C774" s="7"/>
    </row>
    <row r="775" spans="1:3" ht="12.5">
      <c r="A775" s="7"/>
      <c r="B775" s="7"/>
      <c r="C775" s="7"/>
    </row>
    <row r="776" spans="1:3" ht="12.5">
      <c r="A776" s="7"/>
      <c r="B776" s="7"/>
      <c r="C776" s="7"/>
    </row>
    <row r="777" spans="1:3" ht="12.5">
      <c r="A777" s="7"/>
      <c r="B777" s="7"/>
      <c r="C777" s="7"/>
    </row>
    <row r="778" spans="1:3" ht="12.5">
      <c r="A778" s="7"/>
      <c r="B778" s="7"/>
      <c r="C778" s="7"/>
    </row>
    <row r="779" spans="1:3" ht="12.5">
      <c r="A779" s="7"/>
      <c r="B779" s="7"/>
      <c r="C779" s="7"/>
    </row>
    <row r="780" spans="1:3" ht="12.5">
      <c r="A780" s="7"/>
      <c r="B780" s="7"/>
      <c r="C780" s="7"/>
    </row>
    <row r="781" spans="1:3" ht="12.5">
      <c r="A781" s="7"/>
      <c r="B781" s="7"/>
      <c r="C781" s="7"/>
    </row>
    <row r="782" spans="1:3" ht="12.5">
      <c r="A782" s="7"/>
      <c r="B782" s="7"/>
      <c r="C782" s="7"/>
    </row>
    <row r="783" spans="1:3" ht="12.5">
      <c r="A783" s="7"/>
      <c r="B783" s="7"/>
      <c r="C783" s="7"/>
    </row>
    <row r="784" spans="1:3" ht="12.5">
      <c r="A784" s="7"/>
      <c r="B784" s="7"/>
      <c r="C784" s="7"/>
    </row>
    <row r="785" spans="1:3" ht="12.5">
      <c r="A785" s="7"/>
      <c r="B785" s="7"/>
      <c r="C785" s="7"/>
    </row>
    <row r="786" spans="1:3" ht="12.5">
      <c r="A786" s="7"/>
      <c r="B786" s="7"/>
      <c r="C786" s="7"/>
    </row>
    <row r="787" spans="1:3" ht="12.5">
      <c r="A787" s="7"/>
      <c r="B787" s="7"/>
      <c r="C787" s="7"/>
    </row>
    <row r="788" spans="1:3" ht="12.5">
      <c r="A788" s="7"/>
      <c r="B788" s="7"/>
      <c r="C788" s="7"/>
    </row>
    <row r="789" spans="1:3" ht="12.5">
      <c r="A789" s="7"/>
      <c r="B789" s="7"/>
      <c r="C789" s="7"/>
    </row>
    <row r="790" spans="1:3" ht="12.5">
      <c r="A790" s="7"/>
      <c r="B790" s="7"/>
      <c r="C790" s="7"/>
    </row>
    <row r="791" spans="1:3" ht="12.5">
      <c r="A791" s="7"/>
      <c r="B791" s="7"/>
      <c r="C791" s="7"/>
    </row>
    <row r="792" spans="1:3" ht="12.5">
      <c r="A792" s="7"/>
      <c r="B792" s="7"/>
      <c r="C792" s="7"/>
    </row>
    <row r="793" spans="1:3" ht="12.5">
      <c r="A793" s="7"/>
      <c r="B793" s="7"/>
      <c r="C793" s="7"/>
    </row>
    <row r="794" spans="1:3" ht="12.5">
      <c r="A794" s="7"/>
      <c r="B794" s="7"/>
      <c r="C794" s="7"/>
    </row>
    <row r="795" spans="1:3" ht="12.5">
      <c r="A795" s="7"/>
      <c r="B795" s="7"/>
      <c r="C795" s="7"/>
    </row>
    <row r="796" spans="1:3" ht="12.5">
      <c r="A796" s="7"/>
      <c r="B796" s="7"/>
      <c r="C796" s="7"/>
    </row>
    <row r="797" spans="1:3" ht="12.5">
      <c r="A797" s="7"/>
      <c r="B797" s="7"/>
      <c r="C797" s="7"/>
    </row>
    <row r="798" spans="1:3" ht="12.5">
      <c r="A798" s="7"/>
      <c r="B798" s="7"/>
      <c r="C798" s="7"/>
    </row>
    <row r="799" spans="1:3" ht="12.5">
      <c r="A799" s="7"/>
      <c r="B799" s="7"/>
      <c r="C799" s="7"/>
    </row>
    <row r="800" spans="1:3" ht="12.5">
      <c r="A800" s="7"/>
      <c r="B800" s="7"/>
      <c r="C800" s="7"/>
    </row>
    <row r="801" spans="1:3" ht="12.5">
      <c r="A801" s="7"/>
      <c r="B801" s="7"/>
      <c r="C801" s="7"/>
    </row>
    <row r="802" spans="1:3" ht="12.5">
      <c r="A802" s="7"/>
      <c r="B802" s="7"/>
      <c r="C802" s="7"/>
    </row>
    <row r="803" spans="1:3" ht="12.5">
      <c r="A803" s="7"/>
      <c r="B803" s="7"/>
      <c r="C803" s="7"/>
    </row>
    <row r="804" spans="1:3" ht="12.5">
      <c r="A804" s="7"/>
      <c r="B804" s="7"/>
      <c r="C804" s="7"/>
    </row>
    <row r="805" spans="1:3" ht="12.5">
      <c r="A805" s="7"/>
      <c r="B805" s="7"/>
      <c r="C805" s="7"/>
    </row>
    <row r="806" spans="1:3" ht="12.5">
      <c r="A806" s="7"/>
      <c r="B806" s="7"/>
      <c r="C806" s="7"/>
    </row>
    <row r="807" spans="1:3" ht="12.5">
      <c r="A807" s="7"/>
      <c r="B807" s="7"/>
      <c r="C807" s="7"/>
    </row>
    <row r="808" spans="1:3" ht="12.5">
      <c r="A808" s="7"/>
      <c r="B808" s="7"/>
      <c r="C808" s="7"/>
    </row>
    <row r="809" spans="1:3" ht="12.5">
      <c r="A809" s="7"/>
      <c r="B809" s="7"/>
      <c r="C809" s="7"/>
    </row>
    <row r="810" spans="1:3" ht="12.5">
      <c r="A810" s="7"/>
      <c r="B810" s="7"/>
      <c r="C810" s="7"/>
    </row>
    <row r="811" spans="1:3" ht="12.5">
      <c r="A811" s="7"/>
      <c r="B811" s="7"/>
      <c r="C811" s="7"/>
    </row>
    <row r="812" spans="1:3" ht="12.5">
      <c r="A812" s="7"/>
      <c r="B812" s="7"/>
      <c r="C812" s="7"/>
    </row>
    <row r="813" spans="1:3" ht="12.5">
      <c r="A813" s="7"/>
      <c r="B813" s="7"/>
      <c r="C813" s="7"/>
    </row>
    <row r="814" spans="1:3" ht="12.5">
      <c r="A814" s="7"/>
      <c r="B814" s="7"/>
      <c r="C814" s="7"/>
    </row>
    <row r="815" spans="1:3" ht="12.5">
      <c r="A815" s="7"/>
      <c r="B815" s="7"/>
      <c r="C815" s="7"/>
    </row>
    <row r="816" spans="1:3" ht="12.5">
      <c r="A816" s="7"/>
      <c r="B816" s="7"/>
      <c r="C816" s="7"/>
    </row>
    <row r="817" spans="1:3" ht="12.5">
      <c r="A817" s="7"/>
      <c r="B817" s="7"/>
      <c r="C817" s="7"/>
    </row>
    <row r="818" spans="1:3" ht="12.5">
      <c r="A818" s="7"/>
      <c r="B818" s="7"/>
      <c r="C818" s="7"/>
    </row>
    <row r="819" spans="1:3" ht="12.5">
      <c r="A819" s="7"/>
      <c r="B819" s="7"/>
      <c r="C819" s="7"/>
    </row>
    <row r="820" spans="1:3" ht="12.5">
      <c r="A820" s="7"/>
      <c r="B820" s="7"/>
      <c r="C820" s="7"/>
    </row>
    <row r="821" spans="1:3" ht="12.5">
      <c r="A821" s="7"/>
      <c r="B821" s="7"/>
      <c r="C821" s="7"/>
    </row>
    <row r="822" spans="1:3" ht="12.5">
      <c r="A822" s="7"/>
      <c r="B822" s="7"/>
      <c r="C822" s="7"/>
    </row>
    <row r="823" spans="1:3" ht="12.5">
      <c r="A823" s="7"/>
      <c r="B823" s="7"/>
      <c r="C823" s="7"/>
    </row>
    <row r="824" spans="1:3" ht="12.5">
      <c r="A824" s="7"/>
      <c r="B824" s="7"/>
      <c r="C824" s="7"/>
    </row>
    <row r="825" spans="1:3" ht="12.5">
      <c r="A825" s="7"/>
      <c r="B825" s="7"/>
      <c r="C825" s="7"/>
    </row>
    <row r="826" spans="1:3" ht="12.5">
      <c r="A826" s="7"/>
      <c r="B826" s="7"/>
      <c r="C826" s="7"/>
    </row>
    <row r="827" spans="1:3" ht="12.5">
      <c r="A827" s="7"/>
      <c r="B827" s="7"/>
      <c r="C827" s="7"/>
    </row>
    <row r="828" spans="1:3" ht="12.5">
      <c r="A828" s="7"/>
      <c r="B828" s="7"/>
      <c r="C828" s="7"/>
    </row>
    <row r="829" spans="1:3" ht="12.5">
      <c r="A829" s="7"/>
      <c r="B829" s="7"/>
      <c r="C829" s="7"/>
    </row>
    <row r="830" spans="1:3" ht="12.5">
      <c r="A830" s="7"/>
      <c r="B830" s="7"/>
      <c r="C830" s="7"/>
    </row>
    <row r="831" spans="1:3" ht="12.5">
      <c r="A831" s="7"/>
      <c r="B831" s="7"/>
      <c r="C831" s="7"/>
    </row>
    <row r="832" spans="1:3" ht="12.5">
      <c r="A832" s="7"/>
      <c r="B832" s="7"/>
      <c r="C832" s="7"/>
    </row>
    <row r="833" spans="1:3" ht="12.5">
      <c r="A833" s="7"/>
      <c r="B833" s="7"/>
      <c r="C833" s="7"/>
    </row>
    <row r="834" spans="1:3" ht="12.5">
      <c r="A834" s="7"/>
      <c r="B834" s="7"/>
      <c r="C834" s="7"/>
    </row>
    <row r="835" spans="1:3" ht="12.5">
      <c r="A835" s="7"/>
      <c r="B835" s="7"/>
      <c r="C835" s="7"/>
    </row>
    <row r="836" spans="1:3" ht="12.5">
      <c r="A836" s="7"/>
      <c r="B836" s="7"/>
      <c r="C836" s="7"/>
    </row>
    <row r="837" spans="1:3" ht="12.5">
      <c r="A837" s="7"/>
      <c r="B837" s="7"/>
      <c r="C837" s="7"/>
    </row>
    <row r="838" spans="1:3" ht="12.5">
      <c r="A838" s="7"/>
      <c r="B838" s="7"/>
      <c r="C838" s="7"/>
    </row>
    <row r="839" spans="1:3" ht="12.5">
      <c r="A839" s="7"/>
      <c r="B839" s="7"/>
      <c r="C839" s="7"/>
    </row>
    <row r="840" spans="1:3" ht="12.5">
      <c r="A840" s="7"/>
      <c r="B840" s="7"/>
      <c r="C840" s="7"/>
    </row>
    <row r="841" spans="1:3" ht="12.5">
      <c r="A841" s="7"/>
      <c r="B841" s="7"/>
      <c r="C841" s="7"/>
    </row>
    <row r="842" spans="1:3" ht="12.5">
      <c r="A842" s="7"/>
      <c r="B842" s="7"/>
      <c r="C842" s="7"/>
    </row>
    <row r="843" spans="1:3" ht="12.5">
      <c r="A843" s="7"/>
      <c r="B843" s="7"/>
      <c r="C843" s="7"/>
    </row>
    <row r="844" spans="1:3" ht="12.5">
      <c r="A844" s="7"/>
      <c r="B844" s="7"/>
      <c r="C844" s="7"/>
    </row>
    <row r="845" spans="1:3" ht="12.5">
      <c r="A845" s="7"/>
      <c r="B845" s="7"/>
      <c r="C845" s="7"/>
    </row>
    <row r="846" spans="1:3" ht="12.5">
      <c r="A846" s="7"/>
      <c r="B846" s="7"/>
      <c r="C846" s="7"/>
    </row>
    <row r="847" spans="1:3" ht="12.5">
      <c r="A847" s="7"/>
      <c r="B847" s="7"/>
      <c r="C847" s="7"/>
    </row>
    <row r="848" spans="1:3" ht="12.5">
      <c r="A848" s="7"/>
      <c r="B848" s="7"/>
      <c r="C848" s="7"/>
    </row>
    <row r="849" spans="1:3" ht="12.5">
      <c r="A849" s="7"/>
      <c r="B849" s="7"/>
      <c r="C849" s="7"/>
    </row>
    <row r="850" spans="1:3" ht="12.5">
      <c r="A850" s="7"/>
      <c r="B850" s="7"/>
      <c r="C850" s="7"/>
    </row>
    <row r="851" spans="1:3" ht="12.5">
      <c r="A851" s="7"/>
      <c r="B851" s="7"/>
      <c r="C851" s="7"/>
    </row>
    <row r="852" spans="1:3" ht="12.5">
      <c r="A852" s="7"/>
      <c r="B852" s="7"/>
      <c r="C852" s="7"/>
    </row>
    <row r="853" spans="1:3" ht="12.5">
      <c r="A853" s="7"/>
      <c r="B853" s="7"/>
      <c r="C853" s="7"/>
    </row>
    <row r="854" spans="1:3" ht="12.5">
      <c r="A854" s="7"/>
      <c r="B854" s="7"/>
      <c r="C854" s="7"/>
    </row>
    <row r="855" spans="1:3" ht="12.5">
      <c r="A855" s="7"/>
      <c r="B855" s="7"/>
      <c r="C855" s="7"/>
    </row>
    <row r="856" spans="1:3" ht="12.5">
      <c r="A856" s="7"/>
      <c r="B856" s="7"/>
      <c r="C856" s="7"/>
    </row>
    <row r="857" spans="1:3" ht="12.5">
      <c r="A857" s="7"/>
      <c r="B857" s="7"/>
      <c r="C857" s="7"/>
    </row>
    <row r="858" spans="1:3" ht="12.5">
      <c r="A858" s="7"/>
      <c r="B858" s="7"/>
      <c r="C858" s="7"/>
    </row>
    <row r="859" spans="1:3" ht="12.5">
      <c r="A859" s="7"/>
      <c r="B859" s="7"/>
      <c r="C859" s="7"/>
    </row>
    <row r="860" spans="1:3" ht="12.5">
      <c r="A860" s="7"/>
      <c r="B860" s="7"/>
      <c r="C860" s="7"/>
    </row>
    <row r="861" spans="1:3" ht="12.5">
      <c r="A861" s="7"/>
      <c r="B861" s="7"/>
      <c r="C861" s="7"/>
    </row>
    <row r="862" spans="1:3" ht="12.5">
      <c r="A862" s="7"/>
      <c r="B862" s="7"/>
      <c r="C862" s="7"/>
    </row>
    <row r="863" spans="1:3" ht="12.5">
      <c r="A863" s="7"/>
      <c r="B863" s="7"/>
      <c r="C863" s="7"/>
    </row>
    <row r="864" spans="1:3" ht="12.5">
      <c r="A864" s="7"/>
      <c r="B864" s="7"/>
      <c r="C864" s="7"/>
    </row>
    <row r="865" spans="1:3" ht="12.5">
      <c r="A865" s="7"/>
      <c r="B865" s="7"/>
      <c r="C865" s="7"/>
    </row>
    <row r="866" spans="1:3" ht="12.5">
      <c r="A866" s="7"/>
      <c r="B866" s="7"/>
      <c r="C866" s="7"/>
    </row>
    <row r="867" spans="1:3" ht="12.5">
      <c r="A867" s="7"/>
      <c r="B867" s="7"/>
      <c r="C867" s="7"/>
    </row>
    <row r="868" spans="1:3" ht="12.5">
      <c r="A868" s="7"/>
      <c r="B868" s="7"/>
      <c r="C868" s="7"/>
    </row>
    <row r="869" spans="1:3" ht="12.5">
      <c r="A869" s="7"/>
      <c r="B869" s="7"/>
      <c r="C869" s="7"/>
    </row>
    <row r="870" spans="1:3" ht="12.5">
      <c r="A870" s="7"/>
      <c r="B870" s="7"/>
      <c r="C870" s="7"/>
    </row>
    <row r="871" spans="1:3" ht="12.5">
      <c r="A871" s="7"/>
      <c r="B871" s="7"/>
      <c r="C871" s="7"/>
    </row>
    <row r="872" spans="1:3" ht="12.5">
      <c r="A872" s="7"/>
      <c r="B872" s="7"/>
      <c r="C872" s="7"/>
    </row>
    <row r="873" spans="1:3" ht="12.5">
      <c r="A873" s="7"/>
      <c r="B873" s="7"/>
      <c r="C873" s="7"/>
    </row>
    <row r="874" spans="1:3" ht="12.5">
      <c r="A874" s="7"/>
      <c r="B874" s="7"/>
      <c r="C874" s="7"/>
    </row>
    <row r="875" spans="1:3" ht="12.5">
      <c r="A875" s="7"/>
      <c r="B875" s="7"/>
      <c r="C875" s="7"/>
    </row>
    <row r="876" spans="1:3" ht="12.5">
      <c r="A876" s="7"/>
      <c r="B876" s="7"/>
      <c r="C876" s="7"/>
    </row>
    <row r="877" spans="1:3" ht="12.5">
      <c r="A877" s="7"/>
      <c r="B877" s="7"/>
      <c r="C877" s="7"/>
    </row>
    <row r="878" spans="1:3" ht="12.5">
      <c r="A878" s="7"/>
      <c r="B878" s="7"/>
      <c r="C878" s="7"/>
    </row>
    <row r="879" spans="1:3" ht="12.5">
      <c r="A879" s="7"/>
      <c r="B879" s="7"/>
      <c r="C879" s="7"/>
    </row>
    <row r="880" spans="1:3" ht="12.5">
      <c r="A880" s="7"/>
      <c r="B880" s="7"/>
      <c r="C880" s="7"/>
    </row>
    <row r="881" spans="1:3" ht="12.5">
      <c r="A881" s="7"/>
      <c r="B881" s="7"/>
      <c r="C881" s="7"/>
    </row>
    <row r="882" spans="1:3" ht="12.5">
      <c r="A882" s="7"/>
      <c r="B882" s="7"/>
      <c r="C882" s="7"/>
    </row>
    <row r="883" spans="1:3" ht="12.5">
      <c r="A883" s="7"/>
      <c r="B883" s="7"/>
      <c r="C883" s="7"/>
    </row>
    <row r="884" spans="1:3" ht="12.5">
      <c r="A884" s="7"/>
      <c r="B884" s="7"/>
      <c r="C884" s="7"/>
    </row>
    <row r="885" spans="1:3" ht="12.5">
      <c r="A885" s="7"/>
      <c r="B885" s="7"/>
      <c r="C885" s="7"/>
    </row>
    <row r="886" spans="1:3" ht="12.5">
      <c r="A886" s="7"/>
      <c r="B886" s="7"/>
      <c r="C886" s="7"/>
    </row>
    <row r="887" spans="1:3" ht="12.5">
      <c r="A887" s="7"/>
      <c r="B887" s="7"/>
      <c r="C887" s="7"/>
    </row>
    <row r="888" spans="1:3" ht="12.5">
      <c r="A888" s="7"/>
      <c r="B888" s="7"/>
      <c r="C888" s="7"/>
    </row>
    <row r="889" spans="1:3" ht="12.5">
      <c r="A889" s="7"/>
      <c r="B889" s="7"/>
      <c r="C889" s="7"/>
    </row>
    <row r="890" spans="1:3" ht="12.5">
      <c r="A890" s="7"/>
      <c r="B890" s="7"/>
      <c r="C890" s="7"/>
    </row>
    <row r="891" spans="1:3" ht="12.5">
      <c r="A891" s="7"/>
      <c r="B891" s="7"/>
      <c r="C891" s="7"/>
    </row>
    <row r="892" spans="1:3" ht="12.5">
      <c r="A892" s="7"/>
      <c r="B892" s="7"/>
      <c r="C892" s="7"/>
    </row>
    <row r="893" spans="1:3" ht="12.5">
      <c r="A893" s="7"/>
      <c r="B893" s="7"/>
      <c r="C893" s="7"/>
    </row>
    <row r="894" spans="1:3" ht="12.5">
      <c r="A894" s="7"/>
      <c r="B894" s="7"/>
      <c r="C894" s="7"/>
    </row>
    <row r="895" spans="1:3" ht="12.5">
      <c r="A895" s="7"/>
      <c r="B895" s="7"/>
      <c r="C895" s="7"/>
    </row>
    <row r="896" spans="1:3" ht="12.5">
      <c r="A896" s="7"/>
      <c r="B896" s="7"/>
      <c r="C896" s="7"/>
    </row>
    <row r="897" spans="1:3" ht="12.5">
      <c r="A897" s="7"/>
      <c r="B897" s="7"/>
      <c r="C897" s="7"/>
    </row>
    <row r="898" spans="1:3" ht="12.5">
      <c r="A898" s="7"/>
      <c r="B898" s="7"/>
      <c r="C898" s="7"/>
    </row>
    <row r="899" spans="1:3" ht="12.5">
      <c r="A899" s="7"/>
      <c r="B899" s="7"/>
      <c r="C899" s="7"/>
    </row>
    <row r="900" spans="1:3" ht="12.5">
      <c r="A900" s="7"/>
      <c r="B900" s="7"/>
      <c r="C900" s="7"/>
    </row>
    <row r="901" spans="1:3" ht="12.5">
      <c r="A901" s="7"/>
      <c r="B901" s="7"/>
      <c r="C901" s="7"/>
    </row>
    <row r="902" spans="1:3" ht="12.5">
      <c r="A902" s="7"/>
      <c r="B902" s="7"/>
      <c r="C902" s="7"/>
    </row>
    <row r="903" spans="1:3" ht="12.5">
      <c r="A903" s="7"/>
      <c r="B903" s="7"/>
      <c r="C903" s="7"/>
    </row>
    <row r="904" spans="1:3" ht="12.5">
      <c r="A904" s="7"/>
      <c r="B904" s="7"/>
      <c r="C904" s="7"/>
    </row>
    <row r="905" spans="1:3" ht="12.5">
      <c r="A905" s="7"/>
      <c r="B905" s="7"/>
      <c r="C905" s="7"/>
    </row>
    <row r="906" spans="1:3" ht="12.5">
      <c r="A906" s="7"/>
      <c r="B906" s="7"/>
      <c r="C906" s="7"/>
    </row>
    <row r="907" spans="1:3" ht="12.5">
      <c r="A907" s="7"/>
      <c r="B907" s="7"/>
      <c r="C907" s="7"/>
    </row>
    <row r="908" spans="1:3" ht="12.5">
      <c r="A908" s="7"/>
      <c r="B908" s="7"/>
      <c r="C908" s="7"/>
    </row>
    <row r="909" spans="1:3" ht="12.5">
      <c r="A909" s="7"/>
      <c r="B909" s="7"/>
      <c r="C909" s="7"/>
    </row>
    <row r="910" spans="1:3" ht="12.5">
      <c r="A910" s="7"/>
      <c r="B910" s="7"/>
      <c r="C910" s="7"/>
    </row>
    <row r="911" spans="1:3" ht="12.5">
      <c r="A911" s="7"/>
      <c r="B911" s="7"/>
      <c r="C911" s="7"/>
    </row>
    <row r="912" spans="1:3" ht="12.5">
      <c r="A912" s="7"/>
      <c r="B912" s="7"/>
      <c r="C912" s="7"/>
    </row>
    <row r="913" spans="1:3" ht="12.5">
      <c r="A913" s="7"/>
      <c r="B913" s="7"/>
      <c r="C913" s="7"/>
    </row>
    <row r="914" spans="1:3" ht="12.5">
      <c r="A914" s="7"/>
      <c r="B914" s="7"/>
      <c r="C914" s="7"/>
    </row>
    <row r="915" spans="1:3" ht="12.5">
      <c r="A915" s="7"/>
      <c r="B915" s="7"/>
      <c r="C915" s="7"/>
    </row>
    <row r="916" spans="1:3" ht="12.5">
      <c r="A916" s="7"/>
      <c r="B916" s="7"/>
      <c r="C916" s="7"/>
    </row>
    <row r="917" spans="1:3" ht="12.5">
      <c r="A917" s="7"/>
      <c r="B917" s="7"/>
      <c r="C917" s="7"/>
    </row>
    <row r="918" spans="1:3" ht="12.5">
      <c r="A918" s="7"/>
      <c r="B918" s="7"/>
      <c r="C918" s="7"/>
    </row>
    <row r="919" spans="1:3" ht="12.5">
      <c r="A919" s="7"/>
      <c r="B919" s="7"/>
      <c r="C919" s="7"/>
    </row>
    <row r="920" spans="1:3" ht="12.5">
      <c r="A920" s="7"/>
      <c r="B920" s="7"/>
      <c r="C920" s="7"/>
    </row>
    <row r="921" spans="1:3" ht="12.5">
      <c r="A921" s="7"/>
      <c r="B921" s="7"/>
      <c r="C921" s="7"/>
    </row>
    <row r="922" spans="1:3" ht="12.5">
      <c r="A922" s="7"/>
      <c r="B922" s="7"/>
      <c r="C922" s="7"/>
    </row>
    <row r="923" spans="1:3" ht="12.5">
      <c r="A923" s="7"/>
      <c r="B923" s="7"/>
      <c r="C923" s="7"/>
    </row>
    <row r="924" spans="1:3" ht="12.5">
      <c r="A924" s="7"/>
      <c r="B924" s="7"/>
      <c r="C924" s="7"/>
    </row>
    <row r="925" spans="1:3" ht="12.5">
      <c r="A925" s="7"/>
      <c r="B925" s="7"/>
      <c r="C925" s="7"/>
    </row>
    <row r="926" spans="1:3" ht="12.5">
      <c r="A926" s="7"/>
      <c r="B926" s="7"/>
      <c r="C926" s="7"/>
    </row>
    <row r="927" spans="1:3" ht="12.5">
      <c r="A927" s="7"/>
      <c r="B927" s="7"/>
      <c r="C927" s="7"/>
    </row>
    <row r="928" spans="1:3" ht="12.5">
      <c r="A928" s="7"/>
      <c r="B928" s="7"/>
      <c r="C928" s="7"/>
    </row>
    <row r="929" spans="1:3" ht="12.5">
      <c r="A929" s="7"/>
      <c r="B929" s="7"/>
      <c r="C929" s="7"/>
    </row>
    <row r="930" spans="1:3" ht="12.5">
      <c r="A930" s="7"/>
      <c r="B930" s="7"/>
      <c r="C930" s="7"/>
    </row>
    <row r="931" spans="1:3" ht="12.5">
      <c r="A931" s="7"/>
      <c r="B931" s="7"/>
      <c r="C931" s="7"/>
    </row>
    <row r="932" spans="1:3" ht="12.5">
      <c r="A932" s="7"/>
      <c r="B932" s="7"/>
      <c r="C932" s="7"/>
    </row>
    <row r="933" spans="1:3" ht="12.5">
      <c r="A933" s="7"/>
      <c r="B933" s="7"/>
      <c r="C933" s="7"/>
    </row>
    <row r="934" spans="1:3" ht="12.5">
      <c r="A934" s="7"/>
      <c r="B934" s="7"/>
      <c r="C934" s="7"/>
    </row>
    <row r="935" spans="1:3" ht="12.5">
      <c r="A935" s="7"/>
      <c r="B935" s="7"/>
      <c r="C935" s="7"/>
    </row>
    <row r="936" spans="1:3" ht="12.5">
      <c r="A936" s="7"/>
      <c r="B936" s="7"/>
      <c r="C936" s="7"/>
    </row>
    <row r="937" spans="1:3" ht="12.5">
      <c r="A937" s="7"/>
      <c r="B937" s="7"/>
      <c r="C937" s="7"/>
    </row>
    <row r="938" spans="1:3" ht="12.5">
      <c r="A938" s="7"/>
      <c r="B938" s="7"/>
      <c r="C938" s="7"/>
    </row>
    <row r="939" spans="1:3" ht="12.5">
      <c r="A939" s="7"/>
      <c r="B939" s="7"/>
      <c r="C939" s="7"/>
    </row>
    <row r="940" spans="1:3" ht="12.5">
      <c r="A940" s="7"/>
      <c r="B940" s="7"/>
      <c r="C940" s="7"/>
    </row>
    <row r="941" spans="1:3" ht="12.5">
      <c r="A941" s="7"/>
      <c r="B941" s="7"/>
      <c r="C941" s="7"/>
    </row>
    <row r="942" spans="1:3" ht="12.5">
      <c r="A942" s="7"/>
      <c r="B942" s="7"/>
      <c r="C942" s="7"/>
    </row>
    <row r="943" spans="1:3" ht="12.5">
      <c r="A943" s="7"/>
      <c r="B943" s="7"/>
      <c r="C943" s="7"/>
    </row>
    <row r="944" spans="1:3" ht="12.5">
      <c r="A944" s="7"/>
      <c r="B944" s="7"/>
      <c r="C944" s="7"/>
    </row>
    <row r="945" spans="1:3" ht="12.5">
      <c r="A945" s="7"/>
      <c r="B945" s="7"/>
      <c r="C945" s="7"/>
    </row>
    <row r="946" spans="1:3" ht="12.5">
      <c r="A946" s="7"/>
      <c r="B946" s="7"/>
      <c r="C946" s="7"/>
    </row>
    <row r="947" spans="1:3" ht="12.5">
      <c r="A947" s="7"/>
      <c r="B947" s="7"/>
      <c r="C947" s="7"/>
    </row>
    <row r="948" spans="1:3" ht="12.5">
      <c r="A948" s="7"/>
      <c r="B948" s="7"/>
      <c r="C948" s="7"/>
    </row>
    <row r="949" spans="1:3" ht="12.5">
      <c r="A949" s="7"/>
      <c r="B949" s="7"/>
      <c r="C949" s="7"/>
    </row>
    <row r="950" spans="1:3" ht="12.5">
      <c r="A950" s="7"/>
      <c r="B950" s="7"/>
      <c r="C950" s="7"/>
    </row>
    <row r="951" spans="1:3" ht="12.5">
      <c r="A951" s="7"/>
      <c r="B951" s="7"/>
      <c r="C951" s="7"/>
    </row>
  </sheetData>
  <mergeCells count="11">
    <mergeCell ref="G7:K7"/>
    <mergeCell ref="G4:K4"/>
    <mergeCell ref="G5:K5"/>
    <mergeCell ref="G6:K6"/>
    <mergeCell ref="C4:F4"/>
    <mergeCell ref="C7:F7"/>
    <mergeCell ref="B2:K2"/>
    <mergeCell ref="C3:F3"/>
    <mergeCell ref="G3:K3"/>
    <mergeCell ref="C5:F5"/>
    <mergeCell ref="C6:F6"/>
  </mergeCells>
  <dataValidations count="1">
    <dataValidation type="textLength" operator="lessThan" allowBlank="1" showInputMessage="1" showErrorMessage="1" sqref="G7:K7 G5:K5 G4:K4" xr:uid="{9EF629B6-D41A-40BB-88D1-E8030D5D01E8}">
      <formula1>3300</formula1>
    </dataValidation>
  </dataValidations>
  <pageMargins left="0" right="0" top="0" bottom="0" header="0" footer="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A9999"/>
    <outlinePr summaryBelow="0" summaryRight="0"/>
    <pageSetUpPr autoPageBreaks="0"/>
  </sheetPr>
  <dimension ref="A1:K957"/>
  <sheetViews>
    <sheetView showGridLines="0" topLeftCell="A3" zoomScale="110" zoomScaleNormal="110" workbookViewId="0">
      <selection activeCell="L7" sqref="L7"/>
    </sheetView>
  </sheetViews>
  <sheetFormatPr defaultColWidth="12.54296875" defaultRowHeight="15.75" customHeight="1"/>
  <cols>
    <col min="1" max="1" width="0.81640625" customWidth="1"/>
    <col min="2" max="2" width="5.26953125" customWidth="1"/>
    <col min="3" max="4" width="9" customWidth="1"/>
    <col min="5" max="5" width="8.54296875" customWidth="1"/>
    <col min="6" max="6" width="14.26953125" customWidth="1"/>
    <col min="7" max="7" width="55.7265625" customWidth="1"/>
  </cols>
  <sheetData>
    <row r="1" spans="1:11" ht="3" customHeight="1">
      <c r="A1" s="1"/>
      <c r="B1" s="1"/>
      <c r="C1" s="1"/>
      <c r="D1" s="1"/>
      <c r="E1" s="1"/>
      <c r="F1" s="1"/>
      <c r="G1" s="1"/>
    </row>
    <row r="2" spans="1:11" ht="37.5" customHeight="1">
      <c r="A2" s="1"/>
      <c r="B2" s="273" t="s">
        <v>110</v>
      </c>
      <c r="C2" s="273"/>
      <c r="D2" s="273"/>
      <c r="E2" s="273"/>
      <c r="F2" s="273"/>
      <c r="G2" s="273"/>
      <c r="H2" s="273"/>
      <c r="I2" s="273"/>
      <c r="J2" s="273"/>
      <c r="K2" s="273"/>
    </row>
    <row r="3" spans="1:11" ht="37.5" customHeight="1">
      <c r="A3" s="1"/>
      <c r="B3" s="109" t="s">
        <v>43</v>
      </c>
      <c r="C3" s="273" t="s">
        <v>44</v>
      </c>
      <c r="D3" s="273"/>
      <c r="E3" s="273"/>
      <c r="F3" s="273"/>
      <c r="G3" s="273" t="s">
        <v>45</v>
      </c>
      <c r="H3" s="273"/>
      <c r="I3" s="273"/>
      <c r="J3" s="273"/>
      <c r="K3" s="273"/>
    </row>
    <row r="4" spans="1:11" ht="34.5" customHeight="1">
      <c r="A4" s="4"/>
      <c r="B4" s="110"/>
      <c r="C4" s="274" t="s">
        <v>111</v>
      </c>
      <c r="D4" s="274"/>
      <c r="E4" s="274"/>
      <c r="F4" s="274"/>
      <c r="G4" s="274"/>
      <c r="H4" s="274"/>
      <c r="I4" s="274"/>
      <c r="J4" s="274"/>
      <c r="K4" s="274"/>
    </row>
    <row r="5" spans="1:11" ht="64.5" customHeight="1">
      <c r="A5" s="4"/>
      <c r="B5" s="110">
        <v>5.0999999999999996</v>
      </c>
      <c r="C5" s="275" t="s">
        <v>112</v>
      </c>
      <c r="D5" s="275"/>
      <c r="E5" s="275"/>
      <c r="F5" s="275"/>
      <c r="G5" s="276" t="s">
        <v>62</v>
      </c>
      <c r="H5" s="276"/>
      <c r="I5" s="276"/>
      <c r="J5" s="276"/>
      <c r="K5" s="276"/>
    </row>
    <row r="6" spans="1:11" ht="69.75" customHeight="1">
      <c r="A6" s="4"/>
      <c r="B6" s="110">
        <v>5.2</v>
      </c>
      <c r="C6" s="280" t="s">
        <v>113</v>
      </c>
      <c r="D6" s="281"/>
      <c r="E6" s="281"/>
      <c r="F6" s="282"/>
      <c r="G6" s="276" t="s">
        <v>97</v>
      </c>
      <c r="H6" s="276"/>
      <c r="I6" s="276"/>
      <c r="J6" s="276"/>
      <c r="K6" s="276"/>
    </row>
    <row r="7" spans="1:11" ht="65.25" customHeight="1">
      <c r="A7" s="4"/>
      <c r="B7" s="110">
        <v>5.3</v>
      </c>
      <c r="C7" s="275" t="s">
        <v>114</v>
      </c>
      <c r="D7" s="278"/>
      <c r="E7" s="278"/>
      <c r="F7" s="279"/>
      <c r="G7" s="276" t="s">
        <v>62</v>
      </c>
      <c r="H7" s="276"/>
      <c r="I7" s="276"/>
      <c r="J7" s="276"/>
      <c r="K7" s="276"/>
    </row>
    <row r="8" spans="1:11" ht="43.5" customHeight="1">
      <c r="A8" s="4"/>
      <c r="B8" s="110">
        <v>5.4</v>
      </c>
      <c r="C8" s="275" t="s">
        <v>115</v>
      </c>
      <c r="D8" s="278"/>
      <c r="E8" s="278"/>
      <c r="F8" s="279"/>
      <c r="G8" s="277" t="s">
        <v>62</v>
      </c>
      <c r="H8" s="277"/>
      <c r="I8" s="277"/>
      <c r="J8" s="277"/>
      <c r="K8" s="277"/>
    </row>
    <row r="9" spans="1:11" ht="27" customHeight="1">
      <c r="A9" s="4"/>
      <c r="B9" s="4"/>
      <c r="C9" s="4"/>
    </row>
    <row r="10" spans="1:11" ht="12.5">
      <c r="A10" s="4"/>
      <c r="B10" s="4"/>
      <c r="C10" s="4"/>
    </row>
    <row r="11" spans="1:11" ht="12.5">
      <c r="A11" s="4"/>
      <c r="B11" s="4"/>
      <c r="C11" s="4"/>
    </row>
    <row r="12" spans="1:11" ht="12.5">
      <c r="A12" s="4"/>
      <c r="B12" s="4"/>
      <c r="C12" s="4"/>
    </row>
    <row r="13" spans="1:11" ht="12.5">
      <c r="A13" s="4"/>
      <c r="B13" s="4"/>
      <c r="C13" s="4"/>
    </row>
    <row r="14" spans="1:11" ht="12.5">
      <c r="A14" s="4"/>
      <c r="B14" s="4"/>
      <c r="C14" s="4"/>
    </row>
    <row r="15" spans="1:11" ht="12.5">
      <c r="A15" s="4"/>
      <c r="B15" s="4"/>
      <c r="C15" s="4"/>
    </row>
    <row r="16" spans="1:11" ht="12.5">
      <c r="A16" s="4"/>
      <c r="B16" s="4"/>
      <c r="C16" s="4"/>
    </row>
    <row r="17" spans="1:3" ht="12.5">
      <c r="A17" s="4"/>
      <c r="B17" s="4"/>
      <c r="C17" s="4"/>
    </row>
    <row r="18" spans="1:3" ht="12.5">
      <c r="A18" s="4"/>
      <c r="B18" s="4"/>
      <c r="C18" s="4"/>
    </row>
    <row r="19" spans="1:3" ht="12.5">
      <c r="A19" s="4"/>
      <c r="B19" s="4"/>
      <c r="C19" s="4"/>
    </row>
    <row r="20" spans="1:3" ht="12.5">
      <c r="A20" s="4"/>
      <c r="B20" s="4"/>
      <c r="C20" s="4"/>
    </row>
    <row r="21" spans="1:3" ht="12.5">
      <c r="A21" s="4"/>
      <c r="B21" s="4"/>
      <c r="C21" s="4"/>
    </row>
    <row r="22" spans="1:3" ht="12.5">
      <c r="A22" s="4"/>
      <c r="B22" s="4"/>
      <c r="C22" s="4"/>
    </row>
    <row r="23" spans="1:3" ht="12.5">
      <c r="A23" s="4"/>
      <c r="B23" s="4"/>
      <c r="C23" s="4"/>
    </row>
    <row r="24" spans="1:3" ht="12.5">
      <c r="A24" s="4"/>
      <c r="B24" s="4"/>
      <c r="C24" s="4"/>
    </row>
    <row r="25" spans="1:3" ht="12.5">
      <c r="A25" s="4"/>
      <c r="B25" s="4"/>
      <c r="C25" s="4"/>
    </row>
    <row r="26" spans="1:3" ht="12.5">
      <c r="A26" s="4"/>
      <c r="B26" s="4"/>
      <c r="C26" s="4"/>
    </row>
    <row r="27" spans="1:3" ht="12.5">
      <c r="A27" s="4"/>
      <c r="B27" s="4"/>
      <c r="C27" s="4"/>
    </row>
    <row r="28" spans="1:3" ht="12.5">
      <c r="A28" s="4"/>
      <c r="B28" s="4"/>
      <c r="C28" s="4"/>
    </row>
    <row r="29" spans="1:3" ht="12.5">
      <c r="A29" s="4"/>
      <c r="B29" s="4"/>
      <c r="C29" s="4"/>
    </row>
    <row r="30" spans="1:3" ht="12.5">
      <c r="A30" s="4"/>
      <c r="B30" s="4"/>
      <c r="C30" s="4"/>
    </row>
    <row r="31" spans="1:3" ht="12.5">
      <c r="A31" s="4"/>
      <c r="B31" s="4"/>
      <c r="C31" s="4"/>
    </row>
    <row r="32" spans="1:3" ht="12.5">
      <c r="A32" s="4"/>
      <c r="B32" s="4"/>
      <c r="C32" s="4"/>
    </row>
    <row r="33" spans="1:3" ht="12.5">
      <c r="A33" s="4"/>
      <c r="B33" s="4"/>
      <c r="C33" s="4"/>
    </row>
    <row r="34" spans="1:3" ht="12.5">
      <c r="A34" s="4"/>
      <c r="B34" s="4"/>
      <c r="C34" s="4"/>
    </row>
    <row r="35" spans="1:3" ht="12.5">
      <c r="A35" s="4"/>
      <c r="B35" s="4"/>
      <c r="C35" s="4"/>
    </row>
    <row r="36" spans="1:3" ht="12.5">
      <c r="A36" s="4"/>
      <c r="B36" s="4"/>
      <c r="C36" s="4"/>
    </row>
    <row r="37" spans="1:3" ht="12.5">
      <c r="A37" s="4"/>
      <c r="B37" s="4"/>
      <c r="C37" s="4"/>
    </row>
    <row r="38" spans="1:3" ht="12.5">
      <c r="A38" s="4"/>
      <c r="B38" s="4"/>
      <c r="C38" s="4"/>
    </row>
    <row r="39" spans="1:3" ht="12.5">
      <c r="A39" s="4"/>
      <c r="B39" s="4"/>
      <c r="C39" s="4"/>
    </row>
    <row r="40" spans="1:3" ht="12.5">
      <c r="A40" s="4"/>
      <c r="B40" s="4"/>
      <c r="C40" s="4"/>
    </row>
    <row r="41" spans="1:3" ht="12.5">
      <c r="A41" s="4"/>
      <c r="B41" s="4"/>
      <c r="C41" s="4"/>
    </row>
    <row r="42" spans="1:3" ht="12.5">
      <c r="A42" s="4"/>
      <c r="B42" s="4"/>
      <c r="C42" s="4"/>
    </row>
    <row r="43" spans="1:3" ht="12.5">
      <c r="A43" s="4"/>
      <c r="B43" s="4"/>
      <c r="C43" s="4"/>
    </row>
    <row r="44" spans="1:3" ht="12.5">
      <c r="A44" s="4"/>
      <c r="B44" s="4"/>
      <c r="C44" s="4"/>
    </row>
    <row r="45" spans="1:3" ht="12.5">
      <c r="A45" s="4"/>
      <c r="B45" s="4"/>
      <c r="C45" s="4"/>
    </row>
    <row r="46" spans="1:3" ht="12.5">
      <c r="A46" s="4"/>
      <c r="B46" s="4"/>
      <c r="C46" s="4"/>
    </row>
    <row r="47" spans="1:3" ht="12.5">
      <c r="A47" s="4"/>
      <c r="B47" s="4"/>
      <c r="C47" s="4"/>
    </row>
    <row r="48" spans="1:3" ht="12.5">
      <c r="A48" s="4"/>
      <c r="B48" s="4"/>
      <c r="C48" s="4"/>
    </row>
    <row r="49" spans="1:3" ht="12.5">
      <c r="A49" s="4"/>
      <c r="B49" s="4"/>
      <c r="C49" s="4"/>
    </row>
    <row r="50" spans="1:3" ht="12.5">
      <c r="A50" s="4"/>
      <c r="B50" s="4"/>
      <c r="C50" s="4"/>
    </row>
    <row r="51" spans="1:3" ht="12.5">
      <c r="A51" s="4"/>
      <c r="B51" s="4"/>
      <c r="C51" s="4"/>
    </row>
    <row r="52" spans="1:3" ht="12.5">
      <c r="A52" s="4"/>
      <c r="B52" s="4"/>
      <c r="C52" s="4"/>
    </row>
    <row r="53" spans="1:3" ht="12.5">
      <c r="A53" s="4"/>
      <c r="B53" s="4"/>
      <c r="C53" s="4"/>
    </row>
    <row r="54" spans="1:3" ht="12.5">
      <c r="A54" s="4"/>
      <c r="B54" s="4"/>
      <c r="C54" s="4"/>
    </row>
    <row r="55" spans="1:3" ht="12.5">
      <c r="A55" s="4"/>
      <c r="B55" s="4"/>
      <c r="C55" s="4"/>
    </row>
    <row r="56" spans="1:3" ht="12.5">
      <c r="A56" s="4"/>
      <c r="B56" s="4"/>
      <c r="C56" s="4"/>
    </row>
    <row r="57" spans="1:3" ht="12.5">
      <c r="A57" s="4"/>
      <c r="B57" s="4"/>
      <c r="C57" s="4"/>
    </row>
    <row r="58" spans="1:3" ht="12.5">
      <c r="A58" s="4"/>
      <c r="B58" s="4"/>
      <c r="C58" s="4"/>
    </row>
    <row r="59" spans="1:3" ht="12.5">
      <c r="A59" s="4"/>
      <c r="B59" s="4"/>
      <c r="C59" s="4"/>
    </row>
    <row r="60" spans="1:3" ht="12.5">
      <c r="A60" s="4"/>
      <c r="B60" s="4"/>
      <c r="C60" s="4"/>
    </row>
    <row r="61" spans="1:3" ht="12.5">
      <c r="A61" s="4"/>
      <c r="B61" s="4"/>
      <c r="C61" s="4"/>
    </row>
    <row r="62" spans="1:3" ht="12.5">
      <c r="A62" s="4"/>
      <c r="B62" s="4"/>
      <c r="C62" s="4"/>
    </row>
    <row r="63" spans="1:3" ht="12.5">
      <c r="A63" s="4"/>
      <c r="B63" s="4"/>
      <c r="C63" s="4"/>
    </row>
    <row r="64" spans="1:3" ht="12.5">
      <c r="A64" s="4"/>
      <c r="B64" s="4"/>
      <c r="C64" s="4"/>
    </row>
    <row r="65" spans="1:3" ht="12.5">
      <c r="A65" s="4"/>
      <c r="B65" s="4"/>
      <c r="C65" s="4"/>
    </row>
    <row r="66" spans="1:3" ht="12.5">
      <c r="A66" s="4"/>
      <c r="B66" s="4"/>
      <c r="C66" s="4"/>
    </row>
    <row r="67" spans="1:3" ht="12.5">
      <c r="A67" s="4"/>
      <c r="B67" s="4"/>
      <c r="C67" s="4"/>
    </row>
    <row r="68" spans="1:3" ht="12.5">
      <c r="A68" s="4"/>
      <c r="B68" s="4"/>
      <c r="C68" s="4"/>
    </row>
    <row r="69" spans="1:3" ht="12.5">
      <c r="A69" s="4"/>
      <c r="B69" s="4"/>
      <c r="C69" s="4"/>
    </row>
    <row r="70" spans="1:3" ht="12.5">
      <c r="A70" s="4"/>
      <c r="B70" s="4"/>
      <c r="C70" s="4"/>
    </row>
    <row r="71" spans="1:3" ht="12.5">
      <c r="A71" s="4"/>
      <c r="B71" s="4"/>
      <c r="C71" s="4"/>
    </row>
    <row r="72" spans="1:3" ht="12.5">
      <c r="A72" s="4"/>
      <c r="B72" s="4"/>
      <c r="C72" s="4"/>
    </row>
    <row r="73" spans="1:3" ht="12.5">
      <c r="A73" s="4"/>
      <c r="B73" s="4"/>
      <c r="C73" s="4"/>
    </row>
    <row r="74" spans="1:3" ht="12.5">
      <c r="A74" s="4"/>
      <c r="B74" s="4"/>
      <c r="C74" s="4"/>
    </row>
    <row r="75" spans="1:3" ht="12.5">
      <c r="A75" s="4"/>
      <c r="B75" s="4"/>
      <c r="C75" s="4"/>
    </row>
    <row r="76" spans="1:3" ht="12.5">
      <c r="A76" s="4"/>
      <c r="B76" s="4"/>
      <c r="C76" s="4"/>
    </row>
    <row r="77" spans="1:3" ht="12.5">
      <c r="A77" s="4"/>
      <c r="B77" s="4"/>
      <c r="C77" s="4"/>
    </row>
    <row r="78" spans="1:3" ht="12.5">
      <c r="A78" s="4"/>
      <c r="B78" s="4"/>
      <c r="C78" s="4"/>
    </row>
    <row r="79" spans="1:3" ht="12.5">
      <c r="A79" s="4"/>
      <c r="B79" s="4"/>
      <c r="C79" s="4"/>
    </row>
    <row r="80" spans="1:3" ht="12.5">
      <c r="A80" s="4"/>
      <c r="B80" s="4"/>
      <c r="C80" s="4"/>
    </row>
    <row r="81" spans="1:3" ht="12.5">
      <c r="A81" s="4"/>
      <c r="B81" s="4"/>
      <c r="C81" s="4"/>
    </row>
    <row r="82" spans="1:3" ht="12.5">
      <c r="A82" s="4"/>
      <c r="B82" s="4"/>
      <c r="C82" s="4"/>
    </row>
    <row r="83" spans="1:3" ht="12.5">
      <c r="A83" s="4"/>
      <c r="B83" s="4"/>
      <c r="C83" s="4"/>
    </row>
    <row r="84" spans="1:3" ht="12.5">
      <c r="A84" s="4"/>
      <c r="B84" s="4"/>
      <c r="C84" s="4"/>
    </row>
    <row r="85" spans="1:3" ht="12.5">
      <c r="A85" s="4"/>
      <c r="B85" s="4"/>
      <c r="C85" s="4"/>
    </row>
    <row r="86" spans="1:3" ht="12.5">
      <c r="A86" s="4"/>
      <c r="B86" s="4"/>
      <c r="C86" s="4"/>
    </row>
    <row r="87" spans="1:3" ht="12.5">
      <c r="A87" s="4"/>
      <c r="B87" s="4"/>
      <c r="C87" s="4"/>
    </row>
    <row r="88" spans="1:3" ht="12.5">
      <c r="A88" s="4"/>
      <c r="B88" s="4"/>
      <c r="C88" s="4"/>
    </row>
    <row r="89" spans="1:3" ht="12.5">
      <c r="A89" s="4"/>
      <c r="B89" s="4"/>
      <c r="C89" s="4"/>
    </row>
    <row r="90" spans="1:3" ht="12.5">
      <c r="A90" s="4"/>
      <c r="B90" s="4"/>
      <c r="C90" s="4"/>
    </row>
    <row r="91" spans="1:3" ht="12.5">
      <c r="A91" s="4"/>
      <c r="B91" s="4"/>
      <c r="C91" s="4"/>
    </row>
    <row r="92" spans="1:3" ht="12.5">
      <c r="A92" s="4"/>
      <c r="B92" s="4"/>
      <c r="C92" s="4"/>
    </row>
    <row r="93" spans="1:3" ht="12.5">
      <c r="A93" s="4"/>
      <c r="B93" s="4"/>
      <c r="C93" s="4"/>
    </row>
    <row r="94" spans="1:3" ht="12.5">
      <c r="A94" s="4"/>
      <c r="B94" s="4"/>
      <c r="C94" s="4"/>
    </row>
    <row r="95" spans="1:3" ht="12.5">
      <c r="A95" s="4"/>
      <c r="B95" s="4"/>
      <c r="C95" s="4"/>
    </row>
    <row r="96" spans="1:3" ht="12.5">
      <c r="A96" s="4"/>
      <c r="B96" s="4"/>
      <c r="C96" s="4"/>
    </row>
    <row r="97" spans="1:3" ht="12.5">
      <c r="A97" s="4"/>
      <c r="B97" s="4"/>
      <c r="C97" s="4"/>
    </row>
    <row r="98" spans="1:3" ht="12.5">
      <c r="A98" s="4"/>
      <c r="B98" s="4"/>
      <c r="C98" s="4"/>
    </row>
    <row r="99" spans="1:3" ht="12.5">
      <c r="A99" s="4"/>
      <c r="B99" s="4"/>
      <c r="C99" s="4"/>
    </row>
    <row r="100" spans="1:3" ht="12.5">
      <c r="A100" s="4"/>
      <c r="B100" s="4"/>
      <c r="C100" s="4"/>
    </row>
    <row r="101" spans="1:3" ht="12.5">
      <c r="A101" s="4"/>
      <c r="B101" s="4"/>
      <c r="C101" s="4"/>
    </row>
    <row r="102" spans="1:3" ht="12.5">
      <c r="A102" s="4"/>
      <c r="B102" s="4"/>
      <c r="C102" s="4"/>
    </row>
    <row r="103" spans="1:3" ht="12.5">
      <c r="A103" s="4"/>
      <c r="B103" s="4"/>
      <c r="C103" s="4"/>
    </row>
    <row r="104" spans="1:3" ht="12.5">
      <c r="A104" s="4"/>
      <c r="B104" s="4"/>
      <c r="C104" s="4"/>
    </row>
    <row r="105" spans="1:3" ht="12.5">
      <c r="A105" s="4"/>
      <c r="B105" s="4"/>
      <c r="C105" s="4"/>
    </row>
    <row r="106" spans="1:3" ht="12.5">
      <c r="A106" s="4"/>
      <c r="B106" s="4"/>
      <c r="C106" s="4"/>
    </row>
    <row r="107" spans="1:3" ht="12.5">
      <c r="A107" s="4"/>
      <c r="B107" s="4"/>
      <c r="C107" s="4"/>
    </row>
    <row r="108" spans="1:3" ht="12.5">
      <c r="A108" s="4"/>
      <c r="B108" s="4"/>
      <c r="C108" s="4"/>
    </row>
    <row r="109" spans="1:3" ht="12.5">
      <c r="A109" s="4"/>
      <c r="B109" s="4"/>
      <c r="C109" s="4"/>
    </row>
    <row r="110" spans="1:3" ht="12.5">
      <c r="A110" s="4"/>
      <c r="B110" s="4"/>
      <c r="C110" s="4"/>
    </row>
    <row r="111" spans="1:3" ht="12.5">
      <c r="A111" s="4"/>
      <c r="B111" s="4"/>
      <c r="C111" s="4"/>
    </row>
    <row r="112" spans="1:3" ht="12.5">
      <c r="A112" s="4"/>
      <c r="B112" s="4"/>
      <c r="C112" s="4"/>
    </row>
    <row r="113" spans="1:3" ht="12.5">
      <c r="A113" s="4"/>
      <c r="B113" s="4"/>
      <c r="C113" s="4"/>
    </row>
    <row r="114" spans="1:3" ht="12.5">
      <c r="A114" s="4"/>
      <c r="B114" s="4"/>
      <c r="C114" s="4"/>
    </row>
    <row r="115" spans="1:3" ht="12.5">
      <c r="A115" s="4"/>
      <c r="B115" s="4"/>
      <c r="C115" s="4"/>
    </row>
    <row r="116" spans="1:3" ht="12.5">
      <c r="A116" s="4"/>
      <c r="B116" s="4"/>
      <c r="C116" s="4"/>
    </row>
    <row r="117" spans="1:3" ht="12.5">
      <c r="A117" s="4"/>
      <c r="B117" s="4"/>
      <c r="C117" s="4"/>
    </row>
    <row r="118" spans="1:3" ht="12.5">
      <c r="A118" s="4"/>
      <c r="B118" s="4"/>
      <c r="C118" s="4"/>
    </row>
    <row r="119" spans="1:3" ht="12.5">
      <c r="A119" s="4"/>
      <c r="B119" s="4"/>
      <c r="C119" s="4"/>
    </row>
    <row r="120" spans="1:3" ht="12.5">
      <c r="A120" s="4"/>
      <c r="B120" s="4"/>
      <c r="C120" s="4"/>
    </row>
    <row r="121" spans="1:3" ht="12.5">
      <c r="A121" s="4"/>
      <c r="B121" s="4"/>
      <c r="C121" s="4"/>
    </row>
    <row r="122" spans="1:3" ht="12.5">
      <c r="A122" s="4"/>
      <c r="B122" s="4"/>
      <c r="C122" s="4"/>
    </row>
    <row r="123" spans="1:3" ht="12.5">
      <c r="A123" s="4"/>
      <c r="B123" s="4"/>
      <c r="C123" s="4"/>
    </row>
    <row r="124" spans="1:3" ht="12.5">
      <c r="A124" s="4"/>
      <c r="B124" s="4"/>
      <c r="C124" s="4"/>
    </row>
    <row r="125" spans="1:3" ht="12.5">
      <c r="A125" s="4"/>
      <c r="B125" s="4"/>
      <c r="C125" s="4"/>
    </row>
    <row r="126" spans="1:3" ht="12.5">
      <c r="A126" s="4"/>
      <c r="B126" s="4"/>
      <c r="C126" s="4"/>
    </row>
    <row r="127" spans="1:3" ht="12.5">
      <c r="A127" s="4"/>
      <c r="B127" s="4"/>
      <c r="C127" s="4"/>
    </row>
    <row r="128" spans="1:3" ht="12.5">
      <c r="A128" s="4"/>
      <c r="B128" s="4"/>
      <c r="C128" s="4"/>
    </row>
    <row r="129" spans="1:3" ht="12.5">
      <c r="A129" s="4"/>
      <c r="B129" s="4"/>
      <c r="C129" s="4"/>
    </row>
    <row r="130" spans="1:3" ht="12.5">
      <c r="A130" s="4"/>
      <c r="B130" s="4"/>
      <c r="C130" s="4"/>
    </row>
    <row r="131" spans="1:3" ht="12.5">
      <c r="A131" s="4"/>
      <c r="B131" s="4"/>
      <c r="C131" s="4"/>
    </row>
    <row r="132" spans="1:3" ht="12.5">
      <c r="A132" s="4"/>
      <c r="B132" s="4"/>
      <c r="C132" s="4"/>
    </row>
    <row r="133" spans="1:3" ht="12.5">
      <c r="A133" s="4"/>
      <c r="B133" s="4"/>
      <c r="C133" s="4"/>
    </row>
    <row r="134" spans="1:3" ht="12.5">
      <c r="A134" s="4"/>
      <c r="B134" s="4"/>
      <c r="C134" s="4"/>
    </row>
    <row r="135" spans="1:3" ht="12.5">
      <c r="A135" s="4"/>
      <c r="B135" s="4"/>
      <c r="C135" s="4"/>
    </row>
    <row r="136" spans="1:3" ht="12.5">
      <c r="A136" s="4"/>
      <c r="B136" s="4"/>
      <c r="C136" s="4"/>
    </row>
    <row r="137" spans="1:3" ht="12.5">
      <c r="A137" s="4"/>
      <c r="B137" s="4"/>
      <c r="C137" s="4"/>
    </row>
    <row r="138" spans="1:3" ht="12.5">
      <c r="A138" s="4"/>
      <c r="B138" s="4"/>
      <c r="C138" s="4"/>
    </row>
    <row r="139" spans="1:3" ht="12.5">
      <c r="A139" s="4"/>
      <c r="B139" s="4"/>
      <c r="C139" s="4"/>
    </row>
    <row r="140" spans="1:3" ht="12.5">
      <c r="A140" s="4"/>
      <c r="B140" s="4"/>
      <c r="C140" s="4"/>
    </row>
    <row r="141" spans="1:3" ht="12.5">
      <c r="A141" s="4"/>
      <c r="B141" s="4"/>
      <c r="C141" s="4"/>
    </row>
    <row r="142" spans="1:3" ht="12.5">
      <c r="A142" s="4"/>
      <c r="B142" s="4"/>
      <c r="C142" s="4"/>
    </row>
    <row r="143" spans="1:3" ht="12.5">
      <c r="A143" s="4"/>
      <c r="B143" s="4"/>
      <c r="C143" s="4"/>
    </row>
    <row r="144" spans="1:3" ht="12.5">
      <c r="A144" s="4"/>
      <c r="B144" s="4"/>
      <c r="C144" s="4"/>
    </row>
    <row r="145" spans="1:3" ht="12.5">
      <c r="A145" s="4"/>
      <c r="B145" s="4"/>
      <c r="C145" s="4"/>
    </row>
    <row r="146" spans="1:3" ht="12.5">
      <c r="A146" s="4"/>
      <c r="B146" s="4"/>
      <c r="C146" s="4"/>
    </row>
    <row r="147" spans="1:3" ht="12.5">
      <c r="A147" s="4"/>
      <c r="B147" s="4"/>
      <c r="C147" s="4"/>
    </row>
    <row r="148" spans="1:3" ht="12.5">
      <c r="A148" s="4"/>
      <c r="B148" s="4"/>
      <c r="C148" s="4"/>
    </row>
    <row r="149" spans="1:3" ht="12.5">
      <c r="A149" s="4"/>
      <c r="B149" s="4"/>
      <c r="C149" s="4"/>
    </row>
    <row r="150" spans="1:3" ht="12.5">
      <c r="A150" s="4"/>
      <c r="B150" s="4"/>
      <c r="C150" s="4"/>
    </row>
    <row r="151" spans="1:3" ht="12.5">
      <c r="A151" s="4"/>
      <c r="B151" s="4"/>
      <c r="C151" s="4"/>
    </row>
    <row r="152" spans="1:3" ht="12.5">
      <c r="A152" s="4"/>
      <c r="B152" s="4"/>
      <c r="C152" s="4"/>
    </row>
    <row r="153" spans="1:3" ht="12.5">
      <c r="A153" s="4"/>
      <c r="B153" s="4"/>
      <c r="C153" s="4"/>
    </row>
    <row r="154" spans="1:3" ht="12.5">
      <c r="A154" s="4"/>
      <c r="B154" s="4"/>
      <c r="C154" s="4"/>
    </row>
    <row r="155" spans="1:3" ht="12.5">
      <c r="A155" s="4"/>
      <c r="B155" s="4"/>
      <c r="C155" s="4"/>
    </row>
    <row r="156" spans="1:3" ht="12.5">
      <c r="A156" s="4"/>
      <c r="B156" s="4"/>
      <c r="C156" s="4"/>
    </row>
    <row r="157" spans="1:3" ht="12.5">
      <c r="A157" s="4"/>
      <c r="B157" s="4"/>
      <c r="C157" s="4"/>
    </row>
    <row r="158" spans="1:3" ht="12.5">
      <c r="A158" s="4"/>
      <c r="B158" s="4"/>
      <c r="C158" s="4"/>
    </row>
    <row r="159" spans="1:3" ht="12.5">
      <c r="A159" s="4"/>
      <c r="B159" s="4"/>
      <c r="C159" s="4"/>
    </row>
    <row r="160" spans="1:3" ht="12.5">
      <c r="A160" s="4"/>
      <c r="B160" s="4"/>
      <c r="C160" s="4"/>
    </row>
    <row r="161" spans="1:3" ht="12.5">
      <c r="A161" s="4"/>
      <c r="B161" s="4"/>
      <c r="C161" s="4"/>
    </row>
    <row r="162" spans="1:3" ht="12.5">
      <c r="A162" s="4"/>
      <c r="B162" s="4"/>
      <c r="C162" s="4"/>
    </row>
    <row r="163" spans="1:3" ht="12.5">
      <c r="A163" s="4"/>
      <c r="B163" s="4"/>
      <c r="C163" s="4"/>
    </row>
    <row r="164" spans="1:3" ht="12.5">
      <c r="A164" s="4"/>
      <c r="B164" s="4"/>
      <c r="C164" s="4"/>
    </row>
    <row r="165" spans="1:3" ht="12.5">
      <c r="A165" s="4"/>
      <c r="B165" s="4"/>
      <c r="C165" s="4"/>
    </row>
    <row r="166" spans="1:3" ht="12.5">
      <c r="A166" s="4"/>
      <c r="B166" s="4"/>
      <c r="C166" s="4"/>
    </row>
    <row r="167" spans="1:3" ht="12.5">
      <c r="A167" s="4"/>
      <c r="B167" s="4"/>
      <c r="C167" s="4"/>
    </row>
    <row r="168" spans="1:3" ht="12.5">
      <c r="A168" s="4"/>
      <c r="B168" s="4"/>
      <c r="C168" s="4"/>
    </row>
    <row r="169" spans="1:3" ht="12.5">
      <c r="A169" s="4"/>
      <c r="B169" s="4"/>
      <c r="C169" s="4"/>
    </row>
    <row r="170" spans="1:3" ht="12.5">
      <c r="A170" s="4"/>
      <c r="B170" s="4"/>
      <c r="C170" s="4"/>
    </row>
    <row r="171" spans="1:3" ht="12.5">
      <c r="A171" s="4"/>
      <c r="B171" s="4"/>
      <c r="C171" s="4"/>
    </row>
    <row r="172" spans="1:3" ht="12.5">
      <c r="A172" s="4"/>
      <c r="B172" s="4"/>
      <c r="C172" s="4"/>
    </row>
    <row r="173" spans="1:3" ht="12.5">
      <c r="A173" s="4"/>
      <c r="B173" s="4"/>
      <c r="C173" s="4"/>
    </row>
    <row r="174" spans="1:3" ht="12.5">
      <c r="A174" s="4"/>
      <c r="B174" s="4"/>
      <c r="C174" s="4"/>
    </row>
    <row r="175" spans="1:3" ht="12.5">
      <c r="A175" s="4"/>
      <c r="B175" s="4"/>
      <c r="C175" s="4"/>
    </row>
    <row r="176" spans="1:3" ht="12.5">
      <c r="A176" s="4"/>
      <c r="B176" s="4"/>
      <c r="C176" s="4"/>
    </row>
    <row r="177" spans="1:3" ht="12.5">
      <c r="A177" s="4"/>
      <c r="B177" s="4"/>
      <c r="C177" s="4"/>
    </row>
    <row r="178" spans="1:3" ht="12.5">
      <c r="A178" s="4"/>
      <c r="B178" s="4"/>
      <c r="C178" s="4"/>
    </row>
    <row r="179" spans="1:3" ht="12.5">
      <c r="A179" s="4"/>
      <c r="B179" s="4"/>
      <c r="C179" s="4"/>
    </row>
    <row r="180" spans="1:3" ht="12.5">
      <c r="A180" s="4"/>
      <c r="B180" s="4"/>
      <c r="C180" s="4"/>
    </row>
    <row r="181" spans="1:3" ht="12.5">
      <c r="A181" s="4"/>
      <c r="B181" s="4"/>
      <c r="C181" s="4"/>
    </row>
    <row r="182" spans="1:3" ht="12.5">
      <c r="A182" s="4"/>
      <c r="B182" s="4"/>
      <c r="C182" s="4"/>
    </row>
    <row r="183" spans="1:3" ht="12.5">
      <c r="A183" s="4"/>
      <c r="B183" s="4"/>
      <c r="C183" s="4"/>
    </row>
    <row r="184" spans="1:3" ht="12.5">
      <c r="A184" s="4"/>
      <c r="B184" s="4"/>
      <c r="C184" s="4"/>
    </row>
    <row r="185" spans="1:3" ht="12.5">
      <c r="A185" s="4"/>
      <c r="B185" s="4"/>
      <c r="C185" s="4"/>
    </row>
    <row r="186" spans="1:3" ht="12.5">
      <c r="A186" s="4"/>
      <c r="B186" s="4"/>
      <c r="C186" s="4"/>
    </row>
    <row r="187" spans="1:3" ht="12.5">
      <c r="A187" s="4"/>
      <c r="B187" s="4"/>
      <c r="C187" s="4"/>
    </row>
    <row r="188" spans="1:3" ht="12.5">
      <c r="A188" s="4"/>
      <c r="B188" s="4"/>
      <c r="C188" s="4"/>
    </row>
    <row r="189" spans="1:3" ht="12.5">
      <c r="A189" s="4"/>
      <c r="B189" s="4"/>
      <c r="C189" s="4"/>
    </row>
    <row r="190" spans="1:3" ht="12.5">
      <c r="A190" s="4"/>
      <c r="B190" s="4"/>
      <c r="C190" s="4"/>
    </row>
    <row r="191" spans="1:3" ht="12.5">
      <c r="A191" s="4"/>
      <c r="B191" s="4"/>
      <c r="C191" s="4"/>
    </row>
    <row r="192" spans="1:3" ht="12.5">
      <c r="A192" s="4"/>
      <c r="B192" s="4"/>
      <c r="C192" s="4"/>
    </row>
    <row r="193" spans="1:3" ht="12.5">
      <c r="A193" s="4"/>
      <c r="B193" s="4"/>
      <c r="C193" s="4"/>
    </row>
    <row r="194" spans="1:3" ht="12.5">
      <c r="A194" s="4"/>
      <c r="B194" s="4"/>
      <c r="C194" s="4"/>
    </row>
    <row r="195" spans="1:3" ht="12.5">
      <c r="A195" s="4"/>
      <c r="B195" s="4"/>
      <c r="C195" s="4"/>
    </row>
    <row r="196" spans="1:3" ht="12.5">
      <c r="A196" s="4"/>
      <c r="B196" s="4"/>
      <c r="C196" s="4"/>
    </row>
    <row r="197" spans="1:3" ht="12.5">
      <c r="A197" s="4"/>
      <c r="B197" s="4"/>
      <c r="C197" s="4"/>
    </row>
    <row r="198" spans="1:3" ht="12.5">
      <c r="A198" s="4"/>
      <c r="B198" s="4"/>
      <c r="C198" s="4"/>
    </row>
    <row r="199" spans="1:3" ht="12.5">
      <c r="A199" s="4"/>
      <c r="B199" s="4"/>
      <c r="C199" s="4"/>
    </row>
    <row r="200" spans="1:3" ht="12.5">
      <c r="A200" s="4"/>
      <c r="B200" s="4"/>
      <c r="C200" s="4"/>
    </row>
    <row r="201" spans="1:3" ht="12.5">
      <c r="A201" s="4"/>
      <c r="B201" s="4"/>
      <c r="C201" s="4"/>
    </row>
    <row r="202" spans="1:3" ht="12.5">
      <c r="A202" s="4"/>
      <c r="B202" s="4"/>
      <c r="C202" s="4"/>
    </row>
    <row r="203" spans="1:3" ht="12.5">
      <c r="A203" s="4"/>
      <c r="B203" s="4"/>
      <c r="C203" s="4"/>
    </row>
    <row r="204" spans="1:3" ht="12.5">
      <c r="A204" s="4"/>
      <c r="B204" s="4"/>
      <c r="C204" s="4"/>
    </row>
    <row r="205" spans="1:3" ht="12.5">
      <c r="A205" s="4"/>
      <c r="B205" s="4"/>
      <c r="C205" s="4"/>
    </row>
    <row r="206" spans="1:3" ht="12.5">
      <c r="A206" s="4"/>
      <c r="B206" s="4"/>
      <c r="C206" s="4"/>
    </row>
    <row r="207" spans="1:3" ht="12.5">
      <c r="A207" s="4"/>
      <c r="B207" s="4"/>
      <c r="C207" s="4"/>
    </row>
    <row r="208" spans="1:3" ht="12.5">
      <c r="A208" s="4"/>
      <c r="B208" s="4"/>
      <c r="C208" s="4"/>
    </row>
    <row r="209" spans="1:3" ht="12.5">
      <c r="A209" s="4"/>
      <c r="B209" s="4"/>
      <c r="C209" s="4"/>
    </row>
    <row r="210" spans="1:3" ht="12.5">
      <c r="A210" s="4"/>
      <c r="B210" s="4"/>
      <c r="C210" s="4"/>
    </row>
    <row r="211" spans="1:3" ht="12.5">
      <c r="A211" s="4"/>
      <c r="B211" s="4"/>
      <c r="C211" s="4"/>
    </row>
    <row r="212" spans="1:3" ht="12.5">
      <c r="A212" s="4"/>
      <c r="B212" s="4"/>
      <c r="C212" s="4"/>
    </row>
    <row r="213" spans="1:3" ht="12.5">
      <c r="A213" s="4"/>
      <c r="B213" s="4"/>
      <c r="C213" s="4"/>
    </row>
    <row r="214" spans="1:3" ht="12.5">
      <c r="A214" s="4"/>
      <c r="B214" s="4"/>
      <c r="C214" s="4"/>
    </row>
    <row r="215" spans="1:3" ht="12.5">
      <c r="A215" s="4"/>
      <c r="B215" s="4"/>
      <c r="C215" s="4"/>
    </row>
    <row r="216" spans="1:3" ht="12.5">
      <c r="A216" s="4"/>
      <c r="B216" s="4"/>
      <c r="C216" s="4"/>
    </row>
    <row r="217" spans="1:3" ht="12.5">
      <c r="A217" s="4"/>
      <c r="B217" s="4"/>
      <c r="C217" s="4"/>
    </row>
    <row r="218" spans="1:3" ht="12.5">
      <c r="A218" s="4"/>
      <c r="B218" s="4"/>
      <c r="C218" s="4"/>
    </row>
    <row r="219" spans="1:3" ht="12.5">
      <c r="A219" s="4"/>
      <c r="B219" s="4"/>
      <c r="C219" s="4"/>
    </row>
    <row r="220" spans="1:3" ht="12.5">
      <c r="A220" s="4"/>
      <c r="B220" s="4"/>
      <c r="C220" s="4"/>
    </row>
    <row r="221" spans="1:3" ht="12.5">
      <c r="A221" s="4"/>
      <c r="B221" s="4"/>
      <c r="C221" s="4"/>
    </row>
    <row r="222" spans="1:3" ht="12.5">
      <c r="A222" s="4"/>
      <c r="B222" s="4"/>
      <c r="C222" s="4"/>
    </row>
    <row r="223" spans="1:3" ht="12.5">
      <c r="A223" s="4"/>
      <c r="B223" s="4"/>
      <c r="C223" s="4"/>
    </row>
    <row r="224" spans="1:3" ht="12.5">
      <c r="A224" s="4"/>
      <c r="B224" s="4"/>
      <c r="C224" s="4"/>
    </row>
    <row r="225" spans="1:3" ht="12.5">
      <c r="A225" s="4"/>
      <c r="B225" s="4"/>
      <c r="C225" s="4"/>
    </row>
    <row r="226" spans="1:3" ht="12.5">
      <c r="A226" s="4"/>
      <c r="B226" s="4"/>
      <c r="C226" s="4"/>
    </row>
    <row r="227" spans="1:3" ht="12.5">
      <c r="A227" s="4"/>
      <c r="B227" s="4"/>
      <c r="C227" s="4"/>
    </row>
    <row r="228" spans="1:3" ht="12.5">
      <c r="A228" s="4"/>
      <c r="B228" s="4"/>
      <c r="C228" s="4"/>
    </row>
    <row r="229" spans="1:3" ht="12.5">
      <c r="A229" s="4"/>
      <c r="B229" s="4"/>
      <c r="C229" s="4"/>
    </row>
    <row r="230" spans="1:3" ht="12.5">
      <c r="A230" s="4"/>
      <c r="B230" s="4"/>
      <c r="C230" s="4"/>
    </row>
    <row r="231" spans="1:3" ht="12.5">
      <c r="A231" s="4"/>
      <c r="B231" s="4"/>
      <c r="C231" s="4"/>
    </row>
    <row r="232" spans="1:3" ht="12.5">
      <c r="A232" s="4"/>
      <c r="B232" s="4"/>
      <c r="C232" s="4"/>
    </row>
    <row r="233" spans="1:3" ht="12.5">
      <c r="A233" s="4"/>
      <c r="B233" s="4"/>
      <c r="C233" s="4"/>
    </row>
    <row r="234" spans="1:3" ht="12.5">
      <c r="A234" s="4"/>
      <c r="B234" s="4"/>
      <c r="C234" s="4"/>
    </row>
    <row r="235" spans="1:3" ht="12.5">
      <c r="A235" s="4"/>
      <c r="B235" s="4"/>
      <c r="C235" s="4"/>
    </row>
    <row r="236" spans="1:3" ht="12.5">
      <c r="A236" s="4"/>
      <c r="B236" s="4"/>
      <c r="C236" s="4"/>
    </row>
    <row r="237" spans="1:3" ht="12.5">
      <c r="A237" s="4"/>
      <c r="B237" s="4"/>
      <c r="C237" s="4"/>
    </row>
    <row r="238" spans="1:3" ht="12.5">
      <c r="A238" s="4"/>
      <c r="B238" s="4"/>
      <c r="C238" s="4"/>
    </row>
    <row r="239" spans="1:3" ht="12.5">
      <c r="A239" s="4"/>
      <c r="B239" s="4"/>
      <c r="C239" s="4"/>
    </row>
    <row r="240" spans="1:3" ht="12.5">
      <c r="A240" s="4"/>
      <c r="B240" s="4"/>
      <c r="C240" s="4"/>
    </row>
    <row r="241" spans="1:3" ht="12.5">
      <c r="A241" s="4"/>
      <c r="B241" s="4"/>
      <c r="C241" s="4"/>
    </row>
    <row r="242" spans="1:3" ht="12.5">
      <c r="A242" s="4"/>
      <c r="B242" s="4"/>
      <c r="C242" s="4"/>
    </row>
    <row r="243" spans="1:3" ht="12.5">
      <c r="A243" s="4"/>
      <c r="B243" s="4"/>
      <c r="C243" s="4"/>
    </row>
    <row r="244" spans="1:3" ht="12.5">
      <c r="A244" s="4"/>
      <c r="B244" s="4"/>
      <c r="C244" s="4"/>
    </row>
    <row r="245" spans="1:3" ht="12.5">
      <c r="A245" s="4"/>
      <c r="B245" s="4"/>
      <c r="C245" s="4"/>
    </row>
    <row r="246" spans="1:3" ht="12.5">
      <c r="A246" s="4"/>
      <c r="B246" s="4"/>
      <c r="C246" s="4"/>
    </row>
    <row r="247" spans="1:3" ht="12.5">
      <c r="A247" s="4"/>
      <c r="B247" s="4"/>
      <c r="C247" s="4"/>
    </row>
    <row r="248" spans="1:3" ht="12.5">
      <c r="A248" s="4"/>
      <c r="B248" s="4"/>
      <c r="C248" s="4"/>
    </row>
    <row r="249" spans="1:3" ht="12.5">
      <c r="A249" s="4"/>
      <c r="B249" s="4"/>
      <c r="C249" s="4"/>
    </row>
    <row r="250" spans="1:3" ht="12.5">
      <c r="A250" s="4"/>
      <c r="B250" s="4"/>
      <c r="C250" s="4"/>
    </row>
    <row r="251" spans="1:3" ht="12.5">
      <c r="A251" s="4"/>
      <c r="B251" s="4"/>
      <c r="C251" s="4"/>
    </row>
    <row r="252" spans="1:3" ht="12.5">
      <c r="A252" s="4"/>
      <c r="B252" s="4"/>
      <c r="C252" s="4"/>
    </row>
    <row r="253" spans="1:3" ht="12.5">
      <c r="A253" s="4"/>
      <c r="B253" s="4"/>
      <c r="C253" s="4"/>
    </row>
    <row r="254" spans="1:3" ht="12.5">
      <c r="A254" s="4"/>
      <c r="B254" s="4"/>
      <c r="C254" s="4"/>
    </row>
    <row r="255" spans="1:3" ht="12.5">
      <c r="A255" s="4"/>
      <c r="B255" s="4"/>
      <c r="C255" s="4"/>
    </row>
    <row r="256" spans="1:3" ht="12.5">
      <c r="A256" s="4"/>
      <c r="B256" s="4"/>
      <c r="C256" s="4"/>
    </row>
    <row r="257" spans="1:3" ht="12.5">
      <c r="A257" s="4"/>
      <c r="B257" s="4"/>
      <c r="C257" s="4"/>
    </row>
    <row r="258" spans="1:3" ht="12.5">
      <c r="A258" s="4"/>
      <c r="B258" s="4"/>
      <c r="C258" s="4"/>
    </row>
    <row r="259" spans="1:3" ht="12.5">
      <c r="A259" s="4"/>
      <c r="B259" s="4"/>
      <c r="C259" s="4"/>
    </row>
    <row r="260" spans="1:3" ht="12.5">
      <c r="A260" s="4"/>
      <c r="B260" s="4"/>
      <c r="C260" s="4"/>
    </row>
    <row r="261" spans="1:3" ht="12.5">
      <c r="A261" s="4"/>
      <c r="B261" s="4"/>
      <c r="C261" s="4"/>
    </row>
    <row r="262" spans="1:3" ht="12.5">
      <c r="A262" s="4"/>
      <c r="B262" s="4"/>
      <c r="C262" s="4"/>
    </row>
    <row r="263" spans="1:3" ht="12.5">
      <c r="A263" s="4"/>
      <c r="B263" s="4"/>
      <c r="C263" s="4"/>
    </row>
    <row r="264" spans="1:3" ht="12.5">
      <c r="A264" s="4"/>
      <c r="B264" s="4"/>
      <c r="C264" s="4"/>
    </row>
    <row r="265" spans="1:3" ht="12.5">
      <c r="A265" s="4"/>
      <c r="B265" s="4"/>
      <c r="C265" s="4"/>
    </row>
    <row r="266" spans="1:3" ht="12.5">
      <c r="A266" s="4"/>
      <c r="B266" s="4"/>
      <c r="C266" s="4"/>
    </row>
    <row r="267" spans="1:3" ht="12.5">
      <c r="A267" s="4"/>
      <c r="B267" s="4"/>
      <c r="C267" s="4"/>
    </row>
    <row r="268" spans="1:3" ht="12.5">
      <c r="A268" s="4"/>
      <c r="B268" s="4"/>
      <c r="C268" s="4"/>
    </row>
    <row r="269" spans="1:3" ht="12.5">
      <c r="A269" s="4"/>
      <c r="B269" s="4"/>
      <c r="C269" s="4"/>
    </row>
    <row r="270" spans="1:3" ht="12.5">
      <c r="A270" s="4"/>
      <c r="B270" s="4"/>
      <c r="C270" s="4"/>
    </row>
    <row r="271" spans="1:3" ht="12.5">
      <c r="A271" s="4"/>
      <c r="B271" s="4"/>
      <c r="C271" s="4"/>
    </row>
    <row r="272" spans="1:3" ht="12.5">
      <c r="A272" s="4"/>
      <c r="B272" s="4"/>
      <c r="C272" s="4"/>
    </row>
    <row r="273" spans="1:3" ht="12.5">
      <c r="A273" s="4"/>
      <c r="B273" s="4"/>
      <c r="C273" s="4"/>
    </row>
    <row r="274" spans="1:3" ht="12.5">
      <c r="A274" s="4"/>
      <c r="B274" s="4"/>
      <c r="C274" s="4"/>
    </row>
    <row r="275" spans="1:3" ht="12.5">
      <c r="A275" s="4"/>
      <c r="B275" s="4"/>
      <c r="C275" s="4"/>
    </row>
    <row r="276" spans="1:3" ht="12.5">
      <c r="A276" s="4"/>
      <c r="B276" s="4"/>
      <c r="C276" s="4"/>
    </row>
    <row r="277" spans="1:3" ht="12.5">
      <c r="A277" s="4"/>
      <c r="B277" s="4"/>
      <c r="C277" s="4"/>
    </row>
    <row r="278" spans="1:3" ht="12.5">
      <c r="A278" s="4"/>
      <c r="B278" s="4"/>
      <c r="C278" s="4"/>
    </row>
    <row r="279" spans="1:3" ht="12.5">
      <c r="A279" s="4"/>
      <c r="B279" s="4"/>
      <c r="C279" s="4"/>
    </row>
    <row r="280" spans="1:3" ht="12.5">
      <c r="A280" s="4"/>
      <c r="B280" s="4"/>
      <c r="C280" s="4"/>
    </row>
    <row r="281" spans="1:3" ht="12.5">
      <c r="A281" s="4"/>
      <c r="B281" s="4"/>
      <c r="C281" s="4"/>
    </row>
    <row r="282" spans="1:3" ht="12.5">
      <c r="A282" s="4"/>
      <c r="B282" s="4"/>
      <c r="C282" s="4"/>
    </row>
    <row r="283" spans="1:3" ht="12.5">
      <c r="A283" s="4"/>
      <c r="B283" s="4"/>
      <c r="C283" s="4"/>
    </row>
    <row r="284" spans="1:3" ht="12.5">
      <c r="A284" s="4"/>
      <c r="B284" s="4"/>
      <c r="C284" s="4"/>
    </row>
    <row r="285" spans="1:3" ht="12.5">
      <c r="A285" s="4"/>
      <c r="B285" s="4"/>
      <c r="C285" s="4"/>
    </row>
    <row r="286" spans="1:3" ht="12.5">
      <c r="A286" s="4"/>
      <c r="B286" s="4"/>
      <c r="C286" s="4"/>
    </row>
    <row r="287" spans="1:3" ht="12.5">
      <c r="A287" s="4"/>
      <c r="B287" s="4"/>
      <c r="C287" s="4"/>
    </row>
    <row r="288" spans="1:3" ht="12.5">
      <c r="A288" s="4"/>
      <c r="B288" s="4"/>
      <c r="C288" s="4"/>
    </row>
    <row r="289" spans="1:3" ht="12.5">
      <c r="A289" s="4"/>
      <c r="B289" s="4"/>
      <c r="C289" s="4"/>
    </row>
    <row r="290" spans="1:3" ht="12.5">
      <c r="A290" s="4"/>
      <c r="B290" s="4"/>
      <c r="C290" s="4"/>
    </row>
    <row r="291" spans="1:3" ht="12.5">
      <c r="A291" s="4"/>
      <c r="B291" s="4"/>
      <c r="C291" s="4"/>
    </row>
    <row r="292" spans="1:3" ht="12.5">
      <c r="A292" s="4"/>
      <c r="B292" s="4"/>
      <c r="C292" s="4"/>
    </row>
    <row r="293" spans="1:3" ht="12.5">
      <c r="A293" s="4"/>
      <c r="B293" s="4"/>
      <c r="C293" s="4"/>
    </row>
    <row r="294" spans="1:3" ht="12.5">
      <c r="A294" s="4"/>
      <c r="B294" s="4"/>
      <c r="C294" s="4"/>
    </row>
    <row r="295" spans="1:3" ht="12.5">
      <c r="A295" s="4"/>
      <c r="B295" s="4"/>
      <c r="C295" s="4"/>
    </row>
    <row r="296" spans="1:3" ht="12.5">
      <c r="A296" s="4"/>
      <c r="B296" s="4"/>
      <c r="C296" s="4"/>
    </row>
    <row r="297" spans="1:3" ht="12.5">
      <c r="A297" s="4"/>
      <c r="B297" s="4"/>
      <c r="C297" s="4"/>
    </row>
    <row r="298" spans="1:3" ht="12.5">
      <c r="A298" s="4"/>
      <c r="B298" s="4"/>
      <c r="C298" s="4"/>
    </row>
    <row r="299" spans="1:3" ht="12.5">
      <c r="A299" s="4"/>
      <c r="B299" s="4"/>
      <c r="C299" s="4"/>
    </row>
    <row r="300" spans="1:3" ht="12.5">
      <c r="A300" s="4"/>
      <c r="B300" s="4"/>
      <c r="C300" s="4"/>
    </row>
    <row r="301" spans="1:3" ht="12.5">
      <c r="A301" s="4"/>
      <c r="B301" s="4"/>
      <c r="C301" s="4"/>
    </row>
    <row r="302" spans="1:3" ht="12.5">
      <c r="A302" s="4"/>
      <c r="B302" s="4"/>
      <c r="C302" s="4"/>
    </row>
    <row r="303" spans="1:3" ht="12.5">
      <c r="A303" s="4"/>
      <c r="B303" s="4"/>
      <c r="C303" s="4"/>
    </row>
    <row r="304" spans="1:3" ht="12.5">
      <c r="A304" s="4"/>
      <c r="B304" s="4"/>
      <c r="C304" s="4"/>
    </row>
    <row r="305" spans="1:3" ht="12.5">
      <c r="A305" s="4"/>
      <c r="B305" s="4"/>
      <c r="C305" s="4"/>
    </row>
    <row r="306" spans="1:3" ht="12.5">
      <c r="A306" s="4"/>
      <c r="B306" s="4"/>
      <c r="C306" s="4"/>
    </row>
    <row r="307" spans="1:3" ht="12.5">
      <c r="A307" s="4"/>
      <c r="B307" s="4"/>
      <c r="C307" s="4"/>
    </row>
    <row r="308" spans="1:3" ht="12.5">
      <c r="A308" s="4"/>
      <c r="B308" s="4"/>
      <c r="C308" s="4"/>
    </row>
    <row r="309" spans="1:3" ht="12.5">
      <c r="A309" s="4"/>
      <c r="B309" s="4"/>
      <c r="C309" s="4"/>
    </row>
    <row r="310" spans="1:3" ht="12.5">
      <c r="A310" s="4"/>
      <c r="B310" s="4"/>
      <c r="C310" s="4"/>
    </row>
    <row r="311" spans="1:3" ht="12.5">
      <c r="A311" s="4"/>
      <c r="B311" s="4"/>
      <c r="C311" s="4"/>
    </row>
    <row r="312" spans="1:3" ht="12.5">
      <c r="A312" s="4"/>
      <c r="B312" s="4"/>
      <c r="C312" s="4"/>
    </row>
    <row r="313" spans="1:3" ht="12.5">
      <c r="A313" s="4"/>
      <c r="B313" s="4"/>
      <c r="C313" s="4"/>
    </row>
    <row r="314" spans="1:3" ht="12.5">
      <c r="A314" s="4"/>
      <c r="B314" s="4"/>
      <c r="C314" s="4"/>
    </row>
    <row r="315" spans="1:3" ht="12.5">
      <c r="A315" s="4"/>
      <c r="B315" s="4"/>
      <c r="C315" s="4"/>
    </row>
    <row r="316" spans="1:3" ht="12.5">
      <c r="A316" s="4"/>
      <c r="B316" s="4"/>
      <c r="C316" s="4"/>
    </row>
    <row r="317" spans="1:3" ht="12.5">
      <c r="A317" s="4"/>
      <c r="B317" s="4"/>
      <c r="C317" s="4"/>
    </row>
    <row r="318" spans="1:3" ht="12.5">
      <c r="A318" s="4"/>
      <c r="B318" s="4"/>
      <c r="C318" s="4"/>
    </row>
    <row r="319" spans="1:3" ht="12.5">
      <c r="A319" s="4"/>
      <c r="B319" s="4"/>
      <c r="C319" s="4"/>
    </row>
    <row r="320" spans="1:3" ht="12.5">
      <c r="A320" s="4"/>
      <c r="B320" s="4"/>
      <c r="C320" s="4"/>
    </row>
    <row r="321" spans="1:3" ht="12.5">
      <c r="A321" s="4"/>
      <c r="B321" s="4"/>
      <c r="C321" s="4"/>
    </row>
    <row r="322" spans="1:3" ht="12.5">
      <c r="A322" s="4"/>
      <c r="B322" s="4"/>
      <c r="C322" s="4"/>
    </row>
    <row r="323" spans="1:3" ht="12.5">
      <c r="A323" s="4"/>
      <c r="B323" s="4"/>
      <c r="C323" s="4"/>
    </row>
    <row r="324" spans="1:3" ht="12.5">
      <c r="A324" s="4"/>
      <c r="B324" s="4"/>
      <c r="C324" s="4"/>
    </row>
    <row r="325" spans="1:3" ht="12.5">
      <c r="A325" s="4"/>
      <c r="B325" s="4"/>
      <c r="C325" s="4"/>
    </row>
    <row r="326" spans="1:3" ht="12.5">
      <c r="A326" s="4"/>
      <c r="B326" s="4"/>
      <c r="C326" s="4"/>
    </row>
    <row r="327" spans="1:3" ht="12.5">
      <c r="A327" s="4"/>
      <c r="B327" s="4"/>
      <c r="C327" s="4"/>
    </row>
    <row r="328" spans="1:3" ht="12.5">
      <c r="A328" s="4"/>
      <c r="B328" s="4"/>
      <c r="C328" s="4"/>
    </row>
    <row r="329" spans="1:3" ht="12.5">
      <c r="A329" s="4"/>
      <c r="B329" s="4"/>
      <c r="C329" s="4"/>
    </row>
    <row r="330" spans="1:3" ht="12.5">
      <c r="A330" s="4"/>
      <c r="B330" s="4"/>
      <c r="C330" s="4"/>
    </row>
    <row r="331" spans="1:3" ht="12.5">
      <c r="A331" s="4"/>
      <c r="B331" s="4"/>
      <c r="C331" s="4"/>
    </row>
    <row r="332" spans="1:3" ht="12.5">
      <c r="A332" s="4"/>
      <c r="B332" s="4"/>
      <c r="C332" s="4"/>
    </row>
    <row r="333" spans="1:3" ht="12.5">
      <c r="A333" s="4"/>
      <c r="B333" s="4"/>
      <c r="C333" s="4"/>
    </row>
    <row r="334" spans="1:3" ht="12.5">
      <c r="A334" s="4"/>
      <c r="B334" s="4"/>
      <c r="C334" s="4"/>
    </row>
    <row r="335" spans="1:3" ht="12.5">
      <c r="A335" s="4"/>
      <c r="B335" s="4"/>
      <c r="C335" s="4"/>
    </row>
    <row r="336" spans="1:3" ht="12.5">
      <c r="A336" s="4"/>
      <c r="B336" s="4"/>
      <c r="C336" s="4"/>
    </row>
    <row r="337" spans="1:3" ht="12.5">
      <c r="A337" s="4"/>
      <c r="B337" s="4"/>
      <c r="C337" s="4"/>
    </row>
    <row r="338" spans="1:3" ht="12.5">
      <c r="A338" s="4"/>
      <c r="B338" s="4"/>
      <c r="C338" s="4"/>
    </row>
    <row r="339" spans="1:3" ht="12.5">
      <c r="A339" s="4"/>
      <c r="B339" s="4"/>
      <c r="C339" s="4"/>
    </row>
    <row r="340" spans="1:3" ht="12.5">
      <c r="A340" s="4"/>
      <c r="B340" s="4"/>
      <c r="C340" s="4"/>
    </row>
    <row r="341" spans="1:3" ht="12.5">
      <c r="A341" s="4"/>
      <c r="B341" s="4"/>
      <c r="C341" s="4"/>
    </row>
    <row r="342" spans="1:3" ht="12.5">
      <c r="A342" s="4"/>
      <c r="B342" s="4"/>
      <c r="C342" s="4"/>
    </row>
    <row r="343" spans="1:3" ht="12.5">
      <c r="A343" s="4"/>
      <c r="B343" s="4"/>
      <c r="C343" s="4"/>
    </row>
    <row r="344" spans="1:3" ht="12.5">
      <c r="A344" s="4"/>
      <c r="B344" s="4"/>
      <c r="C344" s="4"/>
    </row>
    <row r="345" spans="1:3" ht="12.5">
      <c r="A345" s="4"/>
      <c r="B345" s="4"/>
      <c r="C345" s="4"/>
    </row>
    <row r="346" spans="1:3" ht="12.5">
      <c r="A346" s="4"/>
      <c r="B346" s="4"/>
      <c r="C346" s="4"/>
    </row>
    <row r="347" spans="1:3" ht="12.5">
      <c r="A347" s="4"/>
      <c r="B347" s="4"/>
      <c r="C347" s="4"/>
    </row>
    <row r="348" spans="1:3" ht="12.5">
      <c r="A348" s="4"/>
      <c r="B348" s="4"/>
      <c r="C348" s="4"/>
    </row>
    <row r="349" spans="1:3" ht="12.5">
      <c r="A349" s="4"/>
      <c r="B349" s="4"/>
      <c r="C349" s="4"/>
    </row>
    <row r="350" spans="1:3" ht="12.5">
      <c r="A350" s="4"/>
      <c r="B350" s="4"/>
      <c r="C350" s="4"/>
    </row>
    <row r="351" spans="1:3" ht="12.5">
      <c r="A351" s="4"/>
      <c r="B351" s="4"/>
      <c r="C351" s="4"/>
    </row>
    <row r="352" spans="1:3" ht="12.5">
      <c r="A352" s="4"/>
      <c r="B352" s="4"/>
      <c r="C352" s="4"/>
    </row>
    <row r="353" spans="1:3" ht="12.5">
      <c r="A353" s="4"/>
      <c r="B353" s="4"/>
      <c r="C353" s="4"/>
    </row>
    <row r="354" spans="1:3" ht="12.5">
      <c r="A354" s="4"/>
      <c r="B354" s="4"/>
      <c r="C354" s="4"/>
    </row>
    <row r="355" spans="1:3" ht="12.5">
      <c r="A355" s="4"/>
      <c r="B355" s="4"/>
      <c r="C355" s="4"/>
    </row>
    <row r="356" spans="1:3" ht="12.5">
      <c r="A356" s="4"/>
      <c r="B356" s="4"/>
      <c r="C356" s="4"/>
    </row>
    <row r="357" spans="1:3" ht="12.5">
      <c r="A357" s="4"/>
      <c r="B357" s="4"/>
      <c r="C357" s="4"/>
    </row>
    <row r="358" spans="1:3" ht="12.5">
      <c r="A358" s="4"/>
      <c r="B358" s="4"/>
      <c r="C358" s="4"/>
    </row>
    <row r="359" spans="1:3" ht="12.5">
      <c r="A359" s="4"/>
      <c r="B359" s="4"/>
      <c r="C359" s="4"/>
    </row>
    <row r="360" spans="1:3" ht="12.5">
      <c r="A360" s="4"/>
      <c r="B360" s="4"/>
      <c r="C360" s="4"/>
    </row>
    <row r="361" spans="1:3" ht="12.5">
      <c r="A361" s="4"/>
      <c r="B361" s="4"/>
      <c r="C361" s="4"/>
    </row>
    <row r="362" spans="1:3" ht="12.5">
      <c r="A362" s="4"/>
      <c r="B362" s="4"/>
      <c r="C362" s="4"/>
    </row>
    <row r="363" spans="1:3" ht="12.5">
      <c r="A363" s="4"/>
      <c r="B363" s="4"/>
      <c r="C363" s="4"/>
    </row>
    <row r="364" spans="1:3" ht="12.5">
      <c r="A364" s="4"/>
      <c r="B364" s="4"/>
      <c r="C364" s="4"/>
    </row>
    <row r="365" spans="1:3" ht="12.5">
      <c r="A365" s="4"/>
      <c r="B365" s="4"/>
      <c r="C365" s="4"/>
    </row>
    <row r="366" spans="1:3" ht="12.5">
      <c r="A366" s="4"/>
      <c r="B366" s="4"/>
      <c r="C366" s="4"/>
    </row>
    <row r="367" spans="1:3" ht="12.5">
      <c r="A367" s="4"/>
      <c r="B367" s="4"/>
      <c r="C367" s="4"/>
    </row>
    <row r="368" spans="1:3" ht="12.5">
      <c r="A368" s="4"/>
      <c r="B368" s="4"/>
      <c r="C368" s="4"/>
    </row>
    <row r="369" spans="1:3" ht="12.5">
      <c r="A369" s="4"/>
      <c r="B369" s="4"/>
      <c r="C369" s="4"/>
    </row>
    <row r="370" spans="1:3" ht="12.5">
      <c r="A370" s="4"/>
      <c r="B370" s="4"/>
      <c r="C370" s="4"/>
    </row>
    <row r="371" spans="1:3" ht="12.5">
      <c r="A371" s="4"/>
      <c r="B371" s="4"/>
      <c r="C371" s="4"/>
    </row>
    <row r="372" spans="1:3" ht="12.5">
      <c r="A372" s="4"/>
      <c r="B372" s="4"/>
      <c r="C372" s="4"/>
    </row>
    <row r="373" spans="1:3" ht="12.5">
      <c r="A373" s="4"/>
      <c r="B373" s="4"/>
      <c r="C373" s="4"/>
    </row>
    <row r="374" spans="1:3" ht="12.5">
      <c r="A374" s="4"/>
      <c r="B374" s="4"/>
      <c r="C374" s="4"/>
    </row>
    <row r="375" spans="1:3" ht="12.5">
      <c r="A375" s="4"/>
      <c r="B375" s="4"/>
      <c r="C375" s="4"/>
    </row>
    <row r="376" spans="1:3" ht="12.5">
      <c r="A376" s="4"/>
      <c r="B376" s="4"/>
      <c r="C376" s="4"/>
    </row>
    <row r="377" spans="1:3" ht="12.5">
      <c r="A377" s="4"/>
      <c r="B377" s="4"/>
      <c r="C377" s="4"/>
    </row>
    <row r="378" spans="1:3" ht="12.5">
      <c r="A378" s="4"/>
      <c r="B378" s="4"/>
      <c r="C378" s="4"/>
    </row>
    <row r="379" spans="1:3" ht="12.5">
      <c r="A379" s="4"/>
      <c r="B379" s="4"/>
      <c r="C379" s="4"/>
    </row>
    <row r="380" spans="1:3" ht="12.5">
      <c r="A380" s="4"/>
      <c r="B380" s="4"/>
      <c r="C380" s="4"/>
    </row>
    <row r="381" spans="1:3" ht="12.5">
      <c r="A381" s="4"/>
      <c r="B381" s="4"/>
      <c r="C381" s="4"/>
    </row>
    <row r="382" spans="1:3" ht="12.5">
      <c r="A382" s="4"/>
      <c r="B382" s="4"/>
      <c r="C382" s="4"/>
    </row>
    <row r="383" spans="1:3" ht="12.5">
      <c r="A383" s="4"/>
      <c r="B383" s="4"/>
      <c r="C383" s="4"/>
    </row>
    <row r="384" spans="1:3" ht="12.5">
      <c r="A384" s="4"/>
      <c r="B384" s="4"/>
      <c r="C384" s="4"/>
    </row>
    <row r="385" spans="1:3" ht="12.5">
      <c r="A385" s="4"/>
      <c r="B385" s="4"/>
      <c r="C385" s="4"/>
    </row>
    <row r="386" spans="1:3" ht="12.5">
      <c r="A386" s="4"/>
      <c r="B386" s="4"/>
      <c r="C386" s="4"/>
    </row>
    <row r="387" spans="1:3" ht="12.5">
      <c r="A387" s="4"/>
      <c r="B387" s="4"/>
      <c r="C387" s="4"/>
    </row>
    <row r="388" spans="1:3" ht="12.5">
      <c r="A388" s="4"/>
      <c r="B388" s="4"/>
      <c r="C388" s="4"/>
    </row>
    <row r="389" spans="1:3" ht="12.5">
      <c r="A389" s="4"/>
      <c r="B389" s="4"/>
      <c r="C389" s="4"/>
    </row>
    <row r="390" spans="1:3" ht="12.5">
      <c r="A390" s="4"/>
      <c r="B390" s="4"/>
      <c r="C390" s="4"/>
    </row>
    <row r="391" spans="1:3" ht="12.5">
      <c r="A391" s="4"/>
      <c r="B391" s="4"/>
      <c r="C391" s="4"/>
    </row>
    <row r="392" spans="1:3" ht="12.5">
      <c r="A392" s="4"/>
      <c r="B392" s="4"/>
      <c r="C392" s="4"/>
    </row>
    <row r="393" spans="1:3" ht="12.5">
      <c r="A393" s="4"/>
      <c r="B393" s="4"/>
      <c r="C393" s="4"/>
    </row>
    <row r="394" spans="1:3" ht="12.5">
      <c r="A394" s="4"/>
      <c r="B394" s="4"/>
      <c r="C394" s="4"/>
    </row>
    <row r="395" spans="1:3" ht="12.5">
      <c r="A395" s="4"/>
      <c r="B395" s="4"/>
      <c r="C395" s="4"/>
    </row>
    <row r="396" spans="1:3" ht="12.5">
      <c r="A396" s="4"/>
      <c r="B396" s="4"/>
      <c r="C396" s="4"/>
    </row>
    <row r="397" spans="1:3" ht="12.5">
      <c r="A397" s="4"/>
      <c r="B397" s="4"/>
      <c r="C397" s="4"/>
    </row>
    <row r="398" spans="1:3" ht="12.5">
      <c r="A398" s="4"/>
      <c r="B398" s="4"/>
      <c r="C398" s="4"/>
    </row>
    <row r="399" spans="1:3" ht="12.5">
      <c r="A399" s="4"/>
      <c r="B399" s="4"/>
      <c r="C399" s="4"/>
    </row>
    <row r="400" spans="1:3" ht="12.5">
      <c r="A400" s="4"/>
      <c r="B400" s="4"/>
      <c r="C400" s="4"/>
    </row>
    <row r="401" spans="1:3" ht="12.5">
      <c r="A401" s="4"/>
      <c r="B401" s="4"/>
      <c r="C401" s="4"/>
    </row>
    <row r="402" spans="1:3" ht="12.5">
      <c r="A402" s="4"/>
      <c r="B402" s="4"/>
      <c r="C402" s="4"/>
    </row>
    <row r="403" spans="1:3" ht="12.5">
      <c r="A403" s="4"/>
      <c r="B403" s="4"/>
      <c r="C403" s="4"/>
    </row>
    <row r="404" spans="1:3" ht="12.5">
      <c r="A404" s="4"/>
      <c r="B404" s="4"/>
      <c r="C404" s="4"/>
    </row>
    <row r="405" spans="1:3" ht="12.5">
      <c r="A405" s="4"/>
      <c r="B405" s="4"/>
      <c r="C405" s="4"/>
    </row>
    <row r="406" spans="1:3" ht="12.5">
      <c r="A406" s="4"/>
      <c r="B406" s="4"/>
      <c r="C406" s="4"/>
    </row>
    <row r="407" spans="1:3" ht="12.5">
      <c r="A407" s="4"/>
      <c r="B407" s="4"/>
      <c r="C407" s="4"/>
    </row>
    <row r="408" spans="1:3" ht="12.5">
      <c r="A408" s="4"/>
      <c r="B408" s="4"/>
      <c r="C408" s="4"/>
    </row>
    <row r="409" spans="1:3" ht="12.5">
      <c r="A409" s="4"/>
      <c r="B409" s="4"/>
      <c r="C409" s="4"/>
    </row>
    <row r="410" spans="1:3" ht="12.5">
      <c r="A410" s="4"/>
      <c r="B410" s="4"/>
      <c r="C410" s="4"/>
    </row>
    <row r="411" spans="1:3" ht="12.5">
      <c r="A411" s="4"/>
      <c r="B411" s="4"/>
      <c r="C411" s="4"/>
    </row>
    <row r="412" spans="1:3" ht="12.5">
      <c r="A412" s="4"/>
      <c r="B412" s="4"/>
      <c r="C412" s="4"/>
    </row>
    <row r="413" spans="1:3" ht="12.5">
      <c r="A413" s="4"/>
      <c r="B413" s="4"/>
      <c r="C413" s="4"/>
    </row>
    <row r="414" spans="1:3" ht="12.5">
      <c r="A414" s="4"/>
      <c r="B414" s="4"/>
      <c r="C414" s="4"/>
    </row>
    <row r="415" spans="1:3" ht="12.5">
      <c r="A415" s="4"/>
      <c r="B415" s="4"/>
      <c r="C415" s="4"/>
    </row>
    <row r="416" spans="1:3" ht="12.5">
      <c r="A416" s="4"/>
      <c r="B416" s="4"/>
      <c r="C416" s="4"/>
    </row>
    <row r="417" spans="1:3" ht="12.5">
      <c r="A417" s="4"/>
      <c r="B417" s="4"/>
      <c r="C417" s="4"/>
    </row>
    <row r="418" spans="1:3" ht="12.5">
      <c r="A418" s="4"/>
      <c r="B418" s="4"/>
      <c r="C418" s="4"/>
    </row>
    <row r="419" spans="1:3" ht="12.5">
      <c r="A419" s="4"/>
      <c r="B419" s="4"/>
      <c r="C419" s="4"/>
    </row>
    <row r="420" spans="1:3" ht="12.5">
      <c r="A420" s="4"/>
      <c r="B420" s="4"/>
      <c r="C420" s="4"/>
    </row>
    <row r="421" spans="1:3" ht="12.5">
      <c r="A421" s="4"/>
      <c r="B421" s="4"/>
      <c r="C421" s="4"/>
    </row>
    <row r="422" spans="1:3" ht="12.5">
      <c r="A422" s="4"/>
      <c r="B422" s="4"/>
      <c r="C422" s="4"/>
    </row>
    <row r="423" spans="1:3" ht="12.5">
      <c r="A423" s="4"/>
      <c r="B423" s="4"/>
      <c r="C423" s="4"/>
    </row>
    <row r="424" spans="1:3" ht="12.5">
      <c r="A424" s="4"/>
      <c r="B424" s="4"/>
      <c r="C424" s="4"/>
    </row>
    <row r="425" spans="1:3" ht="12.5">
      <c r="A425" s="4"/>
      <c r="B425" s="4"/>
      <c r="C425" s="4"/>
    </row>
    <row r="426" spans="1:3" ht="12.5">
      <c r="A426" s="4"/>
      <c r="B426" s="4"/>
      <c r="C426" s="4"/>
    </row>
    <row r="427" spans="1:3" ht="12.5">
      <c r="A427" s="4"/>
      <c r="B427" s="4"/>
      <c r="C427" s="4"/>
    </row>
    <row r="428" spans="1:3" ht="12.5">
      <c r="A428" s="4"/>
      <c r="B428" s="4"/>
      <c r="C428" s="4"/>
    </row>
    <row r="429" spans="1:3" ht="12.5">
      <c r="A429" s="4"/>
      <c r="B429" s="4"/>
      <c r="C429" s="4"/>
    </row>
    <row r="430" spans="1:3" ht="12.5">
      <c r="A430" s="4"/>
      <c r="B430" s="4"/>
      <c r="C430" s="4"/>
    </row>
    <row r="431" spans="1:3" ht="12.5">
      <c r="A431" s="4"/>
      <c r="B431" s="4"/>
      <c r="C431" s="4"/>
    </row>
    <row r="432" spans="1:3" ht="12.5">
      <c r="A432" s="4"/>
      <c r="B432" s="4"/>
      <c r="C432" s="4"/>
    </row>
    <row r="433" spans="1:3" ht="12.5">
      <c r="A433" s="4"/>
      <c r="B433" s="4"/>
      <c r="C433" s="4"/>
    </row>
    <row r="434" spans="1:3" ht="12.5">
      <c r="A434" s="4"/>
      <c r="B434" s="4"/>
      <c r="C434" s="4"/>
    </row>
    <row r="435" spans="1:3" ht="12.5">
      <c r="A435" s="4"/>
      <c r="B435" s="4"/>
      <c r="C435" s="4"/>
    </row>
    <row r="436" spans="1:3" ht="12.5">
      <c r="A436" s="4"/>
      <c r="B436" s="4"/>
      <c r="C436" s="4"/>
    </row>
    <row r="437" spans="1:3" ht="12.5">
      <c r="A437" s="4"/>
      <c r="B437" s="4"/>
      <c r="C437" s="4"/>
    </row>
    <row r="438" spans="1:3" ht="12.5">
      <c r="A438" s="4"/>
      <c r="B438" s="4"/>
      <c r="C438" s="4"/>
    </row>
    <row r="439" spans="1:3" ht="12.5">
      <c r="A439" s="4"/>
      <c r="B439" s="4"/>
      <c r="C439" s="4"/>
    </row>
    <row r="440" spans="1:3" ht="12.5">
      <c r="A440" s="4"/>
      <c r="B440" s="4"/>
      <c r="C440" s="4"/>
    </row>
    <row r="441" spans="1:3" ht="12.5">
      <c r="A441" s="4"/>
      <c r="B441" s="4"/>
      <c r="C441" s="4"/>
    </row>
    <row r="442" spans="1:3" ht="12.5">
      <c r="A442" s="4"/>
      <c r="B442" s="4"/>
      <c r="C442" s="4"/>
    </row>
    <row r="443" spans="1:3" ht="12.5">
      <c r="A443" s="4"/>
      <c r="B443" s="4"/>
      <c r="C443" s="4"/>
    </row>
    <row r="444" spans="1:3" ht="12.5">
      <c r="A444" s="4"/>
      <c r="B444" s="4"/>
      <c r="C444" s="4"/>
    </row>
    <row r="445" spans="1:3" ht="12.5">
      <c r="A445" s="4"/>
      <c r="B445" s="4"/>
      <c r="C445" s="4"/>
    </row>
    <row r="446" spans="1:3" ht="12.5">
      <c r="A446" s="4"/>
      <c r="B446" s="4"/>
      <c r="C446" s="4"/>
    </row>
    <row r="447" spans="1:3" ht="12.5">
      <c r="A447" s="4"/>
      <c r="B447" s="4"/>
      <c r="C447" s="4"/>
    </row>
    <row r="448" spans="1:3" ht="12.5">
      <c r="A448" s="4"/>
      <c r="B448" s="4"/>
      <c r="C448" s="4"/>
    </row>
    <row r="449" spans="1:3" ht="12.5">
      <c r="A449" s="4"/>
      <c r="B449" s="4"/>
      <c r="C449" s="4"/>
    </row>
    <row r="450" spans="1:3" ht="12.5">
      <c r="A450" s="4"/>
      <c r="B450" s="4"/>
      <c r="C450" s="4"/>
    </row>
    <row r="451" spans="1:3" ht="12.5">
      <c r="A451" s="4"/>
      <c r="B451" s="4"/>
      <c r="C451" s="4"/>
    </row>
    <row r="452" spans="1:3" ht="12.5">
      <c r="A452" s="4"/>
      <c r="B452" s="4"/>
      <c r="C452" s="4"/>
    </row>
    <row r="453" spans="1:3" ht="12.5">
      <c r="A453" s="4"/>
      <c r="B453" s="4"/>
      <c r="C453" s="4"/>
    </row>
    <row r="454" spans="1:3" ht="12.5">
      <c r="A454" s="4"/>
      <c r="B454" s="4"/>
      <c r="C454" s="4"/>
    </row>
    <row r="455" spans="1:3" ht="12.5">
      <c r="A455" s="4"/>
      <c r="B455" s="4"/>
      <c r="C455" s="4"/>
    </row>
    <row r="456" spans="1:3" ht="12.5">
      <c r="A456" s="4"/>
      <c r="B456" s="4"/>
      <c r="C456" s="4"/>
    </row>
    <row r="457" spans="1:3" ht="12.5">
      <c r="A457" s="4"/>
      <c r="B457" s="4"/>
      <c r="C457" s="4"/>
    </row>
    <row r="458" spans="1:3" ht="12.5">
      <c r="A458" s="4"/>
      <c r="B458" s="4"/>
      <c r="C458" s="4"/>
    </row>
    <row r="459" spans="1:3" ht="12.5">
      <c r="A459" s="4"/>
      <c r="B459" s="4"/>
      <c r="C459" s="4"/>
    </row>
    <row r="460" spans="1:3" ht="12.5">
      <c r="A460" s="4"/>
      <c r="B460" s="4"/>
      <c r="C460" s="4"/>
    </row>
    <row r="461" spans="1:3" ht="12.5">
      <c r="A461" s="4"/>
      <c r="B461" s="4"/>
      <c r="C461" s="4"/>
    </row>
    <row r="462" spans="1:3" ht="12.5">
      <c r="A462" s="4"/>
      <c r="B462" s="4"/>
      <c r="C462" s="4"/>
    </row>
    <row r="463" spans="1:3" ht="12.5">
      <c r="A463" s="4"/>
      <c r="B463" s="4"/>
      <c r="C463" s="4"/>
    </row>
    <row r="464" spans="1:3" ht="12.5">
      <c r="A464" s="4"/>
      <c r="B464" s="4"/>
      <c r="C464" s="4"/>
    </row>
    <row r="465" spans="1:3" ht="12.5">
      <c r="A465" s="4"/>
      <c r="B465" s="4"/>
      <c r="C465" s="4"/>
    </row>
    <row r="466" spans="1:3" ht="12.5">
      <c r="A466" s="4"/>
      <c r="B466" s="4"/>
      <c r="C466" s="4"/>
    </row>
    <row r="467" spans="1:3" ht="12.5">
      <c r="A467" s="4"/>
      <c r="B467" s="4"/>
      <c r="C467" s="4"/>
    </row>
    <row r="468" spans="1:3" ht="12.5">
      <c r="A468" s="4"/>
      <c r="B468" s="4"/>
      <c r="C468" s="4"/>
    </row>
    <row r="469" spans="1:3" ht="12.5">
      <c r="A469" s="4"/>
      <c r="B469" s="4"/>
      <c r="C469" s="4"/>
    </row>
    <row r="470" spans="1:3" ht="12.5">
      <c r="A470" s="4"/>
      <c r="B470" s="4"/>
      <c r="C470" s="4"/>
    </row>
    <row r="471" spans="1:3" ht="12.5">
      <c r="A471" s="4"/>
      <c r="B471" s="4"/>
      <c r="C471" s="4"/>
    </row>
    <row r="472" spans="1:3" ht="12.5">
      <c r="A472" s="4"/>
      <c r="B472" s="4"/>
      <c r="C472" s="4"/>
    </row>
    <row r="473" spans="1:3" ht="12.5">
      <c r="A473" s="4"/>
      <c r="B473" s="4"/>
      <c r="C473" s="4"/>
    </row>
    <row r="474" spans="1:3" ht="12.5">
      <c r="A474" s="4"/>
      <c r="B474" s="4"/>
      <c r="C474" s="4"/>
    </row>
    <row r="475" spans="1:3" ht="12.5">
      <c r="A475" s="4"/>
      <c r="B475" s="4"/>
      <c r="C475" s="4"/>
    </row>
    <row r="476" spans="1:3" ht="12.5">
      <c r="A476" s="4"/>
      <c r="B476" s="4"/>
      <c r="C476" s="4"/>
    </row>
    <row r="477" spans="1:3" ht="12.5">
      <c r="A477" s="4"/>
      <c r="B477" s="4"/>
      <c r="C477" s="4"/>
    </row>
    <row r="478" spans="1:3" ht="12.5">
      <c r="A478" s="4"/>
      <c r="B478" s="4"/>
      <c r="C478" s="4"/>
    </row>
    <row r="479" spans="1:3" ht="12.5">
      <c r="A479" s="4"/>
      <c r="B479" s="4"/>
      <c r="C479" s="4"/>
    </row>
    <row r="480" spans="1:3" ht="12.5">
      <c r="A480" s="4"/>
      <c r="B480" s="4"/>
      <c r="C480" s="4"/>
    </row>
    <row r="481" spans="1:3" ht="12.5">
      <c r="A481" s="4"/>
      <c r="B481" s="4"/>
      <c r="C481" s="4"/>
    </row>
    <row r="482" spans="1:3" ht="12.5">
      <c r="A482" s="4"/>
      <c r="B482" s="4"/>
      <c r="C482" s="4"/>
    </row>
    <row r="483" spans="1:3" ht="12.5">
      <c r="A483" s="4"/>
      <c r="B483" s="4"/>
      <c r="C483" s="4"/>
    </row>
    <row r="484" spans="1:3" ht="12.5">
      <c r="A484" s="4"/>
      <c r="B484" s="4"/>
      <c r="C484" s="4"/>
    </row>
    <row r="485" spans="1:3" ht="12.5">
      <c r="A485" s="4"/>
      <c r="B485" s="4"/>
      <c r="C485" s="4"/>
    </row>
    <row r="486" spans="1:3" ht="12.5">
      <c r="A486" s="4"/>
      <c r="B486" s="4"/>
      <c r="C486" s="4"/>
    </row>
    <row r="487" spans="1:3" ht="12.5">
      <c r="A487" s="4"/>
      <c r="B487" s="4"/>
      <c r="C487" s="4"/>
    </row>
    <row r="488" spans="1:3" ht="12.5">
      <c r="A488" s="4"/>
      <c r="B488" s="4"/>
      <c r="C488" s="4"/>
    </row>
    <row r="489" spans="1:3" ht="12.5">
      <c r="A489" s="4"/>
      <c r="B489" s="4"/>
      <c r="C489" s="4"/>
    </row>
    <row r="490" spans="1:3" ht="12.5">
      <c r="A490" s="4"/>
      <c r="B490" s="4"/>
      <c r="C490" s="4"/>
    </row>
    <row r="491" spans="1:3" ht="12.5">
      <c r="A491" s="4"/>
      <c r="B491" s="4"/>
      <c r="C491" s="4"/>
    </row>
    <row r="492" spans="1:3" ht="12.5">
      <c r="A492" s="4"/>
      <c r="B492" s="4"/>
      <c r="C492" s="4"/>
    </row>
    <row r="493" spans="1:3" ht="12.5">
      <c r="A493" s="4"/>
      <c r="B493" s="4"/>
      <c r="C493" s="4"/>
    </row>
    <row r="494" spans="1:3" ht="12.5">
      <c r="A494" s="4"/>
      <c r="B494" s="4"/>
      <c r="C494" s="4"/>
    </row>
    <row r="495" spans="1:3" ht="12.5">
      <c r="A495" s="4"/>
      <c r="B495" s="4"/>
      <c r="C495" s="4"/>
    </row>
    <row r="496" spans="1:3" ht="12.5">
      <c r="A496" s="4"/>
      <c r="B496" s="4"/>
      <c r="C496" s="4"/>
    </row>
    <row r="497" spans="1:3" ht="12.5">
      <c r="A497" s="4"/>
      <c r="B497" s="4"/>
      <c r="C497" s="4"/>
    </row>
    <row r="498" spans="1:3" ht="12.5">
      <c r="A498" s="4"/>
      <c r="B498" s="4"/>
      <c r="C498" s="4"/>
    </row>
    <row r="499" spans="1:3" ht="12.5">
      <c r="A499" s="4"/>
      <c r="B499" s="4"/>
      <c r="C499" s="4"/>
    </row>
    <row r="500" spans="1:3" ht="12.5">
      <c r="A500" s="4"/>
      <c r="B500" s="4"/>
      <c r="C500" s="4"/>
    </row>
    <row r="501" spans="1:3" ht="12.5">
      <c r="A501" s="4"/>
      <c r="B501" s="4"/>
      <c r="C501" s="4"/>
    </row>
    <row r="502" spans="1:3" ht="12.5">
      <c r="A502" s="4"/>
      <c r="B502" s="4"/>
      <c r="C502" s="4"/>
    </row>
    <row r="503" spans="1:3" ht="12.5">
      <c r="A503" s="4"/>
      <c r="B503" s="4"/>
      <c r="C503" s="4"/>
    </row>
    <row r="504" spans="1:3" ht="12.5">
      <c r="A504" s="4"/>
      <c r="B504" s="4"/>
      <c r="C504" s="4"/>
    </row>
    <row r="505" spans="1:3" ht="12.5">
      <c r="A505" s="4"/>
      <c r="B505" s="4"/>
      <c r="C505" s="4"/>
    </row>
    <row r="506" spans="1:3" ht="12.5">
      <c r="A506" s="4"/>
      <c r="B506" s="4"/>
      <c r="C506" s="4"/>
    </row>
    <row r="507" spans="1:3" ht="12.5">
      <c r="A507" s="4"/>
      <c r="B507" s="4"/>
      <c r="C507" s="4"/>
    </row>
    <row r="508" spans="1:3" ht="12.5">
      <c r="A508" s="4"/>
      <c r="B508" s="4"/>
      <c r="C508" s="4"/>
    </row>
    <row r="509" spans="1:3" ht="12.5">
      <c r="A509" s="4"/>
      <c r="B509" s="4"/>
      <c r="C509" s="4"/>
    </row>
    <row r="510" spans="1:3" ht="12.5">
      <c r="A510" s="4"/>
      <c r="B510" s="4"/>
      <c r="C510" s="4"/>
    </row>
    <row r="511" spans="1:3" ht="12.5">
      <c r="A511" s="4"/>
      <c r="B511" s="4"/>
      <c r="C511" s="4"/>
    </row>
    <row r="512" spans="1:3" ht="12.5">
      <c r="A512" s="4"/>
      <c r="B512" s="4"/>
      <c r="C512" s="4"/>
    </row>
    <row r="513" spans="1:3" ht="12.5">
      <c r="A513" s="4"/>
      <c r="B513" s="4"/>
      <c r="C513" s="4"/>
    </row>
    <row r="514" spans="1:3" ht="12.5">
      <c r="A514" s="4"/>
      <c r="B514" s="4"/>
      <c r="C514" s="4"/>
    </row>
    <row r="515" spans="1:3" ht="12.5">
      <c r="A515" s="4"/>
      <c r="B515" s="4"/>
      <c r="C515" s="4"/>
    </row>
    <row r="516" spans="1:3" ht="12.5">
      <c r="A516" s="4"/>
      <c r="B516" s="4"/>
      <c r="C516" s="4"/>
    </row>
    <row r="517" spans="1:3" ht="12.5">
      <c r="A517" s="4"/>
      <c r="B517" s="4"/>
      <c r="C517" s="4"/>
    </row>
    <row r="518" spans="1:3" ht="12.5">
      <c r="A518" s="4"/>
      <c r="B518" s="4"/>
      <c r="C518" s="4"/>
    </row>
    <row r="519" spans="1:3" ht="12.5">
      <c r="A519" s="4"/>
      <c r="B519" s="4"/>
      <c r="C519" s="4"/>
    </row>
    <row r="520" spans="1:3" ht="12.5">
      <c r="A520" s="4"/>
      <c r="B520" s="4"/>
      <c r="C520" s="4"/>
    </row>
    <row r="521" spans="1:3" ht="12.5">
      <c r="A521" s="4"/>
      <c r="B521" s="4"/>
      <c r="C521" s="4"/>
    </row>
    <row r="522" spans="1:3" ht="12.5">
      <c r="A522" s="4"/>
      <c r="B522" s="4"/>
      <c r="C522" s="4"/>
    </row>
    <row r="523" spans="1:3" ht="12.5">
      <c r="A523" s="4"/>
      <c r="B523" s="4"/>
      <c r="C523" s="4"/>
    </row>
    <row r="524" spans="1:3" ht="12.5">
      <c r="A524" s="4"/>
      <c r="B524" s="4"/>
      <c r="C524" s="4"/>
    </row>
    <row r="525" spans="1:3" ht="12.5">
      <c r="A525" s="4"/>
      <c r="B525" s="4"/>
      <c r="C525" s="4"/>
    </row>
    <row r="526" spans="1:3" ht="12.5">
      <c r="A526" s="4"/>
      <c r="B526" s="4"/>
      <c r="C526" s="4"/>
    </row>
    <row r="527" spans="1:3" ht="12.5">
      <c r="A527" s="4"/>
      <c r="B527" s="4"/>
      <c r="C527" s="4"/>
    </row>
    <row r="528" spans="1:3" ht="12.5">
      <c r="A528" s="4"/>
      <c r="B528" s="4"/>
      <c r="C528" s="4"/>
    </row>
    <row r="529" spans="1:3" ht="12.5">
      <c r="A529" s="4"/>
      <c r="B529" s="4"/>
      <c r="C529" s="4"/>
    </row>
    <row r="530" spans="1:3" ht="12.5">
      <c r="A530" s="4"/>
      <c r="B530" s="4"/>
      <c r="C530" s="4"/>
    </row>
    <row r="531" spans="1:3" ht="12.5">
      <c r="A531" s="4"/>
      <c r="B531" s="4"/>
      <c r="C531" s="4"/>
    </row>
    <row r="532" spans="1:3" ht="12.5">
      <c r="A532" s="4"/>
      <c r="B532" s="4"/>
      <c r="C532" s="4"/>
    </row>
    <row r="533" spans="1:3" ht="12.5">
      <c r="A533" s="4"/>
      <c r="B533" s="4"/>
      <c r="C533" s="4"/>
    </row>
    <row r="534" spans="1:3" ht="12.5">
      <c r="A534" s="4"/>
      <c r="B534" s="4"/>
      <c r="C534" s="4"/>
    </row>
    <row r="535" spans="1:3" ht="12.5">
      <c r="A535" s="4"/>
      <c r="B535" s="4"/>
      <c r="C535" s="4"/>
    </row>
    <row r="536" spans="1:3" ht="12.5">
      <c r="A536" s="4"/>
      <c r="B536" s="4"/>
      <c r="C536" s="4"/>
    </row>
    <row r="537" spans="1:3" ht="12.5">
      <c r="A537" s="4"/>
      <c r="B537" s="4"/>
      <c r="C537" s="4"/>
    </row>
    <row r="538" spans="1:3" ht="12.5">
      <c r="A538" s="4"/>
      <c r="B538" s="4"/>
      <c r="C538" s="4"/>
    </row>
    <row r="539" spans="1:3" ht="12.5">
      <c r="A539" s="4"/>
      <c r="B539" s="4"/>
      <c r="C539" s="4"/>
    </row>
    <row r="540" spans="1:3" ht="12.5">
      <c r="A540" s="4"/>
      <c r="B540" s="4"/>
      <c r="C540" s="4"/>
    </row>
    <row r="541" spans="1:3" ht="12.5">
      <c r="A541" s="4"/>
      <c r="B541" s="4"/>
      <c r="C541" s="4"/>
    </row>
    <row r="542" spans="1:3" ht="12.5">
      <c r="A542" s="4"/>
      <c r="B542" s="4"/>
      <c r="C542" s="4"/>
    </row>
    <row r="543" spans="1:3" ht="12.5">
      <c r="A543" s="4"/>
      <c r="B543" s="4"/>
      <c r="C543" s="4"/>
    </row>
    <row r="544" spans="1:3" ht="12.5">
      <c r="A544" s="4"/>
      <c r="B544" s="4"/>
      <c r="C544" s="4"/>
    </row>
    <row r="545" spans="1:3" ht="12.5">
      <c r="A545" s="4"/>
      <c r="B545" s="4"/>
      <c r="C545" s="4"/>
    </row>
    <row r="546" spans="1:3" ht="12.5">
      <c r="A546" s="4"/>
      <c r="B546" s="4"/>
      <c r="C546" s="4"/>
    </row>
    <row r="547" spans="1:3" ht="12.5">
      <c r="A547" s="4"/>
      <c r="B547" s="4"/>
      <c r="C547" s="4"/>
    </row>
    <row r="548" spans="1:3" ht="12.5">
      <c r="A548" s="4"/>
      <c r="B548" s="4"/>
      <c r="C548" s="4"/>
    </row>
    <row r="549" spans="1:3" ht="12.5">
      <c r="A549" s="4"/>
      <c r="B549" s="4"/>
      <c r="C549" s="4"/>
    </row>
    <row r="550" spans="1:3" ht="12.5">
      <c r="A550" s="4"/>
      <c r="B550" s="4"/>
      <c r="C550" s="4"/>
    </row>
    <row r="551" spans="1:3" ht="12.5">
      <c r="A551" s="4"/>
      <c r="B551" s="4"/>
      <c r="C551" s="4"/>
    </row>
    <row r="552" spans="1:3" ht="12.5">
      <c r="A552" s="4"/>
      <c r="B552" s="4"/>
      <c r="C552" s="4"/>
    </row>
    <row r="553" spans="1:3" ht="12.5">
      <c r="A553" s="4"/>
      <c r="B553" s="4"/>
      <c r="C553" s="4"/>
    </row>
    <row r="554" spans="1:3" ht="12.5">
      <c r="A554" s="4"/>
      <c r="B554" s="4"/>
      <c r="C554" s="4"/>
    </row>
    <row r="555" spans="1:3" ht="12.5">
      <c r="A555" s="4"/>
      <c r="B555" s="4"/>
      <c r="C555" s="4"/>
    </row>
    <row r="556" spans="1:3" ht="12.5">
      <c r="A556" s="4"/>
      <c r="B556" s="4"/>
      <c r="C556" s="4"/>
    </row>
    <row r="557" spans="1:3" ht="12.5">
      <c r="A557" s="4"/>
      <c r="B557" s="4"/>
      <c r="C557" s="4"/>
    </row>
    <row r="558" spans="1:3" ht="12.5">
      <c r="A558" s="4"/>
      <c r="B558" s="4"/>
      <c r="C558" s="4"/>
    </row>
    <row r="559" spans="1:3" ht="12.5">
      <c r="A559" s="4"/>
      <c r="B559" s="4"/>
      <c r="C559" s="4"/>
    </row>
    <row r="560" spans="1:3" ht="12.5">
      <c r="A560" s="4"/>
      <c r="B560" s="4"/>
      <c r="C560" s="4"/>
    </row>
    <row r="561" spans="1:3" ht="12.5">
      <c r="A561" s="4"/>
      <c r="B561" s="4"/>
      <c r="C561" s="4"/>
    </row>
    <row r="562" spans="1:3" ht="12.5">
      <c r="A562" s="4"/>
      <c r="B562" s="4"/>
      <c r="C562" s="4"/>
    </row>
    <row r="563" spans="1:3" ht="12.5">
      <c r="A563" s="4"/>
      <c r="B563" s="4"/>
      <c r="C563" s="4"/>
    </row>
    <row r="564" spans="1:3" ht="12.5">
      <c r="A564" s="4"/>
      <c r="B564" s="4"/>
      <c r="C564" s="4"/>
    </row>
    <row r="565" spans="1:3" ht="12.5">
      <c r="A565" s="4"/>
      <c r="B565" s="4"/>
      <c r="C565" s="4"/>
    </row>
    <row r="566" spans="1:3" ht="12.5">
      <c r="A566" s="4"/>
      <c r="B566" s="4"/>
      <c r="C566" s="4"/>
    </row>
    <row r="567" spans="1:3" ht="12.5">
      <c r="A567" s="4"/>
      <c r="B567" s="4"/>
      <c r="C567" s="4"/>
    </row>
    <row r="568" spans="1:3" ht="12.5">
      <c r="A568" s="4"/>
      <c r="B568" s="4"/>
      <c r="C568" s="4"/>
    </row>
    <row r="569" spans="1:3" ht="12.5">
      <c r="A569" s="4"/>
      <c r="B569" s="4"/>
      <c r="C569" s="4"/>
    </row>
    <row r="570" spans="1:3" ht="12.5">
      <c r="A570" s="4"/>
      <c r="B570" s="4"/>
      <c r="C570" s="4"/>
    </row>
    <row r="571" spans="1:3" ht="12.5">
      <c r="A571" s="4"/>
      <c r="B571" s="4"/>
      <c r="C571" s="4"/>
    </row>
    <row r="572" spans="1:3" ht="12.5">
      <c r="A572" s="4"/>
      <c r="B572" s="4"/>
      <c r="C572" s="4"/>
    </row>
    <row r="573" spans="1:3" ht="12.5">
      <c r="A573" s="4"/>
      <c r="B573" s="4"/>
      <c r="C573" s="4"/>
    </row>
    <row r="574" spans="1:3" ht="12.5">
      <c r="A574" s="4"/>
      <c r="B574" s="4"/>
      <c r="C574" s="4"/>
    </row>
    <row r="575" spans="1:3" ht="12.5">
      <c r="A575" s="4"/>
      <c r="B575" s="4"/>
      <c r="C575" s="4"/>
    </row>
    <row r="576" spans="1:3" ht="12.5">
      <c r="A576" s="4"/>
      <c r="B576" s="4"/>
      <c r="C576" s="4"/>
    </row>
    <row r="577" spans="1:3" ht="12.5">
      <c r="A577" s="4"/>
      <c r="B577" s="4"/>
      <c r="C577" s="4"/>
    </row>
    <row r="578" spans="1:3" ht="12.5">
      <c r="A578" s="4"/>
      <c r="B578" s="4"/>
      <c r="C578" s="4"/>
    </row>
    <row r="579" spans="1:3" ht="12.5">
      <c r="A579" s="4"/>
      <c r="B579" s="4"/>
      <c r="C579" s="4"/>
    </row>
    <row r="580" spans="1:3" ht="12.5">
      <c r="A580" s="4"/>
      <c r="B580" s="4"/>
      <c r="C580" s="4"/>
    </row>
    <row r="581" spans="1:3" ht="12.5">
      <c r="A581" s="4"/>
      <c r="B581" s="4"/>
      <c r="C581" s="4"/>
    </row>
    <row r="582" spans="1:3" ht="12.5">
      <c r="A582" s="4"/>
      <c r="B582" s="4"/>
      <c r="C582" s="4"/>
    </row>
    <row r="583" spans="1:3" ht="12.5">
      <c r="A583" s="4"/>
      <c r="B583" s="4"/>
      <c r="C583" s="4"/>
    </row>
    <row r="584" spans="1:3" ht="12.5">
      <c r="A584" s="4"/>
      <c r="B584" s="4"/>
      <c r="C584" s="4"/>
    </row>
    <row r="585" spans="1:3" ht="12.5">
      <c r="A585" s="4"/>
      <c r="B585" s="4"/>
      <c r="C585" s="4"/>
    </row>
    <row r="586" spans="1:3" ht="12.5">
      <c r="A586" s="4"/>
      <c r="B586" s="4"/>
      <c r="C586" s="4"/>
    </row>
    <row r="587" spans="1:3" ht="12.5">
      <c r="A587" s="4"/>
      <c r="B587" s="4"/>
      <c r="C587" s="4"/>
    </row>
    <row r="588" spans="1:3" ht="12.5">
      <c r="A588" s="4"/>
      <c r="B588" s="4"/>
      <c r="C588" s="4"/>
    </row>
    <row r="589" spans="1:3" ht="12.5">
      <c r="A589" s="4"/>
      <c r="B589" s="4"/>
      <c r="C589" s="4"/>
    </row>
    <row r="590" spans="1:3" ht="12.5">
      <c r="A590" s="4"/>
      <c r="B590" s="4"/>
      <c r="C590" s="4"/>
    </row>
    <row r="591" spans="1:3" ht="12.5">
      <c r="A591" s="4"/>
      <c r="B591" s="4"/>
      <c r="C591" s="4"/>
    </row>
    <row r="592" spans="1:3" ht="12.5">
      <c r="A592" s="4"/>
      <c r="B592" s="4"/>
      <c r="C592" s="4"/>
    </row>
    <row r="593" spans="1:3" ht="12.5">
      <c r="A593" s="4"/>
      <c r="B593" s="4"/>
      <c r="C593" s="4"/>
    </row>
    <row r="594" spans="1:3" ht="12.5">
      <c r="A594" s="4"/>
      <c r="B594" s="4"/>
      <c r="C594" s="4"/>
    </row>
    <row r="595" spans="1:3" ht="12.5">
      <c r="A595" s="4"/>
      <c r="B595" s="4"/>
      <c r="C595" s="4"/>
    </row>
    <row r="596" spans="1:3" ht="12.5">
      <c r="A596" s="4"/>
      <c r="B596" s="4"/>
      <c r="C596" s="4"/>
    </row>
    <row r="597" spans="1:3" ht="12.5">
      <c r="A597" s="4"/>
      <c r="B597" s="4"/>
      <c r="C597" s="4"/>
    </row>
    <row r="598" spans="1:3" ht="12.5">
      <c r="A598" s="4"/>
      <c r="B598" s="4"/>
      <c r="C598" s="4"/>
    </row>
    <row r="599" spans="1:3" ht="12.5">
      <c r="A599" s="4"/>
      <c r="B599" s="4"/>
      <c r="C599" s="4"/>
    </row>
    <row r="600" spans="1:3" ht="12.5">
      <c r="A600" s="4"/>
      <c r="B600" s="4"/>
      <c r="C600" s="4"/>
    </row>
    <row r="601" spans="1:3" ht="12.5">
      <c r="A601" s="4"/>
      <c r="B601" s="4"/>
      <c r="C601" s="4"/>
    </row>
    <row r="602" spans="1:3" ht="12.5">
      <c r="A602" s="4"/>
      <c r="B602" s="4"/>
      <c r="C602" s="4"/>
    </row>
    <row r="603" spans="1:3" ht="12.5">
      <c r="A603" s="4"/>
      <c r="B603" s="4"/>
      <c r="C603" s="4"/>
    </row>
    <row r="604" spans="1:3" ht="12.5">
      <c r="A604" s="4"/>
      <c r="B604" s="4"/>
      <c r="C604" s="4"/>
    </row>
    <row r="605" spans="1:3" ht="12.5">
      <c r="A605" s="4"/>
      <c r="B605" s="4"/>
      <c r="C605" s="4"/>
    </row>
    <row r="606" spans="1:3" ht="12.5">
      <c r="A606" s="4"/>
      <c r="B606" s="4"/>
      <c r="C606" s="4"/>
    </row>
    <row r="607" spans="1:3" ht="12.5">
      <c r="A607" s="4"/>
      <c r="B607" s="4"/>
      <c r="C607" s="4"/>
    </row>
    <row r="608" spans="1:3" ht="12.5">
      <c r="A608" s="4"/>
      <c r="B608" s="4"/>
      <c r="C608" s="4"/>
    </row>
    <row r="609" spans="1:3" ht="12.5">
      <c r="A609" s="4"/>
      <c r="B609" s="4"/>
      <c r="C609" s="4"/>
    </row>
    <row r="610" spans="1:3" ht="12.5">
      <c r="A610" s="4"/>
      <c r="B610" s="4"/>
      <c r="C610" s="4"/>
    </row>
    <row r="611" spans="1:3" ht="12.5">
      <c r="A611" s="4"/>
      <c r="B611" s="4"/>
      <c r="C611" s="4"/>
    </row>
    <row r="612" spans="1:3" ht="12.5">
      <c r="A612" s="4"/>
      <c r="B612" s="4"/>
      <c r="C612" s="4"/>
    </row>
    <row r="613" spans="1:3" ht="12.5">
      <c r="A613" s="4"/>
      <c r="B613" s="4"/>
      <c r="C613" s="4"/>
    </row>
    <row r="614" spans="1:3" ht="12.5">
      <c r="A614" s="4"/>
      <c r="B614" s="4"/>
      <c r="C614" s="4"/>
    </row>
    <row r="615" spans="1:3" ht="12.5">
      <c r="A615" s="4"/>
      <c r="B615" s="4"/>
      <c r="C615" s="4"/>
    </row>
    <row r="616" spans="1:3" ht="12.5">
      <c r="A616" s="4"/>
      <c r="B616" s="4"/>
      <c r="C616" s="4"/>
    </row>
    <row r="617" spans="1:3" ht="12.5">
      <c r="A617" s="4"/>
      <c r="B617" s="4"/>
      <c r="C617" s="4"/>
    </row>
    <row r="618" spans="1:3" ht="12.5">
      <c r="A618" s="4"/>
      <c r="B618" s="4"/>
      <c r="C618" s="4"/>
    </row>
    <row r="619" spans="1:3" ht="12.5">
      <c r="A619" s="4"/>
      <c r="B619" s="4"/>
      <c r="C619" s="4"/>
    </row>
    <row r="620" spans="1:3" ht="12.5">
      <c r="A620" s="4"/>
      <c r="B620" s="4"/>
      <c r="C620" s="4"/>
    </row>
    <row r="621" spans="1:3" ht="12.5">
      <c r="A621" s="4"/>
      <c r="B621" s="4"/>
      <c r="C621" s="4"/>
    </row>
    <row r="622" spans="1:3" ht="12.5">
      <c r="A622" s="4"/>
      <c r="B622" s="4"/>
      <c r="C622" s="4"/>
    </row>
    <row r="623" spans="1:3" ht="12.5">
      <c r="A623" s="4"/>
      <c r="B623" s="4"/>
      <c r="C623" s="4"/>
    </row>
    <row r="624" spans="1:3" ht="12.5">
      <c r="A624" s="4"/>
      <c r="B624" s="4"/>
      <c r="C624" s="4"/>
    </row>
    <row r="625" spans="1:3" ht="12.5">
      <c r="A625" s="4"/>
      <c r="B625" s="4"/>
      <c r="C625" s="4"/>
    </row>
    <row r="626" spans="1:3" ht="12.5">
      <c r="A626" s="4"/>
      <c r="B626" s="4"/>
      <c r="C626" s="4"/>
    </row>
    <row r="627" spans="1:3" ht="12.5">
      <c r="A627" s="4"/>
      <c r="B627" s="4"/>
      <c r="C627" s="4"/>
    </row>
    <row r="628" spans="1:3" ht="12.5">
      <c r="A628" s="4"/>
      <c r="B628" s="4"/>
      <c r="C628" s="4"/>
    </row>
    <row r="629" spans="1:3" ht="12.5">
      <c r="A629" s="4"/>
      <c r="B629" s="4"/>
      <c r="C629" s="4"/>
    </row>
    <row r="630" spans="1:3" ht="12.5">
      <c r="A630" s="4"/>
      <c r="B630" s="4"/>
      <c r="C630" s="4"/>
    </row>
    <row r="631" spans="1:3" ht="12.5">
      <c r="A631" s="4"/>
      <c r="B631" s="4"/>
      <c r="C631" s="4"/>
    </row>
    <row r="632" spans="1:3" ht="12.5">
      <c r="A632" s="4"/>
      <c r="B632" s="4"/>
      <c r="C632" s="4"/>
    </row>
    <row r="633" spans="1:3" ht="12.5">
      <c r="A633" s="4"/>
      <c r="B633" s="4"/>
      <c r="C633" s="4"/>
    </row>
    <row r="634" spans="1:3" ht="12.5">
      <c r="A634" s="4"/>
      <c r="B634" s="4"/>
      <c r="C634" s="4"/>
    </row>
    <row r="635" spans="1:3" ht="12.5">
      <c r="A635" s="4"/>
      <c r="B635" s="4"/>
      <c r="C635" s="4"/>
    </row>
    <row r="636" spans="1:3" ht="12.5">
      <c r="A636" s="4"/>
      <c r="B636" s="4"/>
      <c r="C636" s="4"/>
    </row>
    <row r="637" spans="1:3" ht="12.5">
      <c r="A637" s="4"/>
      <c r="B637" s="4"/>
      <c r="C637" s="4"/>
    </row>
    <row r="638" spans="1:3" ht="12.5">
      <c r="A638" s="4"/>
      <c r="B638" s="4"/>
      <c r="C638" s="4"/>
    </row>
    <row r="639" spans="1:3" ht="12.5">
      <c r="A639" s="4"/>
      <c r="B639" s="4"/>
      <c r="C639" s="4"/>
    </row>
    <row r="640" spans="1:3" ht="12.5">
      <c r="A640" s="4"/>
      <c r="B640" s="4"/>
      <c r="C640" s="4"/>
    </row>
    <row r="641" spans="1:3" ht="12.5">
      <c r="A641" s="4"/>
      <c r="B641" s="4"/>
      <c r="C641" s="4"/>
    </row>
    <row r="642" spans="1:3" ht="12.5">
      <c r="A642" s="4"/>
      <c r="B642" s="4"/>
      <c r="C642" s="4"/>
    </row>
    <row r="643" spans="1:3" ht="12.5">
      <c r="A643" s="4"/>
      <c r="B643" s="4"/>
      <c r="C643" s="4"/>
    </row>
    <row r="644" spans="1:3" ht="12.5">
      <c r="A644" s="4"/>
      <c r="B644" s="4"/>
      <c r="C644" s="4"/>
    </row>
    <row r="645" spans="1:3" ht="12.5">
      <c r="A645" s="4"/>
      <c r="B645" s="4"/>
      <c r="C645" s="4"/>
    </row>
    <row r="646" spans="1:3" ht="12.5">
      <c r="A646" s="4"/>
      <c r="B646" s="4"/>
      <c r="C646" s="4"/>
    </row>
    <row r="647" spans="1:3" ht="12.5">
      <c r="A647" s="4"/>
      <c r="B647" s="4"/>
      <c r="C647" s="4"/>
    </row>
    <row r="648" spans="1:3" ht="12.5">
      <c r="A648" s="4"/>
      <c r="B648" s="4"/>
      <c r="C648" s="4"/>
    </row>
    <row r="649" spans="1:3" ht="12.5">
      <c r="A649" s="4"/>
      <c r="B649" s="4"/>
      <c r="C649" s="4"/>
    </row>
    <row r="650" spans="1:3" ht="12.5">
      <c r="A650" s="4"/>
      <c r="B650" s="4"/>
      <c r="C650" s="4"/>
    </row>
    <row r="651" spans="1:3" ht="12.5">
      <c r="A651" s="4"/>
      <c r="B651" s="4"/>
      <c r="C651" s="4"/>
    </row>
    <row r="652" spans="1:3" ht="12.5">
      <c r="A652" s="4"/>
      <c r="B652" s="4"/>
      <c r="C652" s="4"/>
    </row>
    <row r="653" spans="1:3" ht="12.5">
      <c r="A653" s="4"/>
      <c r="B653" s="4"/>
      <c r="C653" s="4"/>
    </row>
    <row r="654" spans="1:3" ht="12.5">
      <c r="A654" s="4"/>
      <c r="B654" s="4"/>
      <c r="C654" s="4"/>
    </row>
    <row r="655" spans="1:3" ht="12.5">
      <c r="A655" s="4"/>
      <c r="B655" s="4"/>
      <c r="C655" s="4"/>
    </row>
    <row r="656" spans="1:3" ht="12.5">
      <c r="A656" s="4"/>
      <c r="B656" s="4"/>
      <c r="C656" s="4"/>
    </row>
    <row r="657" spans="1:3" ht="12.5">
      <c r="A657" s="4"/>
      <c r="B657" s="4"/>
      <c r="C657" s="4"/>
    </row>
    <row r="658" spans="1:3" ht="12.5">
      <c r="A658" s="4"/>
      <c r="B658" s="4"/>
      <c r="C658" s="4"/>
    </row>
    <row r="659" spans="1:3" ht="12.5">
      <c r="A659" s="4"/>
      <c r="B659" s="4"/>
      <c r="C659" s="4"/>
    </row>
    <row r="660" spans="1:3" ht="12.5">
      <c r="A660" s="4"/>
      <c r="B660" s="4"/>
      <c r="C660" s="4"/>
    </row>
    <row r="661" spans="1:3" ht="12.5">
      <c r="A661" s="4"/>
      <c r="B661" s="4"/>
      <c r="C661" s="4"/>
    </row>
    <row r="662" spans="1:3" ht="12.5">
      <c r="A662" s="4"/>
      <c r="B662" s="4"/>
      <c r="C662" s="4"/>
    </row>
    <row r="663" spans="1:3" ht="12.5">
      <c r="A663" s="4"/>
      <c r="B663" s="4"/>
      <c r="C663" s="4"/>
    </row>
    <row r="664" spans="1:3" ht="12.5">
      <c r="A664" s="4"/>
      <c r="B664" s="4"/>
      <c r="C664" s="4"/>
    </row>
    <row r="665" spans="1:3" ht="12.5">
      <c r="A665" s="4"/>
      <c r="B665" s="4"/>
      <c r="C665" s="4"/>
    </row>
    <row r="666" spans="1:3" ht="12.5">
      <c r="A666" s="4"/>
      <c r="B666" s="4"/>
      <c r="C666" s="4"/>
    </row>
    <row r="667" spans="1:3" ht="12.5">
      <c r="A667" s="4"/>
      <c r="B667" s="4"/>
      <c r="C667" s="4"/>
    </row>
    <row r="668" spans="1:3" ht="12.5">
      <c r="A668" s="4"/>
      <c r="B668" s="4"/>
      <c r="C668" s="4"/>
    </row>
    <row r="669" spans="1:3" ht="12.5">
      <c r="A669" s="4"/>
      <c r="B669" s="4"/>
      <c r="C669" s="4"/>
    </row>
    <row r="670" spans="1:3" ht="12.5">
      <c r="A670" s="4"/>
      <c r="B670" s="4"/>
      <c r="C670" s="4"/>
    </row>
    <row r="671" spans="1:3" ht="12.5">
      <c r="A671" s="4"/>
      <c r="B671" s="4"/>
      <c r="C671" s="4"/>
    </row>
    <row r="672" spans="1:3" ht="12.5">
      <c r="A672" s="4"/>
      <c r="B672" s="4"/>
      <c r="C672" s="4"/>
    </row>
    <row r="673" spans="1:3" ht="12.5">
      <c r="A673" s="4"/>
      <c r="B673" s="4"/>
      <c r="C673" s="4"/>
    </row>
    <row r="674" spans="1:3" ht="12.5">
      <c r="A674" s="4"/>
      <c r="B674" s="4"/>
      <c r="C674" s="4"/>
    </row>
    <row r="675" spans="1:3" ht="12.5">
      <c r="A675" s="4"/>
      <c r="B675" s="4"/>
      <c r="C675" s="4"/>
    </row>
    <row r="676" spans="1:3" ht="12.5">
      <c r="A676" s="4"/>
      <c r="B676" s="4"/>
      <c r="C676" s="4"/>
    </row>
    <row r="677" spans="1:3" ht="12.5">
      <c r="A677" s="4"/>
      <c r="B677" s="4"/>
      <c r="C677" s="4"/>
    </row>
    <row r="678" spans="1:3" ht="12.5">
      <c r="A678" s="4"/>
      <c r="B678" s="4"/>
      <c r="C678" s="4"/>
    </row>
    <row r="679" spans="1:3" ht="12.5">
      <c r="A679" s="4"/>
      <c r="B679" s="4"/>
      <c r="C679" s="4"/>
    </row>
    <row r="680" spans="1:3" ht="12.5">
      <c r="A680" s="4"/>
      <c r="B680" s="4"/>
      <c r="C680" s="4"/>
    </row>
    <row r="681" spans="1:3" ht="12.5">
      <c r="A681" s="4"/>
      <c r="B681" s="4"/>
      <c r="C681" s="4"/>
    </row>
    <row r="682" spans="1:3" ht="12.5">
      <c r="A682" s="4"/>
      <c r="B682" s="4"/>
      <c r="C682" s="4"/>
    </row>
    <row r="683" spans="1:3" ht="12.5">
      <c r="A683" s="4"/>
      <c r="B683" s="4"/>
      <c r="C683" s="4"/>
    </row>
    <row r="684" spans="1:3" ht="12.5">
      <c r="A684" s="4"/>
      <c r="B684" s="4"/>
      <c r="C684" s="4"/>
    </row>
    <row r="685" spans="1:3" ht="12.5">
      <c r="A685" s="4"/>
      <c r="B685" s="4"/>
      <c r="C685" s="4"/>
    </row>
    <row r="686" spans="1:3" ht="12.5">
      <c r="A686" s="4"/>
      <c r="B686" s="4"/>
      <c r="C686" s="4"/>
    </row>
    <row r="687" spans="1:3" ht="12.5">
      <c r="A687" s="4"/>
      <c r="B687" s="4"/>
      <c r="C687" s="4"/>
    </row>
    <row r="688" spans="1:3" ht="12.5">
      <c r="A688" s="4"/>
      <c r="B688" s="4"/>
      <c r="C688" s="4"/>
    </row>
    <row r="689" spans="1:3" ht="12.5">
      <c r="A689" s="4"/>
      <c r="B689" s="4"/>
      <c r="C689" s="4"/>
    </row>
    <row r="690" spans="1:3" ht="12.5">
      <c r="A690" s="4"/>
      <c r="B690" s="4"/>
      <c r="C690" s="4"/>
    </row>
    <row r="691" spans="1:3" ht="12.5">
      <c r="A691" s="4"/>
      <c r="B691" s="4"/>
      <c r="C691" s="4"/>
    </row>
    <row r="692" spans="1:3" ht="12.5">
      <c r="A692" s="4"/>
      <c r="B692" s="4"/>
      <c r="C692" s="4"/>
    </row>
    <row r="693" spans="1:3" ht="12.5">
      <c r="A693" s="4"/>
      <c r="B693" s="4"/>
      <c r="C693" s="4"/>
    </row>
    <row r="694" spans="1:3" ht="12.5">
      <c r="A694" s="4"/>
      <c r="B694" s="4"/>
      <c r="C694" s="4"/>
    </row>
    <row r="695" spans="1:3" ht="12.5">
      <c r="A695" s="4"/>
      <c r="B695" s="4"/>
      <c r="C695" s="4"/>
    </row>
    <row r="696" spans="1:3" ht="12.5">
      <c r="A696" s="4"/>
      <c r="B696" s="4"/>
      <c r="C696" s="4"/>
    </row>
    <row r="697" spans="1:3" ht="12.5">
      <c r="A697" s="4"/>
      <c r="B697" s="4"/>
      <c r="C697" s="4"/>
    </row>
    <row r="698" spans="1:3" ht="12.5">
      <c r="A698" s="4"/>
      <c r="B698" s="4"/>
      <c r="C698" s="4"/>
    </row>
    <row r="699" spans="1:3" ht="12.5">
      <c r="A699" s="4"/>
      <c r="B699" s="4"/>
      <c r="C699" s="4"/>
    </row>
    <row r="700" spans="1:3" ht="12.5">
      <c r="A700" s="4"/>
      <c r="B700" s="4"/>
      <c r="C700" s="4"/>
    </row>
    <row r="701" spans="1:3" ht="12.5">
      <c r="A701" s="4"/>
      <c r="B701" s="4"/>
      <c r="C701" s="4"/>
    </row>
    <row r="702" spans="1:3" ht="12.5">
      <c r="A702" s="4"/>
      <c r="B702" s="4"/>
      <c r="C702" s="4"/>
    </row>
    <row r="703" spans="1:3" ht="12.5">
      <c r="A703" s="4"/>
      <c r="B703" s="4"/>
      <c r="C703" s="4"/>
    </row>
    <row r="704" spans="1:3" ht="12.5">
      <c r="A704" s="4"/>
      <c r="B704" s="4"/>
      <c r="C704" s="4"/>
    </row>
    <row r="705" spans="1:3" ht="12.5">
      <c r="A705" s="4"/>
      <c r="B705" s="4"/>
      <c r="C705" s="4"/>
    </row>
    <row r="706" spans="1:3" ht="12.5">
      <c r="A706" s="4"/>
      <c r="B706" s="4"/>
      <c r="C706" s="4"/>
    </row>
    <row r="707" spans="1:3" ht="12.5">
      <c r="A707" s="4"/>
      <c r="B707" s="4"/>
      <c r="C707" s="4"/>
    </row>
    <row r="708" spans="1:3" ht="12.5">
      <c r="A708" s="4"/>
      <c r="B708" s="4"/>
      <c r="C708" s="4"/>
    </row>
    <row r="709" spans="1:3" ht="12.5">
      <c r="A709" s="4"/>
      <c r="B709" s="4"/>
      <c r="C709" s="4"/>
    </row>
    <row r="710" spans="1:3" ht="12.5">
      <c r="A710" s="4"/>
      <c r="B710" s="4"/>
      <c r="C710" s="4"/>
    </row>
    <row r="711" spans="1:3" ht="12.5">
      <c r="A711" s="4"/>
      <c r="B711" s="4"/>
      <c r="C711" s="4"/>
    </row>
    <row r="712" spans="1:3" ht="12.5">
      <c r="A712" s="4"/>
      <c r="B712" s="4"/>
      <c r="C712" s="4"/>
    </row>
    <row r="713" spans="1:3" ht="12.5">
      <c r="A713" s="4"/>
      <c r="B713" s="4"/>
      <c r="C713" s="4"/>
    </row>
    <row r="714" spans="1:3" ht="12.5">
      <c r="A714" s="4"/>
      <c r="B714" s="4"/>
      <c r="C714" s="4"/>
    </row>
    <row r="715" spans="1:3" ht="12.5">
      <c r="A715" s="4"/>
      <c r="B715" s="4"/>
      <c r="C715" s="4"/>
    </row>
    <row r="716" spans="1:3" ht="12.5">
      <c r="A716" s="4"/>
      <c r="B716" s="4"/>
      <c r="C716" s="4"/>
    </row>
    <row r="717" spans="1:3" ht="12.5">
      <c r="A717" s="4"/>
      <c r="B717" s="4"/>
      <c r="C717" s="4"/>
    </row>
    <row r="718" spans="1:3" ht="12.5">
      <c r="A718" s="4"/>
      <c r="B718" s="4"/>
      <c r="C718" s="4"/>
    </row>
    <row r="719" spans="1:3" ht="12.5">
      <c r="A719" s="4"/>
      <c r="B719" s="4"/>
      <c r="C719" s="4"/>
    </row>
    <row r="720" spans="1:3" ht="12.5">
      <c r="A720" s="4"/>
      <c r="B720" s="4"/>
      <c r="C720" s="4"/>
    </row>
    <row r="721" spans="1:3" ht="12.5">
      <c r="A721" s="4"/>
      <c r="B721" s="4"/>
      <c r="C721" s="4"/>
    </row>
    <row r="722" spans="1:3" ht="12.5">
      <c r="A722" s="4"/>
      <c r="B722" s="4"/>
      <c r="C722" s="4"/>
    </row>
    <row r="723" spans="1:3" ht="12.5">
      <c r="A723" s="4"/>
      <c r="B723" s="4"/>
      <c r="C723" s="4"/>
    </row>
    <row r="724" spans="1:3" ht="12.5">
      <c r="A724" s="4"/>
      <c r="B724" s="4"/>
      <c r="C724" s="4"/>
    </row>
    <row r="725" spans="1:3" ht="12.5">
      <c r="A725" s="4"/>
      <c r="B725" s="4"/>
      <c r="C725" s="4"/>
    </row>
    <row r="726" spans="1:3" ht="12.5">
      <c r="A726" s="4"/>
      <c r="B726" s="4"/>
      <c r="C726" s="4"/>
    </row>
    <row r="727" spans="1:3" ht="12.5">
      <c r="A727" s="4"/>
      <c r="B727" s="4"/>
      <c r="C727" s="4"/>
    </row>
    <row r="728" spans="1:3" ht="12.5">
      <c r="A728" s="4"/>
      <c r="B728" s="4"/>
      <c r="C728" s="4"/>
    </row>
    <row r="729" spans="1:3" ht="12.5">
      <c r="A729" s="4"/>
      <c r="B729" s="4"/>
      <c r="C729" s="4"/>
    </row>
    <row r="730" spans="1:3" ht="12.5">
      <c r="A730" s="4"/>
      <c r="B730" s="4"/>
      <c r="C730" s="4"/>
    </row>
    <row r="731" spans="1:3" ht="12.5">
      <c r="A731" s="4"/>
      <c r="B731" s="4"/>
      <c r="C731" s="4"/>
    </row>
    <row r="732" spans="1:3" ht="12.5">
      <c r="A732" s="4"/>
      <c r="B732" s="4"/>
      <c r="C732" s="4"/>
    </row>
    <row r="733" spans="1:3" ht="12.5">
      <c r="A733" s="4"/>
      <c r="B733" s="4"/>
      <c r="C733" s="4"/>
    </row>
    <row r="734" spans="1:3" ht="12.5">
      <c r="A734" s="4"/>
      <c r="B734" s="4"/>
      <c r="C734" s="4"/>
    </row>
    <row r="735" spans="1:3" ht="12.5">
      <c r="A735" s="4"/>
      <c r="B735" s="4"/>
      <c r="C735" s="4"/>
    </row>
    <row r="736" spans="1:3" ht="12.5">
      <c r="A736" s="4"/>
      <c r="B736" s="4"/>
      <c r="C736" s="4"/>
    </row>
    <row r="737" spans="1:3" ht="12.5">
      <c r="A737" s="4"/>
      <c r="B737" s="4"/>
      <c r="C737" s="4"/>
    </row>
    <row r="738" spans="1:3" ht="12.5">
      <c r="A738" s="4"/>
      <c r="B738" s="4"/>
      <c r="C738" s="4"/>
    </row>
    <row r="739" spans="1:3" ht="12.5">
      <c r="A739" s="4"/>
      <c r="B739" s="4"/>
      <c r="C739" s="4"/>
    </row>
    <row r="740" spans="1:3" ht="12.5">
      <c r="A740" s="4"/>
      <c r="B740" s="4"/>
      <c r="C740" s="4"/>
    </row>
    <row r="741" spans="1:3" ht="12.5">
      <c r="A741" s="4"/>
      <c r="B741" s="4"/>
      <c r="C741" s="4"/>
    </row>
    <row r="742" spans="1:3" ht="12.5">
      <c r="A742" s="4"/>
      <c r="B742" s="4"/>
      <c r="C742" s="4"/>
    </row>
    <row r="743" spans="1:3" ht="12.5">
      <c r="A743" s="4"/>
      <c r="B743" s="4"/>
      <c r="C743" s="4"/>
    </row>
    <row r="744" spans="1:3" ht="12.5">
      <c r="A744" s="4"/>
      <c r="B744" s="4"/>
      <c r="C744" s="4"/>
    </row>
    <row r="745" spans="1:3" ht="12.5">
      <c r="A745" s="4"/>
      <c r="B745" s="4"/>
      <c r="C745" s="4"/>
    </row>
    <row r="746" spans="1:3" ht="12.5">
      <c r="A746" s="4"/>
      <c r="B746" s="4"/>
      <c r="C746" s="4"/>
    </row>
    <row r="747" spans="1:3" ht="12.5">
      <c r="A747" s="4"/>
      <c r="B747" s="4"/>
      <c r="C747" s="4"/>
    </row>
    <row r="748" spans="1:3" ht="12.5">
      <c r="A748" s="4"/>
      <c r="B748" s="4"/>
      <c r="C748" s="4"/>
    </row>
    <row r="749" spans="1:3" ht="12.5">
      <c r="A749" s="4"/>
      <c r="B749" s="4"/>
      <c r="C749" s="4"/>
    </row>
    <row r="750" spans="1:3" ht="12.5">
      <c r="A750" s="4"/>
      <c r="B750" s="4"/>
      <c r="C750" s="4"/>
    </row>
    <row r="751" spans="1:3" ht="12.5">
      <c r="A751" s="4"/>
      <c r="B751" s="4"/>
      <c r="C751" s="4"/>
    </row>
    <row r="752" spans="1:3" ht="12.5">
      <c r="A752" s="4"/>
      <c r="B752" s="4"/>
      <c r="C752" s="4"/>
    </row>
    <row r="753" spans="1:3" ht="12.5">
      <c r="A753" s="4"/>
      <c r="B753" s="4"/>
      <c r="C753" s="4"/>
    </row>
    <row r="754" spans="1:3" ht="12.5">
      <c r="A754" s="4"/>
      <c r="B754" s="4"/>
      <c r="C754" s="4"/>
    </row>
    <row r="755" spans="1:3" ht="12.5">
      <c r="A755" s="4"/>
      <c r="B755" s="4"/>
      <c r="C755" s="4"/>
    </row>
    <row r="756" spans="1:3" ht="12.5">
      <c r="A756" s="4"/>
      <c r="B756" s="4"/>
      <c r="C756" s="4"/>
    </row>
    <row r="757" spans="1:3" ht="12.5">
      <c r="A757" s="4"/>
      <c r="B757" s="4"/>
      <c r="C757" s="4"/>
    </row>
    <row r="758" spans="1:3" ht="12.5">
      <c r="A758" s="4"/>
      <c r="B758" s="4"/>
      <c r="C758" s="4"/>
    </row>
    <row r="759" spans="1:3" ht="12.5">
      <c r="A759" s="4"/>
      <c r="B759" s="4"/>
      <c r="C759" s="4"/>
    </row>
    <row r="760" spans="1:3" ht="12.5">
      <c r="A760" s="4"/>
      <c r="B760" s="4"/>
      <c r="C760" s="4"/>
    </row>
    <row r="761" spans="1:3" ht="12.5">
      <c r="A761" s="4"/>
      <c r="B761" s="4"/>
      <c r="C761" s="4"/>
    </row>
    <row r="762" spans="1:3" ht="12.5">
      <c r="A762" s="4"/>
      <c r="B762" s="4"/>
      <c r="C762" s="4"/>
    </row>
    <row r="763" spans="1:3" ht="12.5">
      <c r="A763" s="4"/>
      <c r="B763" s="4"/>
      <c r="C763" s="4"/>
    </row>
    <row r="764" spans="1:3" ht="12.5">
      <c r="A764" s="4"/>
      <c r="B764" s="4"/>
      <c r="C764" s="4"/>
    </row>
    <row r="765" spans="1:3" ht="12.5">
      <c r="A765" s="4"/>
      <c r="B765" s="4"/>
      <c r="C765" s="4"/>
    </row>
    <row r="766" spans="1:3" ht="12.5">
      <c r="A766" s="4"/>
      <c r="B766" s="4"/>
      <c r="C766" s="4"/>
    </row>
    <row r="767" spans="1:3" ht="12.5">
      <c r="A767" s="4"/>
      <c r="B767" s="4"/>
      <c r="C767" s="4"/>
    </row>
    <row r="768" spans="1:3" ht="12.5">
      <c r="A768" s="4"/>
      <c r="B768" s="4"/>
      <c r="C768" s="4"/>
    </row>
    <row r="769" spans="1:3" ht="12.5">
      <c r="A769" s="4"/>
      <c r="B769" s="4"/>
      <c r="C769" s="4"/>
    </row>
    <row r="770" spans="1:3" ht="12.5">
      <c r="A770" s="4"/>
      <c r="B770" s="4"/>
      <c r="C770" s="4"/>
    </row>
    <row r="771" spans="1:3" ht="12.5">
      <c r="A771" s="4"/>
      <c r="B771" s="4"/>
      <c r="C771" s="4"/>
    </row>
    <row r="772" spans="1:3" ht="12.5">
      <c r="A772" s="4"/>
      <c r="B772" s="4"/>
      <c r="C772" s="4"/>
    </row>
    <row r="773" spans="1:3" ht="12.5">
      <c r="A773" s="4"/>
      <c r="B773" s="4"/>
      <c r="C773" s="4"/>
    </row>
    <row r="774" spans="1:3" ht="12.5">
      <c r="A774" s="4"/>
      <c r="B774" s="4"/>
      <c r="C774" s="4"/>
    </row>
    <row r="775" spans="1:3" ht="12.5">
      <c r="A775" s="4"/>
      <c r="B775" s="4"/>
      <c r="C775" s="4"/>
    </row>
    <row r="776" spans="1:3" ht="12.5">
      <c r="A776" s="4"/>
      <c r="B776" s="4"/>
      <c r="C776" s="4"/>
    </row>
    <row r="777" spans="1:3" ht="12.5">
      <c r="A777" s="4"/>
      <c r="B777" s="4"/>
      <c r="C777" s="4"/>
    </row>
    <row r="778" spans="1:3" ht="12.5">
      <c r="A778" s="4"/>
      <c r="B778" s="4"/>
      <c r="C778" s="4"/>
    </row>
    <row r="779" spans="1:3" ht="12.5">
      <c r="A779" s="4"/>
      <c r="B779" s="4"/>
      <c r="C779" s="4"/>
    </row>
    <row r="780" spans="1:3" ht="12.5">
      <c r="A780" s="4"/>
      <c r="B780" s="4"/>
      <c r="C780" s="4"/>
    </row>
    <row r="781" spans="1:3" ht="12.5">
      <c r="A781" s="4"/>
      <c r="B781" s="4"/>
      <c r="C781" s="4"/>
    </row>
    <row r="782" spans="1:3" ht="12.5">
      <c r="A782" s="4"/>
      <c r="B782" s="4"/>
      <c r="C782" s="4"/>
    </row>
    <row r="783" spans="1:3" ht="12.5">
      <c r="A783" s="4"/>
      <c r="B783" s="4"/>
      <c r="C783" s="4"/>
    </row>
    <row r="784" spans="1:3" ht="12.5">
      <c r="A784" s="4"/>
      <c r="B784" s="4"/>
      <c r="C784" s="4"/>
    </row>
    <row r="785" spans="1:3" ht="12.5">
      <c r="A785" s="4"/>
      <c r="B785" s="4"/>
      <c r="C785" s="4"/>
    </row>
    <row r="786" spans="1:3" ht="12.5">
      <c r="A786" s="4"/>
      <c r="B786" s="4"/>
      <c r="C786" s="4"/>
    </row>
    <row r="787" spans="1:3" ht="12.5">
      <c r="A787" s="4"/>
      <c r="B787" s="4"/>
      <c r="C787" s="4"/>
    </row>
    <row r="788" spans="1:3" ht="12.5">
      <c r="A788" s="4"/>
      <c r="B788" s="4"/>
      <c r="C788" s="4"/>
    </row>
    <row r="789" spans="1:3" ht="12.5">
      <c r="A789" s="4"/>
      <c r="B789" s="4"/>
      <c r="C789" s="4"/>
    </row>
    <row r="790" spans="1:3" ht="12.5">
      <c r="A790" s="4"/>
      <c r="B790" s="4"/>
      <c r="C790" s="4"/>
    </row>
    <row r="791" spans="1:3" ht="12.5">
      <c r="A791" s="4"/>
      <c r="B791" s="4"/>
      <c r="C791" s="4"/>
    </row>
    <row r="792" spans="1:3" ht="12.5">
      <c r="A792" s="4"/>
      <c r="B792" s="4"/>
      <c r="C792" s="4"/>
    </row>
    <row r="793" spans="1:3" ht="12.5">
      <c r="A793" s="4"/>
      <c r="B793" s="4"/>
      <c r="C793" s="4"/>
    </row>
    <row r="794" spans="1:3" ht="12.5">
      <c r="A794" s="4"/>
      <c r="B794" s="4"/>
      <c r="C794" s="4"/>
    </row>
    <row r="795" spans="1:3" ht="12.5">
      <c r="A795" s="4"/>
      <c r="B795" s="4"/>
      <c r="C795" s="4"/>
    </row>
    <row r="796" spans="1:3" ht="12.5">
      <c r="A796" s="4"/>
      <c r="B796" s="4"/>
      <c r="C796" s="4"/>
    </row>
    <row r="797" spans="1:3" ht="12.5">
      <c r="A797" s="4"/>
      <c r="B797" s="4"/>
      <c r="C797" s="4"/>
    </row>
    <row r="798" spans="1:3" ht="12.5">
      <c r="A798" s="4"/>
      <c r="B798" s="4"/>
      <c r="C798" s="4"/>
    </row>
    <row r="799" spans="1:3" ht="12.5">
      <c r="A799" s="4"/>
      <c r="B799" s="4"/>
      <c r="C799" s="4"/>
    </row>
    <row r="800" spans="1:3" ht="12.5">
      <c r="A800" s="4"/>
      <c r="B800" s="4"/>
      <c r="C800" s="4"/>
    </row>
    <row r="801" spans="1:3" ht="12.5">
      <c r="A801" s="4"/>
      <c r="B801" s="4"/>
      <c r="C801" s="4"/>
    </row>
    <row r="802" spans="1:3" ht="12.5">
      <c r="A802" s="4"/>
      <c r="B802" s="4"/>
      <c r="C802" s="4"/>
    </row>
    <row r="803" spans="1:3" ht="12.5">
      <c r="A803" s="4"/>
      <c r="B803" s="4"/>
      <c r="C803" s="4"/>
    </row>
    <row r="804" spans="1:3" ht="12.5">
      <c r="A804" s="4"/>
      <c r="B804" s="4"/>
      <c r="C804" s="4"/>
    </row>
    <row r="805" spans="1:3" ht="12.5">
      <c r="A805" s="4"/>
      <c r="B805" s="4"/>
      <c r="C805" s="4"/>
    </row>
    <row r="806" spans="1:3" ht="12.5">
      <c r="A806" s="4"/>
      <c r="B806" s="4"/>
      <c r="C806" s="4"/>
    </row>
    <row r="807" spans="1:3" ht="12.5">
      <c r="A807" s="4"/>
      <c r="B807" s="4"/>
      <c r="C807" s="4"/>
    </row>
    <row r="808" spans="1:3" ht="12.5">
      <c r="A808" s="4"/>
      <c r="B808" s="4"/>
      <c r="C808" s="4"/>
    </row>
    <row r="809" spans="1:3" ht="12.5">
      <c r="A809" s="4"/>
      <c r="B809" s="4"/>
      <c r="C809" s="4"/>
    </row>
    <row r="810" spans="1:3" ht="12.5">
      <c r="A810" s="4"/>
      <c r="B810" s="4"/>
      <c r="C810" s="4"/>
    </row>
    <row r="811" spans="1:3" ht="12.5">
      <c r="A811" s="4"/>
      <c r="B811" s="4"/>
      <c r="C811" s="4"/>
    </row>
    <row r="812" spans="1:3" ht="12.5">
      <c r="A812" s="4"/>
      <c r="B812" s="4"/>
      <c r="C812" s="4"/>
    </row>
    <row r="813" spans="1:3" ht="12.5">
      <c r="A813" s="4"/>
      <c r="B813" s="4"/>
      <c r="C813" s="4"/>
    </row>
    <row r="814" spans="1:3" ht="12.5">
      <c r="A814" s="4"/>
      <c r="B814" s="4"/>
      <c r="C814" s="4"/>
    </row>
    <row r="815" spans="1:3" ht="12.5">
      <c r="A815" s="4"/>
      <c r="B815" s="4"/>
      <c r="C815" s="4"/>
    </row>
    <row r="816" spans="1:3" ht="12.5">
      <c r="A816" s="4"/>
      <c r="B816" s="4"/>
      <c r="C816" s="4"/>
    </row>
    <row r="817" spans="1:3" ht="12.5">
      <c r="A817" s="4"/>
      <c r="B817" s="4"/>
      <c r="C817" s="4"/>
    </row>
    <row r="818" spans="1:3" ht="12.5">
      <c r="A818" s="4"/>
      <c r="B818" s="4"/>
      <c r="C818" s="4"/>
    </row>
    <row r="819" spans="1:3" ht="12.5">
      <c r="A819" s="4"/>
      <c r="B819" s="4"/>
      <c r="C819" s="4"/>
    </row>
    <row r="820" spans="1:3" ht="12.5">
      <c r="A820" s="4"/>
      <c r="B820" s="4"/>
      <c r="C820" s="4"/>
    </row>
    <row r="821" spans="1:3" ht="12.5">
      <c r="A821" s="4"/>
      <c r="B821" s="4"/>
      <c r="C821" s="4"/>
    </row>
    <row r="822" spans="1:3" ht="12.5">
      <c r="A822" s="4"/>
      <c r="B822" s="4"/>
      <c r="C822" s="4"/>
    </row>
    <row r="823" spans="1:3" ht="12.5">
      <c r="A823" s="4"/>
      <c r="B823" s="4"/>
      <c r="C823" s="4"/>
    </row>
    <row r="824" spans="1:3" ht="12.5">
      <c r="A824" s="4"/>
      <c r="B824" s="4"/>
      <c r="C824" s="4"/>
    </row>
    <row r="825" spans="1:3" ht="12.5">
      <c r="A825" s="4"/>
      <c r="B825" s="4"/>
      <c r="C825" s="4"/>
    </row>
    <row r="826" spans="1:3" ht="12.5">
      <c r="A826" s="4"/>
      <c r="B826" s="4"/>
      <c r="C826" s="4"/>
    </row>
    <row r="827" spans="1:3" ht="12.5">
      <c r="A827" s="4"/>
      <c r="B827" s="4"/>
      <c r="C827" s="4"/>
    </row>
    <row r="828" spans="1:3" ht="12.5">
      <c r="A828" s="4"/>
      <c r="B828" s="4"/>
      <c r="C828" s="4"/>
    </row>
    <row r="829" spans="1:3" ht="12.5">
      <c r="A829" s="4"/>
      <c r="B829" s="4"/>
      <c r="C829" s="4"/>
    </row>
    <row r="830" spans="1:3" ht="12.5">
      <c r="A830" s="4"/>
      <c r="B830" s="4"/>
      <c r="C830" s="4"/>
    </row>
    <row r="831" spans="1:3" ht="12.5">
      <c r="A831" s="4"/>
      <c r="B831" s="4"/>
      <c r="C831" s="4"/>
    </row>
    <row r="832" spans="1:3" ht="12.5">
      <c r="A832" s="4"/>
      <c r="B832" s="4"/>
      <c r="C832" s="4"/>
    </row>
    <row r="833" spans="1:3" ht="12.5">
      <c r="A833" s="4"/>
      <c r="B833" s="4"/>
      <c r="C833" s="4"/>
    </row>
    <row r="834" spans="1:3" ht="12.5">
      <c r="A834" s="4"/>
      <c r="B834" s="4"/>
      <c r="C834" s="4"/>
    </row>
    <row r="835" spans="1:3" ht="12.5">
      <c r="A835" s="4"/>
      <c r="B835" s="4"/>
      <c r="C835" s="4"/>
    </row>
    <row r="836" spans="1:3" ht="12.5">
      <c r="A836" s="4"/>
      <c r="B836" s="4"/>
      <c r="C836" s="4"/>
    </row>
    <row r="837" spans="1:3" ht="12.5">
      <c r="A837" s="4"/>
      <c r="B837" s="4"/>
      <c r="C837" s="4"/>
    </row>
    <row r="838" spans="1:3" ht="12.5">
      <c r="A838" s="4"/>
      <c r="B838" s="4"/>
      <c r="C838" s="4"/>
    </row>
    <row r="839" spans="1:3" ht="12.5">
      <c r="A839" s="4"/>
      <c r="B839" s="4"/>
      <c r="C839" s="4"/>
    </row>
    <row r="840" spans="1:3" ht="12.5">
      <c r="A840" s="4"/>
      <c r="B840" s="4"/>
      <c r="C840" s="4"/>
    </row>
    <row r="841" spans="1:3" ht="12.5">
      <c r="A841" s="4"/>
      <c r="B841" s="4"/>
      <c r="C841" s="4"/>
    </row>
    <row r="842" spans="1:3" ht="12.5">
      <c r="A842" s="4"/>
      <c r="B842" s="4"/>
      <c r="C842" s="4"/>
    </row>
    <row r="843" spans="1:3" ht="12.5">
      <c r="A843" s="4"/>
      <c r="B843" s="4"/>
      <c r="C843" s="4"/>
    </row>
    <row r="844" spans="1:3" ht="12.5">
      <c r="A844" s="4"/>
      <c r="B844" s="4"/>
      <c r="C844" s="4"/>
    </row>
    <row r="845" spans="1:3" ht="12.5">
      <c r="A845" s="4"/>
      <c r="B845" s="4"/>
      <c r="C845" s="4"/>
    </row>
    <row r="846" spans="1:3" ht="12.5">
      <c r="A846" s="4"/>
      <c r="B846" s="4"/>
      <c r="C846" s="4"/>
    </row>
    <row r="847" spans="1:3" ht="12.5">
      <c r="A847" s="4"/>
      <c r="B847" s="4"/>
      <c r="C847" s="4"/>
    </row>
    <row r="848" spans="1:3" ht="12.5">
      <c r="A848" s="4"/>
      <c r="B848" s="4"/>
      <c r="C848" s="4"/>
    </row>
    <row r="849" spans="1:3" ht="12.5">
      <c r="A849" s="4"/>
      <c r="B849" s="4"/>
      <c r="C849" s="4"/>
    </row>
    <row r="850" spans="1:3" ht="12.5">
      <c r="A850" s="4"/>
      <c r="B850" s="4"/>
      <c r="C850" s="4"/>
    </row>
    <row r="851" spans="1:3" ht="12.5">
      <c r="A851" s="4"/>
      <c r="B851" s="4"/>
      <c r="C851" s="4"/>
    </row>
    <row r="852" spans="1:3" ht="12.5">
      <c r="A852" s="4"/>
      <c r="B852" s="4"/>
      <c r="C852" s="4"/>
    </row>
    <row r="853" spans="1:3" ht="12.5">
      <c r="A853" s="4"/>
      <c r="B853" s="4"/>
      <c r="C853" s="4"/>
    </row>
    <row r="854" spans="1:3" ht="12.5">
      <c r="A854" s="4"/>
      <c r="B854" s="4"/>
      <c r="C854" s="4"/>
    </row>
    <row r="855" spans="1:3" ht="12.5">
      <c r="A855" s="4"/>
      <c r="B855" s="4"/>
      <c r="C855" s="4"/>
    </row>
    <row r="856" spans="1:3" ht="12.5">
      <c r="A856" s="4"/>
      <c r="B856" s="4"/>
      <c r="C856" s="4"/>
    </row>
    <row r="857" spans="1:3" ht="12.5">
      <c r="A857" s="4"/>
      <c r="B857" s="4"/>
      <c r="C857" s="4"/>
    </row>
    <row r="858" spans="1:3" ht="12.5">
      <c r="A858" s="4"/>
      <c r="B858" s="4"/>
      <c r="C858" s="4"/>
    </row>
    <row r="859" spans="1:3" ht="12.5">
      <c r="A859" s="4"/>
      <c r="B859" s="4"/>
      <c r="C859" s="4"/>
    </row>
    <row r="860" spans="1:3" ht="12.5">
      <c r="A860" s="4"/>
      <c r="B860" s="4"/>
      <c r="C860" s="4"/>
    </row>
    <row r="861" spans="1:3" ht="12.5">
      <c r="A861" s="4"/>
      <c r="B861" s="4"/>
      <c r="C861" s="4"/>
    </row>
    <row r="862" spans="1:3" ht="12.5">
      <c r="A862" s="4"/>
      <c r="B862" s="4"/>
      <c r="C862" s="4"/>
    </row>
    <row r="863" spans="1:3" ht="12.5">
      <c r="A863" s="4"/>
      <c r="B863" s="4"/>
      <c r="C863" s="4"/>
    </row>
    <row r="864" spans="1:3" ht="12.5">
      <c r="A864" s="4"/>
      <c r="B864" s="4"/>
      <c r="C864" s="4"/>
    </row>
    <row r="865" spans="1:3" ht="12.5">
      <c r="A865" s="4"/>
      <c r="B865" s="4"/>
      <c r="C865" s="4"/>
    </row>
    <row r="866" spans="1:3" ht="12.5">
      <c r="A866" s="4"/>
      <c r="B866" s="4"/>
      <c r="C866" s="4"/>
    </row>
    <row r="867" spans="1:3" ht="12.5">
      <c r="A867" s="4"/>
      <c r="B867" s="4"/>
      <c r="C867" s="4"/>
    </row>
    <row r="868" spans="1:3" ht="12.5">
      <c r="A868" s="4"/>
      <c r="B868" s="4"/>
      <c r="C868" s="4"/>
    </row>
    <row r="869" spans="1:3" ht="12.5">
      <c r="A869" s="4"/>
      <c r="B869" s="4"/>
      <c r="C869" s="4"/>
    </row>
    <row r="870" spans="1:3" ht="12.5">
      <c r="A870" s="4"/>
      <c r="B870" s="4"/>
      <c r="C870" s="4"/>
    </row>
    <row r="871" spans="1:3" ht="12.5">
      <c r="A871" s="4"/>
      <c r="B871" s="4"/>
      <c r="C871" s="4"/>
    </row>
    <row r="872" spans="1:3" ht="12.5">
      <c r="A872" s="4"/>
      <c r="B872" s="4"/>
      <c r="C872" s="4"/>
    </row>
    <row r="873" spans="1:3" ht="12.5">
      <c r="A873" s="4"/>
      <c r="B873" s="4"/>
      <c r="C873" s="4"/>
    </row>
    <row r="874" spans="1:3" ht="12.5">
      <c r="A874" s="4"/>
      <c r="B874" s="4"/>
      <c r="C874" s="4"/>
    </row>
    <row r="875" spans="1:3" ht="12.5">
      <c r="A875" s="4"/>
      <c r="B875" s="4"/>
      <c r="C875" s="4"/>
    </row>
    <row r="876" spans="1:3" ht="12.5">
      <c r="A876" s="4"/>
      <c r="B876" s="4"/>
      <c r="C876" s="4"/>
    </row>
    <row r="877" spans="1:3" ht="12.5">
      <c r="A877" s="4"/>
      <c r="B877" s="4"/>
      <c r="C877" s="4"/>
    </row>
    <row r="878" spans="1:3" ht="12.5">
      <c r="A878" s="4"/>
      <c r="B878" s="4"/>
      <c r="C878" s="4"/>
    </row>
    <row r="879" spans="1:3" ht="12.5">
      <c r="A879" s="4"/>
      <c r="B879" s="4"/>
      <c r="C879" s="4"/>
    </row>
    <row r="880" spans="1:3" ht="12.5">
      <c r="A880" s="4"/>
      <c r="B880" s="4"/>
      <c r="C880" s="4"/>
    </row>
    <row r="881" spans="1:3" ht="12.5">
      <c r="A881" s="4"/>
      <c r="B881" s="4"/>
      <c r="C881" s="4"/>
    </row>
    <row r="882" spans="1:3" ht="12.5">
      <c r="A882" s="4"/>
      <c r="B882" s="4"/>
      <c r="C882" s="4"/>
    </row>
    <row r="883" spans="1:3" ht="12.5">
      <c r="A883" s="4"/>
      <c r="B883" s="4"/>
      <c r="C883" s="4"/>
    </row>
    <row r="884" spans="1:3" ht="12.5">
      <c r="A884" s="4"/>
      <c r="B884" s="4"/>
      <c r="C884" s="4"/>
    </row>
    <row r="885" spans="1:3" ht="12.5">
      <c r="A885" s="4"/>
      <c r="B885" s="4"/>
      <c r="C885" s="4"/>
    </row>
    <row r="886" spans="1:3" ht="12.5">
      <c r="A886" s="4"/>
      <c r="B886" s="4"/>
      <c r="C886" s="4"/>
    </row>
    <row r="887" spans="1:3" ht="12.5">
      <c r="A887" s="4"/>
      <c r="B887" s="4"/>
      <c r="C887" s="4"/>
    </row>
    <row r="888" spans="1:3" ht="12.5">
      <c r="A888" s="4"/>
      <c r="B888" s="4"/>
      <c r="C888" s="4"/>
    </row>
    <row r="889" spans="1:3" ht="12.5">
      <c r="A889" s="4"/>
      <c r="B889" s="4"/>
      <c r="C889" s="4"/>
    </row>
    <row r="890" spans="1:3" ht="12.5">
      <c r="A890" s="4"/>
      <c r="B890" s="4"/>
      <c r="C890" s="4"/>
    </row>
    <row r="891" spans="1:3" ht="12.5">
      <c r="A891" s="4"/>
      <c r="B891" s="4"/>
      <c r="C891" s="4"/>
    </row>
    <row r="892" spans="1:3" ht="12.5">
      <c r="A892" s="4"/>
      <c r="B892" s="4"/>
      <c r="C892" s="4"/>
    </row>
    <row r="893" spans="1:3" ht="12.5">
      <c r="A893" s="4"/>
      <c r="B893" s="4"/>
      <c r="C893" s="4"/>
    </row>
    <row r="894" spans="1:3" ht="12.5">
      <c r="A894" s="4"/>
      <c r="B894" s="4"/>
      <c r="C894" s="4"/>
    </row>
    <row r="895" spans="1:3" ht="12.5">
      <c r="A895" s="4"/>
      <c r="B895" s="4"/>
      <c r="C895" s="4"/>
    </row>
    <row r="896" spans="1:3" ht="12.5">
      <c r="A896" s="4"/>
      <c r="B896" s="4"/>
      <c r="C896" s="4"/>
    </row>
    <row r="897" spans="1:3" ht="12.5">
      <c r="A897" s="4"/>
      <c r="B897" s="4"/>
      <c r="C897" s="4"/>
    </row>
    <row r="898" spans="1:3" ht="12.5">
      <c r="A898" s="4"/>
      <c r="B898" s="4"/>
      <c r="C898" s="4"/>
    </row>
    <row r="899" spans="1:3" ht="12.5">
      <c r="A899" s="4"/>
      <c r="B899" s="4"/>
      <c r="C899" s="4"/>
    </row>
    <row r="900" spans="1:3" ht="12.5">
      <c r="A900" s="4"/>
      <c r="B900" s="4"/>
      <c r="C900" s="4"/>
    </row>
    <row r="901" spans="1:3" ht="12.5">
      <c r="A901" s="4"/>
      <c r="B901" s="4"/>
      <c r="C901" s="4"/>
    </row>
    <row r="902" spans="1:3" ht="12.5">
      <c r="A902" s="4"/>
      <c r="B902" s="4"/>
      <c r="C902" s="4"/>
    </row>
    <row r="903" spans="1:3" ht="12.5">
      <c r="A903" s="4"/>
      <c r="B903" s="4"/>
      <c r="C903" s="4"/>
    </row>
    <row r="904" spans="1:3" ht="12.5">
      <c r="A904" s="4"/>
      <c r="B904" s="4"/>
      <c r="C904" s="4"/>
    </row>
    <row r="905" spans="1:3" ht="12.5">
      <c r="A905" s="4"/>
      <c r="B905" s="4"/>
      <c r="C905" s="4"/>
    </row>
    <row r="906" spans="1:3" ht="12.5">
      <c r="A906" s="4"/>
      <c r="B906" s="4"/>
      <c r="C906" s="4"/>
    </row>
    <row r="907" spans="1:3" ht="12.5">
      <c r="A907" s="4"/>
      <c r="B907" s="4"/>
      <c r="C907" s="4"/>
    </row>
    <row r="908" spans="1:3" ht="12.5">
      <c r="A908" s="4"/>
      <c r="B908" s="4"/>
      <c r="C908" s="4"/>
    </row>
    <row r="909" spans="1:3" ht="12.5">
      <c r="A909" s="4"/>
      <c r="B909" s="4"/>
      <c r="C909" s="4"/>
    </row>
    <row r="910" spans="1:3" ht="12.5">
      <c r="A910" s="4"/>
      <c r="B910" s="4"/>
      <c r="C910" s="4"/>
    </row>
    <row r="911" spans="1:3" ht="12.5">
      <c r="A911" s="4"/>
      <c r="B911" s="4"/>
      <c r="C911" s="4"/>
    </row>
    <row r="912" spans="1:3" ht="12.5">
      <c r="A912" s="4"/>
      <c r="B912" s="4"/>
      <c r="C912" s="4"/>
    </row>
    <row r="913" spans="1:3" ht="12.5">
      <c r="A913" s="4"/>
      <c r="B913" s="4"/>
      <c r="C913" s="4"/>
    </row>
    <row r="914" spans="1:3" ht="12.5">
      <c r="A914" s="4"/>
      <c r="B914" s="4"/>
      <c r="C914" s="4"/>
    </row>
    <row r="915" spans="1:3" ht="12.5">
      <c r="A915" s="4"/>
      <c r="B915" s="4"/>
      <c r="C915" s="4"/>
    </row>
    <row r="916" spans="1:3" ht="12.5">
      <c r="A916" s="4"/>
      <c r="B916" s="4"/>
      <c r="C916" s="4"/>
    </row>
    <row r="917" spans="1:3" ht="12.5">
      <c r="A917" s="4"/>
      <c r="B917" s="4"/>
      <c r="C917" s="4"/>
    </row>
    <row r="918" spans="1:3" ht="12.5">
      <c r="A918" s="4"/>
      <c r="B918" s="4"/>
      <c r="C918" s="4"/>
    </row>
    <row r="919" spans="1:3" ht="12.5">
      <c r="A919" s="4"/>
      <c r="B919" s="4"/>
      <c r="C919" s="4"/>
    </row>
    <row r="920" spans="1:3" ht="12.5">
      <c r="A920" s="4"/>
      <c r="B920" s="4"/>
      <c r="C920" s="4"/>
    </row>
    <row r="921" spans="1:3" ht="12.5">
      <c r="A921" s="4"/>
      <c r="B921" s="4"/>
      <c r="C921" s="4"/>
    </row>
    <row r="922" spans="1:3" ht="12.5">
      <c r="A922" s="4"/>
      <c r="B922" s="4"/>
      <c r="C922" s="4"/>
    </row>
    <row r="923" spans="1:3" ht="12.5">
      <c r="A923" s="4"/>
      <c r="B923" s="4"/>
      <c r="C923" s="4"/>
    </row>
    <row r="924" spans="1:3" ht="12.5">
      <c r="A924" s="4"/>
      <c r="B924" s="4"/>
      <c r="C924" s="4"/>
    </row>
    <row r="925" spans="1:3" ht="12.5">
      <c r="A925" s="4"/>
      <c r="B925" s="4"/>
      <c r="C925" s="4"/>
    </row>
    <row r="926" spans="1:3" ht="12.5">
      <c r="A926" s="4"/>
      <c r="B926" s="4"/>
      <c r="C926" s="4"/>
    </row>
    <row r="927" spans="1:3" ht="12.5">
      <c r="A927" s="4"/>
      <c r="B927" s="4"/>
      <c r="C927" s="4"/>
    </row>
    <row r="928" spans="1:3" ht="12.5">
      <c r="A928" s="4"/>
      <c r="B928" s="4"/>
      <c r="C928" s="4"/>
    </row>
    <row r="929" spans="1:3" ht="12.5">
      <c r="A929" s="4"/>
      <c r="B929" s="4"/>
      <c r="C929" s="4"/>
    </row>
    <row r="930" spans="1:3" ht="12.5">
      <c r="A930" s="4"/>
      <c r="B930" s="4"/>
      <c r="C930" s="4"/>
    </row>
    <row r="931" spans="1:3" ht="12.5">
      <c r="A931" s="4"/>
      <c r="B931" s="4"/>
      <c r="C931" s="4"/>
    </row>
    <row r="932" spans="1:3" ht="12.5">
      <c r="A932" s="4"/>
      <c r="B932" s="4"/>
      <c r="C932" s="4"/>
    </row>
    <row r="933" spans="1:3" ht="12.5">
      <c r="A933" s="4"/>
      <c r="B933" s="4"/>
      <c r="C933" s="4"/>
    </row>
    <row r="934" spans="1:3" ht="12.5">
      <c r="A934" s="4"/>
      <c r="B934" s="4"/>
      <c r="C934" s="4"/>
    </row>
    <row r="935" spans="1:3" ht="12.5">
      <c r="A935" s="4"/>
      <c r="B935" s="4"/>
      <c r="C935" s="4"/>
    </row>
    <row r="936" spans="1:3" ht="12.5">
      <c r="A936" s="4"/>
      <c r="B936" s="4"/>
      <c r="C936" s="4"/>
    </row>
    <row r="937" spans="1:3" ht="12.5">
      <c r="A937" s="4"/>
      <c r="B937" s="4"/>
      <c r="C937" s="4"/>
    </row>
    <row r="938" spans="1:3" ht="12.5">
      <c r="A938" s="4"/>
      <c r="B938" s="4"/>
      <c r="C938" s="4"/>
    </row>
    <row r="939" spans="1:3" ht="12.5">
      <c r="A939" s="4"/>
      <c r="B939" s="4"/>
      <c r="C939" s="4"/>
    </row>
    <row r="940" spans="1:3" ht="12.5">
      <c r="A940" s="4"/>
      <c r="B940" s="4"/>
      <c r="C940" s="4"/>
    </row>
    <row r="941" spans="1:3" ht="12.5">
      <c r="A941" s="4"/>
      <c r="B941" s="4"/>
      <c r="C941" s="4"/>
    </row>
    <row r="942" spans="1:3" ht="12.5">
      <c r="A942" s="4"/>
      <c r="B942" s="4"/>
      <c r="C942" s="4"/>
    </row>
    <row r="943" spans="1:3" ht="12.5">
      <c r="A943" s="4"/>
      <c r="B943" s="4"/>
      <c r="C943" s="4"/>
    </row>
    <row r="944" spans="1:3" ht="12.5">
      <c r="A944" s="4"/>
      <c r="B944" s="4"/>
      <c r="C944" s="4"/>
    </row>
    <row r="945" spans="1:3" ht="12.5">
      <c r="A945" s="4"/>
      <c r="B945" s="4"/>
      <c r="C945" s="4"/>
    </row>
    <row r="946" spans="1:3" ht="12.5">
      <c r="A946" s="4"/>
      <c r="B946" s="4"/>
      <c r="C946" s="4"/>
    </row>
    <row r="947" spans="1:3" ht="12.5">
      <c r="A947" s="4"/>
      <c r="B947" s="4"/>
      <c r="C947" s="4"/>
    </row>
    <row r="948" spans="1:3" ht="12.5">
      <c r="A948" s="4"/>
      <c r="B948" s="4"/>
      <c r="C948" s="4"/>
    </row>
    <row r="949" spans="1:3" ht="12.5">
      <c r="A949" s="4"/>
      <c r="B949" s="4"/>
      <c r="C949" s="4"/>
    </row>
    <row r="950" spans="1:3" ht="12.5">
      <c r="A950" s="4"/>
      <c r="B950" s="4"/>
      <c r="C950" s="4"/>
    </row>
    <row r="951" spans="1:3" ht="12.5">
      <c r="A951" s="4"/>
      <c r="B951" s="4"/>
      <c r="C951" s="4"/>
    </row>
    <row r="952" spans="1:3" ht="12.5">
      <c r="A952" s="4"/>
      <c r="B952" s="4"/>
      <c r="C952" s="4"/>
    </row>
    <row r="953" spans="1:3" ht="12.5">
      <c r="A953" s="4"/>
      <c r="B953" s="4"/>
      <c r="C953" s="4"/>
    </row>
    <row r="954" spans="1:3" ht="12.5">
      <c r="A954" s="4"/>
      <c r="B954" s="4"/>
      <c r="C954" s="4"/>
    </row>
    <row r="955" spans="1:3" ht="12.5">
      <c r="A955" s="4"/>
      <c r="B955" s="4"/>
      <c r="C955" s="4"/>
    </row>
    <row r="956" spans="1:3" ht="12.5">
      <c r="A956" s="4"/>
      <c r="B956" s="4"/>
      <c r="C956" s="4"/>
    </row>
    <row r="957" spans="1:3" ht="12.5">
      <c r="A957" s="4"/>
      <c r="B957" s="4"/>
      <c r="C957" s="4"/>
    </row>
  </sheetData>
  <protectedRanges>
    <protectedRange sqref="G5:J8" name="Range1"/>
  </protectedRanges>
  <mergeCells count="12">
    <mergeCell ref="G6:K6"/>
    <mergeCell ref="G7:K7"/>
    <mergeCell ref="G8:K8"/>
    <mergeCell ref="C7:F7"/>
    <mergeCell ref="C8:F8"/>
    <mergeCell ref="C6:F6"/>
    <mergeCell ref="B2:K2"/>
    <mergeCell ref="C3:F3"/>
    <mergeCell ref="G3:K3"/>
    <mergeCell ref="C4:K4"/>
    <mergeCell ref="C5:F5"/>
    <mergeCell ref="G5:K5"/>
  </mergeCells>
  <dataValidations count="1">
    <dataValidation type="textLength" operator="lessThan" allowBlank="1" showInputMessage="1" showErrorMessage="1" errorTitle="Error" error="Submission cannot be longer than 500 words or 3,300 characters" sqref="G7 G5 G6 G8" xr:uid="{6122A2E3-E2C0-4638-8D70-C85928CE5632}">
      <formula1>3300</formula1>
    </dataValidation>
  </dataValidations>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7BA0"/>
    <outlinePr summaryBelow="0" summaryRight="0"/>
    <pageSetUpPr autoPageBreaks="0"/>
  </sheetPr>
  <dimension ref="A1:AV1041"/>
  <sheetViews>
    <sheetView showGridLines="0" zoomScale="90" zoomScaleNormal="90" workbookViewId="0">
      <selection activeCell="D7" sqref="D7:H7"/>
    </sheetView>
  </sheetViews>
  <sheetFormatPr defaultColWidth="12.54296875" defaultRowHeight="15.75" customHeight="1"/>
  <cols>
    <col min="1" max="1" width="0.453125" style="6" customWidth="1"/>
    <col min="2" max="2" width="15.81640625" style="6" customWidth="1"/>
    <col min="3" max="3" width="13.26953125" style="6" customWidth="1"/>
    <col min="4" max="4" width="10.7265625" style="6" customWidth="1"/>
    <col min="5" max="5" width="9.81640625" style="6" customWidth="1"/>
    <col min="6" max="6" width="16" style="6" customWidth="1"/>
    <col min="7" max="7" width="14.26953125" style="6" customWidth="1"/>
    <col min="8" max="8" width="18" style="6" customWidth="1"/>
    <col min="9" max="9" width="0.453125" style="6" hidden="1" customWidth="1"/>
    <col min="10" max="10" width="16.1796875" style="6" customWidth="1"/>
    <col min="11" max="13" width="12.54296875" style="6"/>
    <col min="14" max="14" width="14.54296875" style="6" customWidth="1"/>
    <col min="15" max="15" width="12.54296875" style="6"/>
    <col min="16" max="16" width="18.453125" style="6" customWidth="1"/>
    <col min="17" max="17" width="0.453125" style="6" customWidth="1"/>
    <col min="18" max="18" width="19" style="6" customWidth="1"/>
    <col min="19" max="21" width="12.54296875" style="6"/>
    <col min="22" max="22" width="16" style="6" customWidth="1"/>
    <col min="23" max="23" width="12.54296875" style="6"/>
    <col min="24" max="24" width="18.453125" style="6" customWidth="1"/>
    <col min="25" max="16384" width="12.54296875" style="6"/>
  </cols>
  <sheetData>
    <row r="1" spans="1:48" ht="5.25" customHeight="1">
      <c r="A1" s="25"/>
      <c r="B1" s="25"/>
      <c r="C1" s="25"/>
      <c r="D1" s="25"/>
      <c r="E1" s="25"/>
      <c r="F1" s="25"/>
      <c r="G1" s="25"/>
      <c r="H1" s="25"/>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row>
    <row r="2" spans="1:48" ht="37.5" customHeight="1">
      <c r="A2" s="25"/>
      <c r="B2" s="301" t="s">
        <v>116</v>
      </c>
      <c r="C2" s="170"/>
      <c r="D2" s="170"/>
      <c r="E2" s="170"/>
      <c r="F2" s="170"/>
      <c r="G2" s="170"/>
      <c r="H2" s="170"/>
      <c r="I2" s="170"/>
      <c r="J2" s="170"/>
      <c r="K2" s="170"/>
      <c r="L2" s="170"/>
      <c r="M2" s="170"/>
      <c r="N2" s="170"/>
      <c r="O2" s="170"/>
      <c r="P2" s="170"/>
      <c r="Q2" s="170"/>
      <c r="R2" s="170"/>
      <c r="S2" s="170"/>
      <c r="T2" s="170"/>
      <c r="U2" s="170"/>
      <c r="V2" s="170"/>
      <c r="W2" s="170"/>
      <c r="X2" s="171"/>
      <c r="Y2" s="26"/>
      <c r="Z2" s="26"/>
      <c r="AA2" s="26"/>
      <c r="AB2" s="26"/>
      <c r="AC2" s="26"/>
      <c r="AD2" s="26"/>
      <c r="AE2" s="26"/>
      <c r="AF2" s="26"/>
      <c r="AG2" s="26"/>
      <c r="AH2" s="26"/>
      <c r="AI2" s="26"/>
      <c r="AJ2" s="26"/>
      <c r="AK2" s="26"/>
      <c r="AL2" s="26"/>
      <c r="AM2" s="26"/>
      <c r="AN2" s="26"/>
      <c r="AO2" s="26"/>
      <c r="AP2" s="26"/>
      <c r="AQ2" s="26"/>
      <c r="AR2" s="26"/>
      <c r="AS2" s="26"/>
      <c r="AT2" s="26"/>
      <c r="AU2" s="26"/>
      <c r="AV2" s="26"/>
    </row>
    <row r="3" spans="1:48" ht="177.5" customHeight="1">
      <c r="A3" s="27"/>
      <c r="B3" s="302" t="s">
        <v>117</v>
      </c>
      <c r="C3" s="303"/>
      <c r="D3" s="303"/>
      <c r="E3" s="303"/>
      <c r="F3" s="303"/>
      <c r="G3" s="303"/>
      <c r="H3" s="304"/>
      <c r="I3" s="45"/>
      <c r="J3" s="305" t="s">
        <v>118</v>
      </c>
      <c r="K3" s="306"/>
      <c r="L3" s="306"/>
      <c r="M3" s="306"/>
      <c r="N3" s="306"/>
      <c r="O3" s="306"/>
      <c r="P3" s="306"/>
      <c r="Q3" s="47"/>
      <c r="R3" s="48"/>
      <c r="S3" s="49"/>
      <c r="T3" s="49"/>
      <c r="U3" s="49"/>
      <c r="V3" s="49"/>
      <c r="W3" s="49"/>
      <c r="X3" s="50"/>
      <c r="Y3" s="26"/>
      <c r="Z3" s="26"/>
      <c r="AA3" s="26"/>
      <c r="AB3" s="26"/>
      <c r="AC3" s="26"/>
      <c r="AD3" s="26"/>
      <c r="AE3" s="26"/>
      <c r="AF3" s="26"/>
      <c r="AG3" s="26"/>
      <c r="AH3" s="26"/>
      <c r="AI3" s="26"/>
      <c r="AJ3" s="26"/>
      <c r="AK3" s="26"/>
      <c r="AL3" s="26"/>
      <c r="AM3" s="26"/>
      <c r="AN3" s="26"/>
      <c r="AO3" s="26"/>
      <c r="AP3" s="26"/>
      <c r="AQ3" s="26"/>
      <c r="AR3" s="26"/>
      <c r="AS3" s="26"/>
      <c r="AT3" s="26"/>
      <c r="AU3" s="26"/>
      <c r="AV3" s="26"/>
    </row>
    <row r="4" spans="1:48" ht="15.5">
      <c r="A4" s="27"/>
      <c r="B4" s="307" t="s">
        <v>119</v>
      </c>
      <c r="C4" s="173"/>
      <c r="D4" s="308" t="s">
        <v>120</v>
      </c>
      <c r="E4" s="173"/>
      <c r="F4" s="173"/>
      <c r="G4" s="173"/>
      <c r="H4" s="173"/>
      <c r="I4" s="45"/>
      <c r="J4" s="51"/>
      <c r="K4" s="51"/>
      <c r="L4" s="51"/>
      <c r="M4" s="51"/>
      <c r="N4" s="51"/>
      <c r="O4" s="51"/>
      <c r="P4" s="51"/>
      <c r="Q4" s="47"/>
      <c r="R4" s="48"/>
      <c r="S4" s="49"/>
      <c r="T4" s="49"/>
      <c r="U4" s="49"/>
      <c r="V4" s="49"/>
      <c r="W4" s="49"/>
      <c r="X4" s="50"/>
      <c r="Y4" s="26"/>
      <c r="Z4" s="26"/>
      <c r="AA4" s="26"/>
      <c r="AB4" s="26"/>
      <c r="AC4" s="26"/>
      <c r="AD4" s="26"/>
      <c r="AE4" s="26"/>
      <c r="AF4" s="26"/>
      <c r="AG4" s="26"/>
      <c r="AH4" s="26"/>
      <c r="AI4" s="26"/>
      <c r="AJ4" s="26"/>
      <c r="AK4" s="26"/>
      <c r="AL4" s="26"/>
      <c r="AM4" s="26"/>
      <c r="AN4" s="26"/>
      <c r="AO4" s="26"/>
      <c r="AP4" s="26"/>
      <c r="AQ4" s="26"/>
      <c r="AR4" s="26"/>
      <c r="AS4" s="26"/>
      <c r="AT4" s="26"/>
      <c r="AU4" s="26"/>
      <c r="AV4" s="26"/>
    </row>
    <row r="5" spans="1:48" ht="3.75" customHeight="1">
      <c r="A5" s="27"/>
      <c r="B5" s="309"/>
      <c r="C5" s="173"/>
      <c r="D5" s="310"/>
      <c r="E5" s="173"/>
      <c r="F5" s="173"/>
      <c r="G5" s="173"/>
      <c r="H5" s="173"/>
      <c r="I5" s="45"/>
      <c r="J5" s="51"/>
      <c r="K5" s="51"/>
      <c r="L5" s="51"/>
      <c r="M5" s="51"/>
      <c r="N5" s="51"/>
      <c r="O5" s="51"/>
      <c r="P5" s="51"/>
      <c r="Q5" s="47"/>
      <c r="R5" s="48"/>
      <c r="S5" s="49"/>
      <c r="T5" s="49"/>
      <c r="U5" s="49"/>
      <c r="V5" s="49"/>
      <c r="W5" s="49"/>
      <c r="X5" s="50"/>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ht="75.75" customHeight="1">
      <c r="A6" s="27"/>
      <c r="B6" s="311" t="s">
        <v>121</v>
      </c>
      <c r="C6" s="312"/>
      <c r="D6" s="313" t="s">
        <v>122</v>
      </c>
      <c r="E6" s="314"/>
      <c r="F6" s="314"/>
      <c r="G6" s="314"/>
      <c r="H6" s="315"/>
      <c r="I6" s="123"/>
      <c r="J6" s="316" t="s">
        <v>123</v>
      </c>
      <c r="K6" s="317"/>
      <c r="L6" s="317"/>
      <c r="M6" s="317"/>
      <c r="N6" s="317"/>
      <c r="O6" s="317"/>
      <c r="P6" s="317"/>
      <c r="Q6" s="47"/>
      <c r="R6" s="48"/>
      <c r="S6" s="49"/>
      <c r="T6" s="49"/>
      <c r="U6" s="49"/>
      <c r="V6" s="49"/>
      <c r="W6" s="49"/>
      <c r="X6" s="50"/>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ht="34.5" customHeight="1">
      <c r="A7" s="27"/>
      <c r="B7" s="311" t="s">
        <v>124</v>
      </c>
      <c r="C7" s="345"/>
      <c r="D7" s="346" t="s">
        <v>125</v>
      </c>
      <c r="E7" s="347"/>
      <c r="F7" s="347"/>
      <c r="G7" s="347"/>
      <c r="H7" s="348"/>
      <c r="I7" s="123"/>
      <c r="J7" s="316"/>
      <c r="K7" s="317"/>
      <c r="L7" s="317"/>
      <c r="M7" s="317"/>
      <c r="N7" s="317"/>
      <c r="O7" s="317"/>
      <c r="P7" s="317"/>
      <c r="Q7" s="47"/>
      <c r="R7" s="48"/>
      <c r="S7" s="49"/>
      <c r="T7" s="49"/>
      <c r="U7" s="49"/>
      <c r="V7" s="49"/>
      <c r="W7" s="49"/>
      <c r="X7" s="50"/>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48" ht="21.75" customHeight="1">
      <c r="A8" s="27"/>
      <c r="B8" s="311" t="s">
        <v>126</v>
      </c>
      <c r="C8" s="312"/>
      <c r="D8" s="318" t="s">
        <v>127</v>
      </c>
      <c r="E8" s="314"/>
      <c r="F8" s="314"/>
      <c r="G8" s="314"/>
      <c r="H8" s="315"/>
      <c r="I8" s="123"/>
      <c r="J8" s="317"/>
      <c r="K8" s="317"/>
      <c r="L8" s="317"/>
      <c r="M8" s="317"/>
      <c r="N8" s="317"/>
      <c r="O8" s="317"/>
      <c r="P8" s="317"/>
      <c r="Q8" s="47"/>
      <c r="R8" s="49"/>
      <c r="S8" s="49"/>
      <c r="T8" s="49"/>
      <c r="U8" s="49"/>
      <c r="V8" s="49"/>
      <c r="W8" s="49"/>
      <c r="X8" s="50"/>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48" ht="51" customHeight="1">
      <c r="A9" s="27"/>
      <c r="B9" s="311" t="s">
        <v>128</v>
      </c>
      <c r="C9" s="312"/>
      <c r="D9" s="318" t="s">
        <v>129</v>
      </c>
      <c r="E9" s="314"/>
      <c r="F9" s="314"/>
      <c r="G9" s="314"/>
      <c r="H9" s="315"/>
      <c r="I9" s="123"/>
      <c r="J9" s="317"/>
      <c r="K9" s="317"/>
      <c r="L9" s="317"/>
      <c r="M9" s="317"/>
      <c r="N9" s="317"/>
      <c r="O9" s="317"/>
      <c r="P9" s="317"/>
      <c r="Q9" s="47"/>
      <c r="R9" s="49"/>
      <c r="S9" s="49"/>
      <c r="T9" s="49"/>
      <c r="U9" s="49"/>
      <c r="V9" s="49"/>
      <c r="W9" s="49"/>
      <c r="X9" s="50"/>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48" ht="15.5">
      <c r="A10" s="27"/>
      <c r="B10" s="311" t="s">
        <v>130</v>
      </c>
      <c r="C10" s="312"/>
      <c r="D10" s="318" t="s">
        <v>131</v>
      </c>
      <c r="E10" s="314"/>
      <c r="F10" s="314"/>
      <c r="G10" s="314"/>
      <c r="H10" s="315"/>
      <c r="I10" s="123"/>
      <c r="J10" s="317"/>
      <c r="K10" s="317"/>
      <c r="L10" s="317"/>
      <c r="M10" s="317"/>
      <c r="N10" s="317"/>
      <c r="O10" s="317"/>
      <c r="P10" s="317"/>
      <c r="Q10" s="47"/>
      <c r="R10" s="49"/>
      <c r="S10" s="49"/>
      <c r="T10" s="49"/>
      <c r="U10" s="49"/>
      <c r="V10" s="49"/>
      <c r="W10" s="49"/>
      <c r="X10" s="50"/>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48" ht="23.25" customHeight="1">
      <c r="A11" s="27"/>
      <c r="B11" s="319" t="s">
        <v>132</v>
      </c>
      <c r="C11" s="170"/>
      <c r="D11" s="170"/>
      <c r="E11" s="170"/>
      <c r="F11" s="170"/>
      <c r="G11" s="170"/>
      <c r="H11" s="171"/>
      <c r="I11" s="52"/>
      <c r="J11" s="319" t="s">
        <v>133</v>
      </c>
      <c r="K11" s="170"/>
      <c r="L11" s="170"/>
      <c r="M11" s="170"/>
      <c r="N11" s="170"/>
      <c r="O11" s="170"/>
      <c r="P11" s="171"/>
      <c r="Q11" s="3"/>
      <c r="R11" s="319" t="s">
        <v>134</v>
      </c>
      <c r="S11" s="170"/>
      <c r="T11" s="170"/>
      <c r="U11" s="170"/>
      <c r="V11" s="170"/>
      <c r="W11" s="170"/>
      <c r="X11" s="171"/>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48" ht="7.5" customHeight="1">
      <c r="A12" s="27"/>
      <c r="B12" s="320"/>
      <c r="C12" s="173"/>
      <c r="D12" s="173"/>
      <c r="E12" s="173"/>
      <c r="F12" s="173"/>
      <c r="G12" s="173"/>
      <c r="H12" s="53"/>
      <c r="I12" s="52"/>
      <c r="J12" s="54"/>
      <c r="K12" s="54"/>
      <c r="L12" s="54"/>
      <c r="M12" s="54"/>
      <c r="N12" s="54"/>
      <c r="O12" s="54"/>
      <c r="P12" s="54"/>
      <c r="Q12" s="3"/>
      <c r="R12" s="320"/>
      <c r="S12" s="173"/>
      <c r="T12" s="173"/>
      <c r="U12" s="173"/>
      <c r="V12" s="173"/>
      <c r="W12" s="173"/>
      <c r="X12" s="53"/>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48" ht="60.75" customHeight="1">
      <c r="A13" s="27"/>
      <c r="B13" s="115" t="s">
        <v>135</v>
      </c>
      <c r="C13" s="124"/>
      <c r="D13" s="321" t="s">
        <v>136</v>
      </c>
      <c r="E13" s="322"/>
      <c r="F13" s="116">
        <v>45000</v>
      </c>
      <c r="G13" s="121" t="s">
        <v>137</v>
      </c>
      <c r="H13" s="117">
        <f>IFERROR(IF(C13*F13&lt;800000,800000,C13*F13),0)</f>
        <v>800000</v>
      </c>
      <c r="I13" s="27"/>
      <c r="J13" s="115" t="s">
        <v>135</v>
      </c>
      <c r="K13" s="124"/>
      <c r="L13" s="321" t="s">
        <v>136</v>
      </c>
      <c r="M13" s="322"/>
      <c r="N13" s="158">
        <v>45000</v>
      </c>
      <c r="O13" s="121" t="s">
        <v>137</v>
      </c>
      <c r="P13" s="117">
        <f>IFERROR(IF(K13*N13&lt;800000,800000,K13*N13),0)</f>
        <v>800000</v>
      </c>
      <c r="Q13" s="26"/>
      <c r="R13" s="115" t="s">
        <v>135</v>
      </c>
      <c r="S13" s="124"/>
      <c r="T13" s="321" t="s">
        <v>136</v>
      </c>
      <c r="U13" s="322"/>
      <c r="V13" s="158">
        <v>45000</v>
      </c>
      <c r="W13" s="121" t="s">
        <v>137</v>
      </c>
      <c r="X13" s="117">
        <f>IFERROR(IF(S13*V13&lt;800000,800000,S13*V13),0)</f>
        <v>800000</v>
      </c>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48" ht="69" customHeight="1">
      <c r="A14" s="27"/>
      <c r="B14" s="125" t="s">
        <v>138</v>
      </c>
      <c r="C14" s="118" t="s">
        <v>139</v>
      </c>
      <c r="D14" s="283" t="s">
        <v>136</v>
      </c>
      <c r="E14" s="283"/>
      <c r="F14" s="119">
        <v>11000</v>
      </c>
      <c r="G14" s="122" t="s">
        <v>124</v>
      </c>
      <c r="H14" s="120">
        <f>C13*0.25*11000</f>
        <v>0</v>
      </c>
      <c r="I14" s="27"/>
      <c r="J14" s="125" t="s">
        <v>138</v>
      </c>
      <c r="K14" s="118" t="s">
        <v>139</v>
      </c>
      <c r="L14" s="283" t="s">
        <v>136</v>
      </c>
      <c r="M14" s="283"/>
      <c r="N14" s="119">
        <v>11000</v>
      </c>
      <c r="O14" s="122" t="s">
        <v>124</v>
      </c>
      <c r="P14" s="120">
        <f>K13*0.25*11000</f>
        <v>0</v>
      </c>
      <c r="Q14" s="26"/>
      <c r="R14" s="125" t="s">
        <v>138</v>
      </c>
      <c r="S14" s="118" t="s">
        <v>139</v>
      </c>
      <c r="T14" s="283" t="s">
        <v>136</v>
      </c>
      <c r="U14" s="283"/>
      <c r="V14" s="119">
        <v>11000</v>
      </c>
      <c r="W14" s="122" t="s">
        <v>124</v>
      </c>
      <c r="X14" s="120">
        <f>S13*0.25*11000</f>
        <v>0</v>
      </c>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48" ht="66.75" customHeight="1">
      <c r="A15" s="27"/>
      <c r="B15" s="343" t="s">
        <v>140</v>
      </c>
      <c r="C15" s="344"/>
      <c r="D15" s="344"/>
      <c r="E15" s="344"/>
      <c r="F15" s="344"/>
      <c r="G15" s="344"/>
      <c r="H15" s="55">
        <f>SUM(H13:H14)</f>
        <v>800000</v>
      </c>
      <c r="I15" s="27"/>
      <c r="J15" s="343" t="s">
        <v>140</v>
      </c>
      <c r="K15" s="344"/>
      <c r="L15" s="344"/>
      <c r="M15" s="344"/>
      <c r="N15" s="344"/>
      <c r="O15" s="344"/>
      <c r="P15" s="55">
        <f>SUM(P13:P14)</f>
        <v>800000</v>
      </c>
      <c r="Q15" s="26"/>
      <c r="R15" s="343" t="s">
        <v>140</v>
      </c>
      <c r="S15" s="344"/>
      <c r="T15" s="344"/>
      <c r="U15" s="344"/>
      <c r="V15" s="344"/>
      <c r="W15" s="344"/>
      <c r="X15" s="55">
        <f>SUM(X13:X14)</f>
        <v>800000</v>
      </c>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row>
    <row r="16" spans="1:48" ht="9.75" customHeight="1">
      <c r="A16" s="27"/>
      <c r="B16" s="288"/>
      <c r="C16" s="289"/>
      <c r="D16" s="289"/>
      <c r="E16" s="289"/>
      <c r="F16" s="289"/>
      <c r="G16" s="289"/>
      <c r="H16" s="291"/>
      <c r="I16" s="27"/>
      <c r="J16" s="288"/>
      <c r="K16" s="289"/>
      <c r="L16" s="289"/>
      <c r="M16" s="289"/>
      <c r="N16" s="289"/>
      <c r="O16" s="289"/>
      <c r="P16" s="30"/>
      <c r="Q16" s="26"/>
      <c r="R16" s="290"/>
      <c r="S16" s="289"/>
      <c r="T16" s="289"/>
      <c r="U16" s="289"/>
      <c r="V16" s="289"/>
      <c r="W16" s="289"/>
      <c r="X16" s="30"/>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row>
    <row r="17" spans="1:48" ht="46.5">
      <c r="A17" s="27"/>
      <c r="B17" s="142"/>
      <c r="C17" s="49"/>
      <c r="D17" s="46"/>
      <c r="E17" s="46" t="s">
        <v>141</v>
      </c>
      <c r="F17" s="46" t="s">
        <v>142</v>
      </c>
      <c r="G17" s="46" t="s">
        <v>143</v>
      </c>
      <c r="H17" s="57" t="s">
        <v>144</v>
      </c>
      <c r="I17" s="56"/>
      <c r="J17" s="142"/>
      <c r="K17" s="49"/>
      <c r="L17" s="46"/>
      <c r="M17" s="46" t="s">
        <v>141</v>
      </c>
      <c r="N17" s="46" t="s">
        <v>142</v>
      </c>
      <c r="O17" s="46" t="s">
        <v>143</v>
      </c>
      <c r="P17" s="57" t="s">
        <v>144</v>
      </c>
      <c r="Q17" s="58"/>
      <c r="R17" s="143"/>
      <c r="S17" s="49"/>
      <c r="T17" s="59"/>
      <c r="U17" s="59" t="s">
        <v>141</v>
      </c>
      <c r="V17" s="59" t="s">
        <v>142</v>
      </c>
      <c r="W17" s="59" t="s">
        <v>143</v>
      </c>
      <c r="X17" s="57" t="s">
        <v>144</v>
      </c>
      <c r="Y17" s="26"/>
      <c r="Z17" s="26"/>
      <c r="AA17" s="26"/>
      <c r="AB17" s="26"/>
      <c r="AC17" s="26"/>
      <c r="AD17" s="26"/>
      <c r="AE17" s="26"/>
      <c r="AF17" s="26"/>
      <c r="AG17" s="26"/>
      <c r="AH17" s="26"/>
      <c r="AI17" s="26"/>
      <c r="AJ17" s="26"/>
      <c r="AK17" s="26"/>
      <c r="AL17" s="26"/>
      <c r="AM17" s="26"/>
      <c r="AN17" s="26"/>
      <c r="AO17" s="26"/>
      <c r="AP17" s="26"/>
      <c r="AQ17" s="26"/>
      <c r="AR17" s="26"/>
      <c r="AS17" s="26"/>
      <c r="AT17" s="26"/>
      <c r="AU17" s="26"/>
    </row>
    <row r="18" spans="1:48" ht="15.5">
      <c r="A18" s="27"/>
      <c r="B18" s="284" t="s">
        <v>145</v>
      </c>
      <c r="C18" s="285"/>
      <c r="D18" s="285"/>
      <c r="E18" s="126"/>
      <c r="F18" s="127"/>
      <c r="G18" s="144"/>
      <c r="H18" s="129"/>
      <c r="I18" s="27"/>
      <c r="J18" s="284" t="s">
        <v>145</v>
      </c>
      <c r="K18" s="285"/>
      <c r="L18" s="285"/>
      <c r="M18" s="126"/>
      <c r="N18" s="127"/>
      <c r="O18" s="126"/>
      <c r="P18" s="129"/>
      <c r="Q18" s="26"/>
      <c r="R18" s="284" t="s">
        <v>145</v>
      </c>
      <c r="S18" s="285"/>
      <c r="T18" s="285"/>
      <c r="U18" s="131"/>
      <c r="V18" s="137"/>
      <c r="W18" s="132"/>
      <c r="X18" s="133"/>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1:48" ht="15.5">
      <c r="A19" s="27"/>
      <c r="B19" s="284" t="s">
        <v>146</v>
      </c>
      <c r="C19" s="285"/>
      <c r="D19" s="285"/>
      <c r="E19" s="126"/>
      <c r="F19" s="127"/>
      <c r="G19" s="128"/>
      <c r="H19" s="129"/>
      <c r="I19" s="27"/>
      <c r="J19" s="284" t="s">
        <v>146</v>
      </c>
      <c r="K19" s="285"/>
      <c r="L19" s="285"/>
      <c r="M19" s="126"/>
      <c r="N19" s="127"/>
      <c r="O19" s="126"/>
      <c r="P19" s="129"/>
      <c r="Q19" s="26"/>
      <c r="R19" s="284" t="s">
        <v>146</v>
      </c>
      <c r="S19" s="285"/>
      <c r="T19" s="285"/>
      <c r="U19" s="131"/>
      <c r="V19" s="137"/>
      <c r="W19" s="132"/>
      <c r="X19" s="129"/>
      <c r="Y19" s="26" t="s">
        <v>147</v>
      </c>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1:48" ht="15.5">
      <c r="A20" s="27"/>
      <c r="B20" s="284" t="s">
        <v>148</v>
      </c>
      <c r="C20" s="285"/>
      <c r="D20" s="285"/>
      <c r="E20" s="126"/>
      <c r="F20" s="127"/>
      <c r="G20" s="128"/>
      <c r="H20" s="129"/>
      <c r="I20" s="27"/>
      <c r="J20" s="284" t="s">
        <v>148</v>
      </c>
      <c r="K20" s="285"/>
      <c r="L20" s="285"/>
      <c r="M20" s="126"/>
      <c r="N20" s="127"/>
      <c r="O20" s="126"/>
      <c r="P20" s="129"/>
      <c r="Q20" s="26"/>
      <c r="R20" s="284" t="s">
        <v>148</v>
      </c>
      <c r="S20" s="285"/>
      <c r="T20" s="285"/>
      <c r="U20" s="131"/>
      <c r="V20" s="137"/>
      <c r="W20" s="132"/>
      <c r="X20" s="133"/>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1:48" ht="15.5">
      <c r="A21" s="27"/>
      <c r="B21" s="284" t="s">
        <v>149</v>
      </c>
      <c r="C21" s="285"/>
      <c r="D21" s="285"/>
      <c r="E21" s="126"/>
      <c r="F21" s="127"/>
      <c r="G21" s="128"/>
      <c r="H21" s="129"/>
      <c r="I21" s="27"/>
      <c r="J21" s="284" t="s">
        <v>149</v>
      </c>
      <c r="K21" s="285"/>
      <c r="L21" s="285"/>
      <c r="M21" s="126"/>
      <c r="N21" s="127"/>
      <c r="O21" s="126"/>
      <c r="P21" s="129"/>
      <c r="Q21" s="26"/>
      <c r="R21" s="284" t="s">
        <v>149</v>
      </c>
      <c r="S21" s="285"/>
      <c r="T21" s="285"/>
      <c r="U21" s="131"/>
      <c r="V21" s="137"/>
      <c r="W21" s="132"/>
      <c r="X21" s="133"/>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1:48" ht="18" customHeight="1">
      <c r="A22" s="27"/>
      <c r="B22" s="292" t="s">
        <v>150</v>
      </c>
      <c r="C22" s="293"/>
      <c r="D22" s="293"/>
      <c r="E22" s="126"/>
      <c r="F22" s="127"/>
      <c r="G22" s="128"/>
      <c r="H22" s="129"/>
      <c r="I22" s="27"/>
      <c r="J22" s="292" t="s">
        <v>150</v>
      </c>
      <c r="K22" s="293"/>
      <c r="L22" s="293"/>
      <c r="M22" s="126"/>
      <c r="N22" s="127"/>
      <c r="O22" s="126"/>
      <c r="P22" s="129"/>
      <c r="Q22" s="26"/>
      <c r="R22" s="292" t="s">
        <v>150</v>
      </c>
      <c r="S22" s="293"/>
      <c r="T22" s="293"/>
      <c r="U22" s="131"/>
      <c r="V22" s="137"/>
      <c r="W22" s="132"/>
      <c r="X22" s="133"/>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1:48" ht="35.25" customHeight="1">
      <c r="A23" s="27"/>
      <c r="B23" s="163" t="s">
        <v>151</v>
      </c>
      <c r="C23" s="286"/>
      <c r="D23" s="287"/>
      <c r="E23" s="126"/>
      <c r="F23" s="127"/>
      <c r="G23" s="130"/>
      <c r="H23" s="129"/>
      <c r="I23" s="27"/>
      <c r="J23" s="163" t="s">
        <v>151</v>
      </c>
      <c r="K23" s="286"/>
      <c r="L23" s="287"/>
      <c r="M23" s="126"/>
      <c r="N23" s="127"/>
      <c r="O23" s="130"/>
      <c r="P23" s="129"/>
      <c r="Q23" s="26"/>
      <c r="R23" s="163" t="s">
        <v>151</v>
      </c>
      <c r="S23" s="286"/>
      <c r="T23" s="287"/>
      <c r="U23" s="126"/>
      <c r="V23" s="127"/>
      <c r="W23" s="130"/>
      <c r="X23" s="129"/>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1:48" ht="18" customHeight="1">
      <c r="A24" s="27"/>
      <c r="B24" s="163" t="s">
        <v>151</v>
      </c>
      <c r="C24" s="286"/>
      <c r="D24" s="287"/>
      <c r="E24" s="126"/>
      <c r="F24" s="127"/>
      <c r="G24" s="130"/>
      <c r="H24" s="129"/>
      <c r="I24" s="27"/>
      <c r="J24" s="163" t="s">
        <v>151</v>
      </c>
      <c r="K24" s="286"/>
      <c r="L24" s="287"/>
      <c r="M24" s="126"/>
      <c r="N24" s="127"/>
      <c r="O24" s="130"/>
      <c r="P24" s="129"/>
      <c r="Q24" s="26"/>
      <c r="R24" s="163" t="s">
        <v>151</v>
      </c>
      <c r="S24" s="286"/>
      <c r="T24" s="287"/>
      <c r="U24" s="126"/>
      <c r="V24" s="127"/>
      <c r="W24" s="130"/>
      <c r="X24" s="129"/>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1:48" ht="18" customHeight="1">
      <c r="A25" s="27"/>
      <c r="B25" s="163" t="s">
        <v>151</v>
      </c>
      <c r="C25" s="286"/>
      <c r="D25" s="287"/>
      <c r="E25" s="126"/>
      <c r="F25" s="127"/>
      <c r="G25" s="130"/>
      <c r="H25" s="129"/>
      <c r="I25" s="27"/>
      <c r="J25" s="163" t="s">
        <v>151</v>
      </c>
      <c r="K25" s="286"/>
      <c r="L25" s="287"/>
      <c r="M25" s="126"/>
      <c r="N25" s="127"/>
      <c r="O25" s="130"/>
      <c r="P25" s="129"/>
      <c r="Q25" s="26"/>
      <c r="R25" s="163" t="s">
        <v>151</v>
      </c>
      <c r="S25" s="286"/>
      <c r="T25" s="287"/>
      <c r="U25" s="126"/>
      <c r="V25" s="127"/>
      <c r="W25" s="130"/>
      <c r="X25" s="129"/>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1:48" ht="18" customHeight="1">
      <c r="A26" s="27"/>
      <c r="B26" s="163" t="s">
        <v>151</v>
      </c>
      <c r="C26" s="164"/>
      <c r="D26" s="165"/>
      <c r="E26" s="126"/>
      <c r="F26" s="127"/>
      <c r="G26" s="130"/>
      <c r="H26" s="129"/>
      <c r="I26" s="27"/>
      <c r="J26" s="163" t="s">
        <v>151</v>
      </c>
      <c r="K26" s="164"/>
      <c r="L26" s="165"/>
      <c r="M26" s="126"/>
      <c r="N26" s="127"/>
      <c r="O26" s="130"/>
      <c r="P26" s="129"/>
      <c r="Q26" s="26"/>
      <c r="R26" s="163" t="s">
        <v>151</v>
      </c>
      <c r="S26" s="164"/>
      <c r="T26" s="165"/>
      <c r="U26" s="126"/>
      <c r="V26" s="127"/>
      <c r="W26" s="130"/>
      <c r="X26" s="129"/>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1:48" ht="18" customHeight="1">
      <c r="A27" s="27"/>
      <c r="B27" s="163" t="s">
        <v>151</v>
      </c>
      <c r="C27" s="286"/>
      <c r="D27" s="287"/>
      <c r="E27" s="126"/>
      <c r="F27" s="127"/>
      <c r="G27" s="130"/>
      <c r="H27" s="129"/>
      <c r="I27" s="27"/>
      <c r="J27" s="163" t="s">
        <v>151</v>
      </c>
      <c r="K27" s="286"/>
      <c r="L27" s="287"/>
      <c r="M27" s="126"/>
      <c r="N27" s="127"/>
      <c r="O27" s="130"/>
      <c r="P27" s="129"/>
      <c r="Q27" s="26"/>
      <c r="R27" s="163" t="s">
        <v>151</v>
      </c>
      <c r="S27" s="286"/>
      <c r="T27" s="287"/>
      <c r="U27" s="126"/>
      <c r="V27" s="127"/>
      <c r="W27" s="130"/>
      <c r="X27" s="129"/>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1:48" ht="18" customHeight="1">
      <c r="A28" s="27"/>
      <c r="B28" s="163" t="s">
        <v>151</v>
      </c>
      <c r="C28" s="286"/>
      <c r="D28" s="287"/>
      <c r="E28" s="126"/>
      <c r="F28" s="127"/>
      <c r="G28" s="130"/>
      <c r="H28" s="129"/>
      <c r="I28" s="27"/>
      <c r="J28" s="163" t="s">
        <v>151</v>
      </c>
      <c r="K28" s="286"/>
      <c r="L28" s="287"/>
      <c r="M28" s="126"/>
      <c r="N28" s="127"/>
      <c r="O28" s="130"/>
      <c r="P28" s="129"/>
      <c r="Q28" s="26"/>
      <c r="R28" s="163" t="s">
        <v>151</v>
      </c>
      <c r="S28" s="286"/>
      <c r="T28" s="287"/>
      <c r="U28" s="126"/>
      <c r="V28" s="127"/>
      <c r="W28" s="130"/>
      <c r="X28" s="129"/>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1:48" ht="1.5" customHeight="1">
      <c r="A29" s="27"/>
      <c r="B29" s="325"/>
      <c r="C29" s="289"/>
      <c r="D29" s="289"/>
      <c r="E29" s="289"/>
      <c r="F29" s="289"/>
      <c r="G29" s="289"/>
      <c r="H29" s="291"/>
      <c r="I29" s="27"/>
      <c r="J29" s="325"/>
      <c r="K29" s="289"/>
      <c r="L29" s="289"/>
      <c r="M29" s="289"/>
      <c r="N29" s="289"/>
      <c r="O29" s="289"/>
      <c r="P29" s="291"/>
      <c r="Q29" s="26"/>
      <c r="R29" s="325"/>
      <c r="S29" s="289"/>
      <c r="T29" s="289"/>
      <c r="U29" s="289"/>
      <c r="V29" s="289"/>
      <c r="W29" s="289"/>
      <c r="X29" s="291"/>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1:48" ht="18" customHeight="1">
      <c r="A30" s="27"/>
      <c r="B30" s="294" t="s">
        <v>152</v>
      </c>
      <c r="C30" s="173"/>
      <c r="D30" s="173"/>
      <c r="E30" s="60">
        <f>SUM(E18:E28)</f>
        <v>0</v>
      </c>
      <c r="F30" s="61">
        <f>SUM(F18:F28)</f>
        <v>0</v>
      </c>
      <c r="G30" s="62"/>
      <c r="H30" s="63"/>
      <c r="I30" s="27"/>
      <c r="J30" s="294" t="s">
        <v>152</v>
      </c>
      <c r="K30" s="173"/>
      <c r="L30" s="173"/>
      <c r="M30" s="60">
        <f>SUM(M18:M28)</f>
        <v>0</v>
      </c>
      <c r="N30" s="61">
        <f>SUM(N18:N28)</f>
        <v>0</v>
      </c>
      <c r="O30" s="62"/>
      <c r="P30" s="63"/>
      <c r="Q30" s="3"/>
      <c r="R30" s="294" t="s">
        <v>152</v>
      </c>
      <c r="S30" s="173"/>
      <c r="T30" s="173"/>
      <c r="U30" s="60">
        <f>SUM(U18:U28)</f>
        <v>0</v>
      </c>
      <c r="V30" s="61">
        <f>SUM(V18:V28)</f>
        <v>0</v>
      </c>
      <c r="W30" s="62"/>
      <c r="X30" s="63"/>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row>
    <row r="31" spans="1:48" ht="16.5" customHeight="1">
      <c r="A31" s="27"/>
      <c r="B31" s="326"/>
      <c r="C31" s="173"/>
      <c r="D31" s="173"/>
      <c r="E31" s="173"/>
      <c r="F31" s="173"/>
      <c r="G31" s="174"/>
      <c r="H31" s="64"/>
      <c r="I31" s="52"/>
      <c r="J31" s="326"/>
      <c r="K31" s="173"/>
      <c r="L31" s="173"/>
      <c r="M31" s="173"/>
      <c r="N31" s="173"/>
      <c r="O31" s="173"/>
      <c r="P31" s="64"/>
      <c r="Q31" s="3"/>
      <c r="R31" s="323"/>
      <c r="S31" s="173"/>
      <c r="T31" s="173"/>
      <c r="U31" s="173"/>
      <c r="V31" s="173"/>
      <c r="W31" s="173"/>
      <c r="X31" s="65"/>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row>
    <row r="32" spans="1:48" ht="124">
      <c r="A32" s="27"/>
      <c r="B32" s="284" t="s">
        <v>153</v>
      </c>
      <c r="C32" s="285"/>
      <c r="D32" s="285"/>
      <c r="E32" s="285"/>
      <c r="F32" s="166" t="s">
        <v>154</v>
      </c>
      <c r="G32" s="130"/>
      <c r="H32" s="145" t="s">
        <v>155</v>
      </c>
      <c r="I32" s="27"/>
      <c r="J32" s="284" t="s">
        <v>156</v>
      </c>
      <c r="K32" s="285"/>
      <c r="L32" s="285"/>
      <c r="M32" s="285"/>
      <c r="N32" s="166" t="s">
        <v>154</v>
      </c>
      <c r="O32" s="134"/>
      <c r="P32" s="136"/>
      <c r="Q32" s="26"/>
      <c r="R32" s="284" t="s">
        <v>156</v>
      </c>
      <c r="S32" s="285"/>
      <c r="T32" s="285"/>
      <c r="U32" s="285"/>
      <c r="V32" s="166" t="s">
        <v>154</v>
      </c>
      <c r="W32" s="132"/>
      <c r="X32" s="133"/>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row>
    <row r="33" spans="1:48" ht="15.5">
      <c r="A33" s="27"/>
      <c r="B33" s="284" t="s">
        <v>157</v>
      </c>
      <c r="C33" s="285"/>
      <c r="D33" s="285"/>
      <c r="E33" s="285"/>
      <c r="F33" s="147"/>
      <c r="G33" s="130"/>
      <c r="H33" s="148"/>
      <c r="I33" s="27"/>
      <c r="J33" s="284" t="s">
        <v>158</v>
      </c>
      <c r="K33" s="285"/>
      <c r="L33" s="285"/>
      <c r="M33" s="285"/>
      <c r="N33" s="127"/>
      <c r="O33" s="134"/>
      <c r="P33" s="136"/>
      <c r="Q33" s="31"/>
      <c r="R33" s="284" t="s">
        <v>158</v>
      </c>
      <c r="S33" s="285"/>
      <c r="T33" s="285"/>
      <c r="U33" s="324"/>
      <c r="V33" s="149"/>
      <c r="W33" s="153"/>
      <c r="X33" s="154"/>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row>
    <row r="34" spans="1:48" ht="15.5">
      <c r="A34" s="27"/>
      <c r="B34" s="284" t="s">
        <v>159</v>
      </c>
      <c r="C34" s="285"/>
      <c r="D34" s="285"/>
      <c r="E34" s="285"/>
      <c r="F34" s="147"/>
      <c r="G34" s="130"/>
      <c r="H34" s="148"/>
      <c r="I34" s="27"/>
      <c r="J34" s="284" t="s">
        <v>159</v>
      </c>
      <c r="K34" s="285"/>
      <c r="L34" s="285"/>
      <c r="M34" s="285"/>
      <c r="N34" s="127"/>
      <c r="O34" s="134"/>
      <c r="P34" s="136"/>
      <c r="Q34" s="31"/>
      <c r="R34" s="284" t="s">
        <v>159</v>
      </c>
      <c r="S34" s="285"/>
      <c r="T34" s="285"/>
      <c r="U34" s="324"/>
      <c r="V34" s="147"/>
      <c r="W34" s="155"/>
      <c r="X34" s="15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row>
    <row r="35" spans="1:48" ht="15.5">
      <c r="A35" s="27"/>
      <c r="B35" s="284" t="s">
        <v>160</v>
      </c>
      <c r="C35" s="285"/>
      <c r="D35" s="285"/>
      <c r="E35" s="285"/>
      <c r="F35" s="147"/>
      <c r="G35" s="130"/>
      <c r="H35" s="148"/>
      <c r="I35" s="27"/>
      <c r="J35" s="284" t="s">
        <v>160</v>
      </c>
      <c r="K35" s="285"/>
      <c r="L35" s="285"/>
      <c r="M35" s="285"/>
      <c r="N35" s="149"/>
      <c r="O35" s="150"/>
      <c r="P35" s="151"/>
      <c r="Q35" s="31"/>
      <c r="R35" s="284" t="s">
        <v>160</v>
      </c>
      <c r="S35" s="285"/>
      <c r="T35" s="285"/>
      <c r="U35" s="324"/>
      <c r="V35" s="147"/>
      <c r="W35" s="155"/>
      <c r="X35" s="15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row>
    <row r="36" spans="1:48" ht="15.5">
      <c r="A36" s="27"/>
      <c r="B36" s="284" t="s">
        <v>161</v>
      </c>
      <c r="C36" s="285"/>
      <c r="D36" s="285"/>
      <c r="E36" s="285"/>
      <c r="F36" s="147"/>
      <c r="G36" s="130"/>
      <c r="H36" s="148"/>
      <c r="I36" s="27"/>
      <c r="J36" s="284" t="s">
        <v>161</v>
      </c>
      <c r="K36" s="285"/>
      <c r="L36" s="285"/>
      <c r="M36" s="285"/>
      <c r="N36" s="147"/>
      <c r="O36" s="152"/>
      <c r="P36" s="151"/>
      <c r="Q36" s="26"/>
      <c r="R36" s="284" t="s">
        <v>161</v>
      </c>
      <c r="S36" s="285"/>
      <c r="T36" s="285"/>
      <c r="U36" s="285"/>
      <c r="V36" s="147"/>
      <c r="W36" s="155"/>
      <c r="X36" s="15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row>
    <row r="37" spans="1:48" ht="15.5">
      <c r="A37" s="27"/>
      <c r="B37" s="284" t="s">
        <v>162</v>
      </c>
      <c r="C37" s="285"/>
      <c r="D37" s="285"/>
      <c r="E37" s="285"/>
      <c r="F37" s="147"/>
      <c r="G37" s="130"/>
      <c r="H37" s="148"/>
      <c r="I37" s="27"/>
      <c r="J37" s="284" t="s">
        <v>162</v>
      </c>
      <c r="K37" s="285"/>
      <c r="L37" s="285"/>
      <c r="M37" s="285"/>
      <c r="N37" s="147"/>
      <c r="O37" s="152"/>
      <c r="P37" s="151"/>
      <c r="Q37" s="26"/>
      <c r="R37" s="284" t="s">
        <v>162</v>
      </c>
      <c r="S37" s="285"/>
      <c r="T37" s="285"/>
      <c r="U37" s="285"/>
      <c r="V37" s="147"/>
      <c r="W37" s="155"/>
      <c r="X37" s="15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row>
    <row r="38" spans="1:48" ht="15.5">
      <c r="A38" s="27"/>
      <c r="B38" s="284" t="s">
        <v>163</v>
      </c>
      <c r="C38" s="285"/>
      <c r="D38" s="285"/>
      <c r="E38" s="285"/>
      <c r="F38" s="147"/>
      <c r="G38" s="130"/>
      <c r="H38" s="148"/>
      <c r="I38" s="27"/>
      <c r="J38" s="284" t="s">
        <v>163</v>
      </c>
      <c r="K38" s="285"/>
      <c r="L38" s="285"/>
      <c r="M38" s="285"/>
      <c r="N38" s="147"/>
      <c r="O38" s="152"/>
      <c r="P38" s="151"/>
      <c r="Q38" s="26"/>
      <c r="R38" s="284" t="s">
        <v>163</v>
      </c>
      <c r="S38" s="285"/>
      <c r="T38" s="285"/>
      <c r="U38" s="285"/>
      <c r="V38" s="147"/>
      <c r="W38" s="155"/>
      <c r="X38" s="15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row>
    <row r="39" spans="1:48" ht="15.5">
      <c r="A39" s="27"/>
      <c r="B39" s="284" t="s">
        <v>164</v>
      </c>
      <c r="C39" s="285"/>
      <c r="D39" s="285"/>
      <c r="E39" s="285"/>
      <c r="F39" s="146"/>
      <c r="G39" s="130"/>
      <c r="H39" s="148"/>
      <c r="I39" s="27"/>
      <c r="J39" s="284" t="s">
        <v>165</v>
      </c>
      <c r="K39" s="285"/>
      <c r="L39" s="285"/>
      <c r="M39" s="285"/>
      <c r="N39" s="146"/>
      <c r="O39" s="152"/>
      <c r="P39" s="151"/>
      <c r="Q39" s="26"/>
      <c r="R39" s="284" t="s">
        <v>165</v>
      </c>
      <c r="S39" s="285"/>
      <c r="T39" s="285"/>
      <c r="U39" s="285"/>
      <c r="V39" s="146"/>
      <c r="W39" s="155"/>
      <c r="X39" s="15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row>
    <row r="40" spans="1:48" ht="15.5">
      <c r="A40" s="27"/>
      <c r="B40" s="284" t="s">
        <v>166</v>
      </c>
      <c r="C40" s="285"/>
      <c r="D40" s="285"/>
      <c r="E40" s="285"/>
      <c r="F40" s="146"/>
      <c r="G40" s="130"/>
      <c r="H40" s="148"/>
      <c r="I40" s="27"/>
      <c r="J40" s="284" t="s">
        <v>167</v>
      </c>
      <c r="K40" s="285"/>
      <c r="L40" s="285"/>
      <c r="M40" s="285"/>
      <c r="N40" s="146"/>
      <c r="O40" s="152"/>
      <c r="P40" s="151"/>
      <c r="Q40" s="26"/>
      <c r="R40" s="284" t="s">
        <v>167</v>
      </c>
      <c r="S40" s="285"/>
      <c r="T40" s="285"/>
      <c r="U40" s="285"/>
      <c r="V40" s="146"/>
      <c r="W40" s="155"/>
      <c r="X40" s="15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row>
    <row r="41" spans="1:48" ht="15.5">
      <c r="A41" s="27"/>
      <c r="B41" s="284" t="s">
        <v>168</v>
      </c>
      <c r="C41" s="285"/>
      <c r="D41" s="285"/>
      <c r="E41" s="285"/>
      <c r="F41" s="147"/>
      <c r="G41" s="130"/>
      <c r="H41" s="148"/>
      <c r="I41" s="27"/>
      <c r="J41" s="284" t="s">
        <v>169</v>
      </c>
      <c r="K41" s="285"/>
      <c r="L41" s="285"/>
      <c r="M41" s="285"/>
      <c r="N41" s="147"/>
      <c r="O41" s="152"/>
      <c r="P41" s="151"/>
      <c r="Q41" s="26"/>
      <c r="R41" s="284" t="s">
        <v>169</v>
      </c>
      <c r="S41" s="285"/>
      <c r="T41" s="285"/>
      <c r="U41" s="285"/>
      <c r="V41" s="147"/>
      <c r="W41" s="155"/>
      <c r="X41" s="15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row>
    <row r="42" spans="1:48" ht="15.5">
      <c r="A42" s="27"/>
      <c r="B42" s="163" t="s">
        <v>170</v>
      </c>
      <c r="C42" s="286"/>
      <c r="D42" s="287"/>
      <c r="E42" s="287"/>
      <c r="F42" s="147"/>
      <c r="G42" s="130"/>
      <c r="H42" s="148"/>
      <c r="I42" s="27"/>
      <c r="J42" s="163" t="s">
        <v>171</v>
      </c>
      <c r="K42" s="286"/>
      <c r="L42" s="287"/>
      <c r="M42" s="287"/>
      <c r="N42" s="147"/>
      <c r="O42" s="152"/>
      <c r="P42" s="151"/>
      <c r="Q42" s="26"/>
      <c r="R42" s="163" t="s">
        <v>171</v>
      </c>
      <c r="S42" s="286"/>
      <c r="T42" s="287"/>
      <c r="U42" s="287"/>
      <c r="V42" s="157"/>
      <c r="W42" s="155"/>
      <c r="X42" s="15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row>
    <row r="43" spans="1:48" ht="15.5">
      <c r="A43" s="27"/>
      <c r="B43" s="163" t="s">
        <v>170</v>
      </c>
      <c r="C43" s="286"/>
      <c r="D43" s="287"/>
      <c r="E43" s="287"/>
      <c r="F43" s="135"/>
      <c r="G43" s="130"/>
      <c r="H43" s="129"/>
      <c r="I43" s="27"/>
      <c r="J43" s="163" t="s">
        <v>171</v>
      </c>
      <c r="K43" s="286"/>
      <c r="L43" s="287"/>
      <c r="M43" s="287"/>
      <c r="N43" s="127"/>
      <c r="O43" s="126"/>
      <c r="P43" s="129"/>
      <c r="Q43" s="26"/>
      <c r="R43" s="163" t="s">
        <v>171</v>
      </c>
      <c r="S43" s="286"/>
      <c r="T43" s="287"/>
      <c r="U43" s="287"/>
      <c r="V43" s="138"/>
      <c r="W43" s="132"/>
      <c r="X43" s="133"/>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row>
    <row r="44" spans="1:48" ht="15.5">
      <c r="A44" s="27"/>
      <c r="B44" s="163" t="s">
        <v>171</v>
      </c>
      <c r="C44" s="286"/>
      <c r="D44" s="287"/>
      <c r="E44" s="287"/>
      <c r="F44" s="135"/>
      <c r="G44" s="130"/>
      <c r="H44" s="129"/>
      <c r="I44" s="27"/>
      <c r="J44" s="163" t="s">
        <v>171</v>
      </c>
      <c r="K44" s="286"/>
      <c r="L44" s="287"/>
      <c r="M44" s="287"/>
      <c r="N44" s="127"/>
      <c r="O44" s="126"/>
      <c r="P44" s="129"/>
      <c r="Q44" s="26"/>
      <c r="R44" s="163" t="s">
        <v>171</v>
      </c>
      <c r="S44" s="286"/>
      <c r="T44" s="287"/>
      <c r="U44" s="287"/>
      <c r="V44" s="138"/>
      <c r="W44" s="132"/>
      <c r="X44" s="133"/>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row>
    <row r="45" spans="1:48" ht="15.5">
      <c r="A45" s="27"/>
      <c r="B45" s="163" t="s">
        <v>171</v>
      </c>
      <c r="C45" s="286"/>
      <c r="D45" s="287"/>
      <c r="E45" s="287"/>
      <c r="F45" s="135"/>
      <c r="G45" s="130"/>
      <c r="H45" s="129"/>
      <c r="I45" s="27"/>
      <c r="J45" s="163" t="s">
        <v>171</v>
      </c>
      <c r="K45" s="286"/>
      <c r="L45" s="287"/>
      <c r="M45" s="287"/>
      <c r="N45" s="127"/>
      <c r="O45" s="126"/>
      <c r="P45" s="129"/>
      <c r="Q45" s="26"/>
      <c r="R45" s="163" t="s">
        <v>171</v>
      </c>
      <c r="S45" s="286"/>
      <c r="T45" s="287"/>
      <c r="U45" s="287"/>
      <c r="V45" s="138"/>
      <c r="W45" s="132"/>
      <c r="X45" s="133"/>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row>
    <row r="46" spans="1:48" ht="15.5">
      <c r="A46" s="27"/>
      <c r="B46" s="163" t="s">
        <v>171</v>
      </c>
      <c r="C46" s="286"/>
      <c r="D46" s="287"/>
      <c r="E46" s="287"/>
      <c r="F46" s="135"/>
      <c r="G46" s="130"/>
      <c r="H46" s="129"/>
      <c r="I46" s="27"/>
      <c r="J46" s="163" t="s">
        <v>171</v>
      </c>
      <c r="K46" s="286"/>
      <c r="L46" s="287"/>
      <c r="M46" s="287"/>
      <c r="N46" s="127"/>
      <c r="O46" s="126"/>
      <c r="P46" s="129"/>
      <c r="Q46" s="26"/>
      <c r="R46" s="163" t="s">
        <v>171</v>
      </c>
      <c r="S46" s="286"/>
      <c r="T46" s="287"/>
      <c r="U46" s="287"/>
      <c r="V46" s="138"/>
      <c r="W46" s="132"/>
      <c r="X46" s="133"/>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row>
    <row r="47" spans="1:48" ht="15.5">
      <c r="A47" s="27"/>
      <c r="B47" s="163" t="s">
        <v>171</v>
      </c>
      <c r="C47" s="286"/>
      <c r="D47" s="287"/>
      <c r="E47" s="287"/>
      <c r="F47" s="135"/>
      <c r="G47" s="130"/>
      <c r="H47" s="129"/>
      <c r="I47" s="27"/>
      <c r="J47" s="163" t="s">
        <v>171</v>
      </c>
      <c r="K47" s="286"/>
      <c r="L47" s="287"/>
      <c r="M47" s="287"/>
      <c r="N47" s="127"/>
      <c r="O47" s="126"/>
      <c r="P47" s="129"/>
      <c r="Q47" s="26"/>
      <c r="R47" s="163" t="s">
        <v>171</v>
      </c>
      <c r="S47" s="286"/>
      <c r="T47" s="287"/>
      <c r="U47" s="287"/>
      <c r="V47" s="138"/>
      <c r="W47" s="132"/>
      <c r="X47" s="133"/>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row>
    <row r="48" spans="1:48" ht="15.5">
      <c r="A48" s="27"/>
      <c r="B48" s="163" t="s">
        <v>171</v>
      </c>
      <c r="C48" s="286"/>
      <c r="D48" s="287"/>
      <c r="E48" s="287"/>
      <c r="F48" s="135"/>
      <c r="G48" s="130"/>
      <c r="H48" s="129"/>
      <c r="I48" s="27"/>
      <c r="J48" s="163" t="s">
        <v>171</v>
      </c>
      <c r="K48" s="286"/>
      <c r="L48" s="287"/>
      <c r="M48" s="287"/>
      <c r="N48" s="127"/>
      <c r="O48" s="126"/>
      <c r="P48" s="129"/>
      <c r="Q48" s="26"/>
      <c r="R48" s="163" t="s">
        <v>171</v>
      </c>
      <c r="S48" s="286"/>
      <c r="T48" s="287"/>
      <c r="U48" s="287"/>
      <c r="V48" s="138"/>
      <c r="W48" s="132"/>
      <c r="X48" s="133"/>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row>
    <row r="49" spans="1:48" ht="15.5">
      <c r="A49" s="27"/>
      <c r="B49" s="163" t="s">
        <v>171</v>
      </c>
      <c r="C49" s="286"/>
      <c r="D49" s="287"/>
      <c r="E49" s="287"/>
      <c r="F49" s="135"/>
      <c r="G49" s="130"/>
      <c r="H49" s="129"/>
      <c r="I49" s="27"/>
      <c r="J49" s="163" t="s">
        <v>171</v>
      </c>
      <c r="K49" s="286"/>
      <c r="L49" s="287"/>
      <c r="M49" s="287"/>
      <c r="N49" s="127"/>
      <c r="O49" s="126"/>
      <c r="P49" s="129"/>
      <c r="Q49" s="26"/>
      <c r="R49" s="163" t="s">
        <v>171</v>
      </c>
      <c r="S49" s="286"/>
      <c r="T49" s="287"/>
      <c r="U49" s="287"/>
      <c r="V49" s="138"/>
      <c r="W49" s="132"/>
      <c r="X49" s="133"/>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row>
    <row r="50" spans="1:48" ht="15.5">
      <c r="A50" s="27"/>
      <c r="B50" s="163" t="s">
        <v>171</v>
      </c>
      <c r="C50" s="286"/>
      <c r="D50" s="287"/>
      <c r="E50" s="287"/>
      <c r="F50" s="135"/>
      <c r="G50" s="130"/>
      <c r="H50" s="129"/>
      <c r="I50" s="27"/>
      <c r="J50" s="163" t="s">
        <v>171</v>
      </c>
      <c r="K50" s="286"/>
      <c r="L50" s="287"/>
      <c r="M50" s="287"/>
      <c r="N50" s="127"/>
      <c r="O50" s="126"/>
      <c r="P50" s="129"/>
      <c r="Q50" s="26"/>
      <c r="R50" s="163" t="s">
        <v>171</v>
      </c>
      <c r="S50" s="286"/>
      <c r="T50" s="287"/>
      <c r="U50" s="287"/>
      <c r="V50" s="138"/>
      <c r="W50" s="132"/>
      <c r="X50" s="133"/>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row>
    <row r="51" spans="1:48" ht="15.5">
      <c r="A51" s="27"/>
      <c r="B51" s="163" t="s">
        <v>171</v>
      </c>
      <c r="C51" s="286"/>
      <c r="D51" s="287"/>
      <c r="E51" s="287"/>
      <c r="F51" s="135"/>
      <c r="G51" s="130"/>
      <c r="H51" s="129"/>
      <c r="I51" s="27"/>
      <c r="J51" s="163" t="s">
        <v>171</v>
      </c>
      <c r="K51" s="286"/>
      <c r="L51" s="287"/>
      <c r="M51" s="287"/>
      <c r="N51" s="127"/>
      <c r="O51" s="126"/>
      <c r="P51" s="129"/>
      <c r="Q51" s="26"/>
      <c r="R51" s="163" t="s">
        <v>171</v>
      </c>
      <c r="S51" s="286"/>
      <c r="T51" s="287"/>
      <c r="U51" s="287"/>
      <c r="V51" s="138"/>
      <c r="W51" s="132"/>
      <c r="X51" s="133"/>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row>
    <row r="52" spans="1:48" ht="1.5" customHeight="1">
      <c r="A52" s="27"/>
      <c r="B52" s="325"/>
      <c r="C52" s="289"/>
      <c r="D52" s="289"/>
      <c r="E52" s="289"/>
      <c r="F52" s="289"/>
      <c r="G52" s="289"/>
      <c r="H52" s="291"/>
      <c r="I52" s="27"/>
      <c r="J52" s="32"/>
      <c r="K52" s="33"/>
      <c r="L52" s="33"/>
      <c r="M52" s="33"/>
      <c r="N52" s="34"/>
      <c r="O52" s="35"/>
      <c r="P52" s="36"/>
      <c r="Q52" s="26"/>
      <c r="R52" s="32"/>
      <c r="S52" s="33"/>
      <c r="T52" s="33"/>
      <c r="U52" s="33"/>
      <c r="V52" s="37"/>
      <c r="W52" s="28"/>
      <c r="X52" s="29"/>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row>
    <row r="53" spans="1:48" ht="15.5">
      <c r="A53" s="27"/>
      <c r="B53" s="294" t="s">
        <v>172</v>
      </c>
      <c r="C53" s="173"/>
      <c r="D53" s="173"/>
      <c r="E53" s="173"/>
      <c r="F53" s="61">
        <f>SUM(F32:F51)</f>
        <v>0</v>
      </c>
      <c r="G53" s="66"/>
      <c r="H53" s="67"/>
      <c r="I53" s="52"/>
      <c r="J53" s="294" t="s">
        <v>172</v>
      </c>
      <c r="K53" s="173"/>
      <c r="L53" s="173"/>
      <c r="M53" s="173"/>
      <c r="N53" s="61">
        <f>SUM(N32:N51)</f>
        <v>0</v>
      </c>
      <c r="O53" s="66"/>
      <c r="P53" s="67"/>
      <c r="Q53" s="3"/>
      <c r="R53" s="294" t="s">
        <v>172</v>
      </c>
      <c r="S53" s="173"/>
      <c r="T53" s="173"/>
      <c r="U53" s="173"/>
      <c r="V53" s="61">
        <f>SUM(V32:V51)</f>
        <v>0</v>
      </c>
      <c r="W53" s="66"/>
      <c r="X53" s="67"/>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row>
    <row r="54" spans="1:48" ht="5.25" customHeight="1">
      <c r="A54" s="27"/>
      <c r="B54" s="299"/>
      <c r="C54" s="173"/>
      <c r="D54" s="173"/>
      <c r="E54" s="173"/>
      <c r="F54" s="173"/>
      <c r="G54" s="173"/>
      <c r="H54" s="174"/>
      <c r="I54" s="52"/>
      <c r="J54" s="299"/>
      <c r="K54" s="173"/>
      <c r="L54" s="173"/>
      <c r="M54" s="173"/>
      <c r="N54" s="173"/>
      <c r="O54" s="173"/>
      <c r="P54" s="174"/>
      <c r="Q54" s="3"/>
      <c r="R54" s="299"/>
      <c r="S54" s="173"/>
      <c r="T54" s="173"/>
      <c r="U54" s="173"/>
      <c r="V54" s="173"/>
      <c r="W54" s="173"/>
      <c r="X54" s="174"/>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row>
    <row r="55" spans="1:48" ht="15.5">
      <c r="A55" s="27"/>
      <c r="B55" s="294" t="s">
        <v>173</v>
      </c>
      <c r="C55" s="173"/>
      <c r="D55" s="173"/>
      <c r="E55" s="173"/>
      <c r="F55" s="61">
        <f>F53+F30</f>
        <v>0</v>
      </c>
      <c r="G55" s="300"/>
      <c r="H55" s="174"/>
      <c r="I55" s="52"/>
      <c r="J55" s="294" t="s">
        <v>174</v>
      </c>
      <c r="K55" s="173"/>
      <c r="L55" s="173"/>
      <c r="M55" s="173"/>
      <c r="N55" s="61">
        <f>N53+N30</f>
        <v>0</v>
      </c>
      <c r="O55" s="300"/>
      <c r="P55" s="174"/>
      <c r="Q55" s="3"/>
      <c r="R55" s="294" t="s">
        <v>175</v>
      </c>
      <c r="S55" s="173"/>
      <c r="T55" s="173"/>
      <c r="U55" s="173"/>
      <c r="V55" s="61">
        <f>V53+V30</f>
        <v>0</v>
      </c>
      <c r="W55" s="300"/>
      <c r="X55" s="174"/>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row>
    <row r="56" spans="1:48" ht="15.5">
      <c r="A56" s="27"/>
      <c r="B56" s="295" t="s">
        <v>121</v>
      </c>
      <c r="C56" s="173"/>
      <c r="D56" s="173"/>
      <c r="E56" s="296"/>
      <c r="F56" s="68">
        <f>SUMIF(G18:G51,"Approved Recovery School Program Fund",F18:F51)</f>
        <v>0</v>
      </c>
      <c r="G56" s="66"/>
      <c r="H56" s="67"/>
      <c r="I56" s="52"/>
      <c r="J56" s="295" t="s">
        <v>121</v>
      </c>
      <c r="K56" s="173"/>
      <c r="L56" s="173"/>
      <c r="M56" s="296"/>
      <c r="N56" s="68">
        <f>SUMIF(O18:O51,"Approved Recovery School Program Fund",N18:N51)</f>
        <v>0</v>
      </c>
      <c r="O56" s="66"/>
      <c r="P56" s="67"/>
      <c r="Q56" s="3"/>
      <c r="R56" s="295" t="s">
        <v>121</v>
      </c>
      <c r="S56" s="173"/>
      <c r="T56" s="173"/>
      <c r="U56" s="296"/>
      <c r="V56" s="68">
        <f>SUMIF(W18:W51,"Approved Recovery School Program Fund",V18:V51)</f>
        <v>0</v>
      </c>
      <c r="W56" s="66"/>
      <c r="X56" s="67"/>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row>
    <row r="57" spans="1:48" ht="15.5">
      <c r="A57" s="27"/>
      <c r="B57" s="295" t="s">
        <v>124</v>
      </c>
      <c r="C57" s="173"/>
      <c r="D57" s="173"/>
      <c r="E57" s="296"/>
      <c r="F57" s="68">
        <f>SUMIF(G18:G51,"General Fund",F18:F51)</f>
        <v>0</v>
      </c>
      <c r="G57" s="66"/>
      <c r="H57" s="67"/>
      <c r="I57" s="52"/>
      <c r="J57" s="295" t="s">
        <v>124</v>
      </c>
      <c r="K57" s="173"/>
      <c r="L57" s="173"/>
      <c r="M57" s="296"/>
      <c r="N57" s="68">
        <f>SUMIF(O18:O51,"General Fund",N18:N51)</f>
        <v>0</v>
      </c>
      <c r="O57" s="66"/>
      <c r="P57" s="67"/>
      <c r="Q57" s="3"/>
      <c r="R57" s="295" t="s">
        <v>124</v>
      </c>
      <c r="S57" s="173"/>
      <c r="T57" s="173"/>
      <c r="U57" s="296"/>
      <c r="V57" s="68">
        <f>SUMIF(W18:W51,"General Fund",V18:V51)</f>
        <v>0</v>
      </c>
      <c r="W57" s="66"/>
      <c r="X57" s="67"/>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row>
    <row r="58" spans="1:48" ht="15.5">
      <c r="A58" s="27"/>
      <c r="B58" s="284" t="s">
        <v>176</v>
      </c>
      <c r="C58" s="173"/>
      <c r="D58" s="173"/>
      <c r="E58" s="296"/>
      <c r="F58" s="68">
        <f>SUMIF(G18:G51,"Grants / Aid",F18:F51)</f>
        <v>0</v>
      </c>
      <c r="G58" s="66"/>
      <c r="H58" s="67"/>
      <c r="I58" s="52"/>
      <c r="J58" s="284" t="s">
        <v>176</v>
      </c>
      <c r="K58" s="173"/>
      <c r="L58" s="173"/>
      <c r="M58" s="296"/>
      <c r="N58" s="68">
        <f>SUMIF(O18:O51,"Grants / Aid",N18:N51)</f>
        <v>0</v>
      </c>
      <c r="O58" s="66"/>
      <c r="P58" s="67"/>
      <c r="Q58" s="3"/>
      <c r="R58" s="284" t="s">
        <v>176</v>
      </c>
      <c r="S58" s="173"/>
      <c r="T58" s="173"/>
      <c r="U58" s="296"/>
      <c r="V58" s="68">
        <f>SUMIF(W18:W51,"Grants / Aid",V18:V51)</f>
        <v>0</v>
      </c>
      <c r="W58" s="66"/>
      <c r="X58" s="67"/>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row>
    <row r="59" spans="1:48" ht="15.5">
      <c r="A59" s="27"/>
      <c r="B59" s="284" t="s">
        <v>177</v>
      </c>
      <c r="C59" s="173"/>
      <c r="D59" s="173"/>
      <c r="E59" s="296"/>
      <c r="F59" s="68">
        <f>SUMIF(G18:G51,"Contracts",F18:F51)</f>
        <v>0</v>
      </c>
      <c r="G59" s="66"/>
      <c r="H59" s="67"/>
      <c r="I59" s="52"/>
      <c r="J59" s="284" t="s">
        <v>177</v>
      </c>
      <c r="K59" s="173"/>
      <c r="L59" s="173"/>
      <c r="M59" s="296"/>
      <c r="N59" s="68">
        <f>SUMIF(O18:O51,"Contracts",N18:N51)</f>
        <v>0</v>
      </c>
      <c r="O59" s="66"/>
      <c r="P59" s="67"/>
      <c r="Q59" s="3"/>
      <c r="R59" s="284" t="s">
        <v>177</v>
      </c>
      <c r="S59" s="173"/>
      <c r="T59" s="173"/>
      <c r="U59" s="296"/>
      <c r="V59" s="68">
        <f>SUMIF(W18:W51,"Contracts",V18:V51)</f>
        <v>0</v>
      </c>
      <c r="W59" s="66"/>
      <c r="X59" s="67"/>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row>
    <row r="60" spans="1:48" ht="15.5">
      <c r="A60" s="27"/>
      <c r="B60" s="297" t="s">
        <v>178</v>
      </c>
      <c r="C60" s="192"/>
      <c r="D60" s="192"/>
      <c r="E60" s="298"/>
      <c r="F60" s="69">
        <f>SUMIF(G18:G51,"In-Kind Value",F18:F51)</f>
        <v>0</v>
      </c>
      <c r="G60" s="70"/>
      <c r="H60" s="71"/>
      <c r="I60" s="52"/>
      <c r="J60" s="297" t="s">
        <v>178</v>
      </c>
      <c r="K60" s="192"/>
      <c r="L60" s="192"/>
      <c r="M60" s="298"/>
      <c r="N60" s="69">
        <f>SUMIF(O18:O51,"In-Kind Value",N18:N51)</f>
        <v>0</v>
      </c>
      <c r="O60" s="70"/>
      <c r="P60" s="71"/>
      <c r="Q60" s="3"/>
      <c r="R60" s="297" t="s">
        <v>178</v>
      </c>
      <c r="S60" s="192"/>
      <c r="T60" s="192"/>
      <c r="U60" s="298"/>
      <c r="V60" s="69">
        <f>SUMIF(W18:W51,"In-Kind Value",V18:V51)</f>
        <v>0</v>
      </c>
      <c r="W60" s="70"/>
      <c r="X60" s="71"/>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row>
    <row r="61" spans="1:48" ht="13">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row>
    <row r="62" spans="1:48" ht="30.75" customHeight="1">
      <c r="A62" s="27"/>
      <c r="B62" s="333" t="s">
        <v>179</v>
      </c>
      <c r="C62" s="334"/>
      <c r="D62" s="334"/>
      <c r="E62" s="334"/>
      <c r="F62" s="72">
        <f>F55+N55+V55</f>
        <v>0</v>
      </c>
      <c r="G62" s="335"/>
      <c r="H62" s="336"/>
      <c r="I62" s="27"/>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row>
    <row r="63" spans="1:48" ht="40.5" customHeight="1">
      <c r="A63" s="27"/>
      <c r="B63" s="337" t="s">
        <v>180</v>
      </c>
      <c r="C63" s="173"/>
      <c r="D63" s="173"/>
      <c r="E63" s="173"/>
      <c r="F63" s="73">
        <f>F56+N56+V56</f>
        <v>0</v>
      </c>
      <c r="G63" s="66"/>
      <c r="H63" s="67"/>
      <c r="I63" s="27"/>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row>
    <row r="64" spans="1:48" ht="40.5" customHeight="1">
      <c r="A64" s="27"/>
      <c r="B64" s="337" t="s">
        <v>181</v>
      </c>
      <c r="C64" s="173"/>
      <c r="D64" s="173"/>
      <c r="E64" s="173"/>
      <c r="F64" s="73">
        <f>F57+N57+V57</f>
        <v>0</v>
      </c>
      <c r="G64" s="66"/>
      <c r="H64" s="67"/>
      <c r="I64" s="27"/>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row>
    <row r="65" spans="1:48" ht="30.75" customHeight="1">
      <c r="A65" s="27"/>
      <c r="B65" s="337" t="s">
        <v>182</v>
      </c>
      <c r="C65" s="173"/>
      <c r="D65" s="173"/>
      <c r="E65" s="173"/>
      <c r="F65" s="73">
        <f t="shared" ref="F65:F67" si="0">F58+N58+V58</f>
        <v>0</v>
      </c>
      <c r="G65" s="66"/>
      <c r="H65" s="67"/>
      <c r="I65" s="27"/>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row>
    <row r="66" spans="1:48" ht="30.75" customHeight="1">
      <c r="A66" s="27"/>
      <c r="B66" s="337" t="s">
        <v>183</v>
      </c>
      <c r="C66" s="173"/>
      <c r="D66" s="173"/>
      <c r="E66" s="173"/>
      <c r="F66" s="73">
        <f t="shared" si="0"/>
        <v>0</v>
      </c>
      <c r="G66" s="66"/>
      <c r="H66" s="67"/>
      <c r="I66" s="27"/>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row>
    <row r="67" spans="1:48" ht="30.75" customHeight="1">
      <c r="A67" s="27"/>
      <c r="B67" s="338" t="s">
        <v>184</v>
      </c>
      <c r="C67" s="192"/>
      <c r="D67" s="192"/>
      <c r="E67" s="192"/>
      <c r="F67" s="74">
        <f t="shared" si="0"/>
        <v>0</v>
      </c>
      <c r="G67" s="70"/>
      <c r="H67" s="71"/>
      <c r="I67" s="27"/>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row>
    <row r="68" spans="1:48" ht="13">
      <c r="A68" s="27"/>
      <c r="B68" s="52"/>
      <c r="C68" s="52"/>
      <c r="D68" s="52"/>
      <c r="E68" s="52"/>
      <c r="F68" s="52"/>
      <c r="G68" s="52"/>
      <c r="H68" s="52"/>
      <c r="I68" s="27"/>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row>
    <row r="69" spans="1:48" ht="17.5">
      <c r="A69" s="27"/>
      <c r="B69" s="341" t="s">
        <v>185</v>
      </c>
      <c r="C69" s="170"/>
      <c r="D69" s="170"/>
      <c r="E69" s="170"/>
      <c r="F69" s="170"/>
      <c r="G69" s="170"/>
      <c r="H69" s="171"/>
      <c r="I69" s="27"/>
      <c r="J69" s="38"/>
      <c r="K69" s="38"/>
      <c r="L69" s="38"/>
      <c r="M69" s="38"/>
      <c r="N69" s="38"/>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row>
    <row r="70" spans="1:48" ht="15.5">
      <c r="A70" s="27"/>
      <c r="B70" s="328"/>
      <c r="C70" s="173"/>
      <c r="D70" s="173"/>
      <c r="E70" s="173"/>
      <c r="F70" s="173"/>
      <c r="G70" s="173"/>
      <c r="H70" s="174"/>
      <c r="I70" s="27"/>
      <c r="J70" s="5"/>
      <c r="K70" s="5"/>
      <c r="L70" s="5"/>
      <c r="M70" s="5"/>
      <c r="N70" s="5"/>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row>
    <row r="71" spans="1:48" ht="15.5">
      <c r="A71" s="27"/>
      <c r="B71" s="328" t="s">
        <v>186</v>
      </c>
      <c r="C71" s="173"/>
      <c r="D71" s="173"/>
      <c r="E71" s="173"/>
      <c r="F71" s="173"/>
      <c r="G71" s="173"/>
      <c r="H71" s="174"/>
      <c r="I71" s="27"/>
      <c r="J71" s="5"/>
      <c r="K71" s="39"/>
      <c r="L71" s="39"/>
      <c r="M71" s="40"/>
      <c r="N71" s="41"/>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row>
    <row r="72" spans="1:48" ht="15.5">
      <c r="A72" s="27"/>
      <c r="B72" s="328" t="s">
        <v>187</v>
      </c>
      <c r="C72" s="173"/>
      <c r="D72" s="173"/>
      <c r="E72" s="173"/>
      <c r="F72" s="173"/>
      <c r="G72" s="173"/>
      <c r="H72" s="174"/>
      <c r="I72" s="27"/>
      <c r="J72" s="42"/>
      <c r="K72" s="43"/>
      <c r="L72" s="43"/>
      <c r="M72" s="43"/>
      <c r="N72" s="41"/>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row>
    <row r="73" spans="1:48" ht="15.5">
      <c r="A73" s="27"/>
      <c r="B73" s="75" t="s">
        <v>188</v>
      </c>
      <c r="C73" s="342" t="s">
        <v>189</v>
      </c>
      <c r="D73" s="173"/>
      <c r="E73" s="77">
        <v>1131</v>
      </c>
      <c r="F73" s="340" t="s">
        <v>190</v>
      </c>
      <c r="G73" s="173"/>
      <c r="H73" s="78"/>
      <c r="I73" s="27"/>
      <c r="J73" s="40"/>
      <c r="K73" s="43"/>
      <c r="L73" s="43"/>
      <c r="M73" s="43"/>
      <c r="N73" s="41"/>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row>
    <row r="74" spans="1:48" ht="15.5">
      <c r="A74" s="27"/>
      <c r="B74" s="75"/>
      <c r="C74" s="76"/>
      <c r="D74" s="79"/>
      <c r="E74" s="77">
        <v>1132</v>
      </c>
      <c r="F74" s="339" t="s">
        <v>191</v>
      </c>
      <c r="G74" s="173"/>
      <c r="H74" s="78"/>
      <c r="I74" s="27"/>
      <c r="J74" s="40"/>
      <c r="K74" s="43"/>
      <c r="L74" s="43"/>
      <c r="M74" s="43"/>
      <c r="N74" s="41"/>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row>
    <row r="75" spans="1:48" ht="15.5">
      <c r="A75" s="27"/>
      <c r="B75" s="75" t="s">
        <v>192</v>
      </c>
      <c r="C75" s="342" t="s">
        <v>193</v>
      </c>
      <c r="D75" s="173"/>
      <c r="E75" s="77">
        <v>1250</v>
      </c>
      <c r="F75" s="340" t="s">
        <v>194</v>
      </c>
      <c r="G75" s="173"/>
      <c r="H75" s="78"/>
      <c r="I75" s="27"/>
      <c r="J75" s="40"/>
      <c r="K75" s="43"/>
      <c r="L75" s="43"/>
      <c r="M75" s="43"/>
      <c r="N75" s="41"/>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row>
    <row r="76" spans="1:48" ht="15.5">
      <c r="A76" s="27"/>
      <c r="B76" s="75"/>
      <c r="C76" s="76"/>
      <c r="D76" s="79"/>
      <c r="E76" s="77"/>
      <c r="F76" s="80"/>
      <c r="G76" s="80"/>
      <c r="H76" s="78"/>
      <c r="I76" s="27"/>
      <c r="J76" s="40"/>
      <c r="K76" s="40"/>
      <c r="L76" s="40"/>
      <c r="M76" s="40"/>
      <c r="N76" s="40"/>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row>
    <row r="77" spans="1:48" ht="15.5">
      <c r="A77" s="27"/>
      <c r="B77" s="75" t="s">
        <v>195</v>
      </c>
      <c r="C77" s="342" t="s">
        <v>196</v>
      </c>
      <c r="D77" s="173"/>
      <c r="E77" s="77">
        <v>1430</v>
      </c>
      <c r="F77" s="327" t="s">
        <v>197</v>
      </c>
      <c r="G77" s="173"/>
      <c r="H77" s="78"/>
      <c r="I77" s="27"/>
      <c r="J77" s="40"/>
      <c r="K77" s="39"/>
      <c r="L77" s="39"/>
      <c r="M77" s="40"/>
      <c r="N77" s="39"/>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row>
    <row r="78" spans="1:48" ht="15.5">
      <c r="A78" s="27"/>
      <c r="B78" s="75"/>
      <c r="C78" s="76"/>
      <c r="D78" s="76"/>
      <c r="E78" s="80"/>
      <c r="F78" s="80"/>
      <c r="G78" s="80"/>
      <c r="H78" s="78"/>
      <c r="I78" s="27"/>
      <c r="J78" s="40"/>
      <c r="K78" s="43"/>
      <c r="L78" s="43"/>
      <c r="M78" s="43"/>
      <c r="N78" s="44"/>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row>
    <row r="79" spans="1:48" ht="15.5">
      <c r="A79" s="27"/>
      <c r="B79" s="328" t="s">
        <v>198</v>
      </c>
      <c r="C79" s="173"/>
      <c r="D79" s="173"/>
      <c r="E79" s="173"/>
      <c r="F79" s="173"/>
      <c r="G79" s="173"/>
      <c r="H79" s="174"/>
      <c r="I79" s="27"/>
      <c r="J79" s="40"/>
      <c r="K79" s="43"/>
      <c r="L79" s="43"/>
      <c r="M79" s="43"/>
      <c r="N79" s="44"/>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row>
    <row r="80" spans="1:48" ht="15.5">
      <c r="A80" s="27"/>
      <c r="B80" s="75" t="s">
        <v>199</v>
      </c>
      <c r="C80" s="327" t="s">
        <v>200</v>
      </c>
      <c r="D80" s="173"/>
      <c r="E80" s="77">
        <v>2112</v>
      </c>
      <c r="F80" s="80" t="s">
        <v>201</v>
      </c>
      <c r="G80" s="80"/>
      <c r="H80" s="78"/>
      <c r="I80" s="27"/>
      <c r="J80" s="40"/>
      <c r="K80" s="43"/>
      <c r="L80" s="43"/>
      <c r="M80" s="43"/>
      <c r="N80" s="44"/>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row>
    <row r="81" spans="1:48" ht="15.5">
      <c r="A81" s="27"/>
      <c r="B81" s="75"/>
      <c r="C81" s="80"/>
      <c r="D81" s="81"/>
      <c r="E81" s="77">
        <v>2113</v>
      </c>
      <c r="F81" s="80" t="s">
        <v>202</v>
      </c>
      <c r="G81" s="80"/>
      <c r="H81" s="78"/>
      <c r="I81" s="27"/>
      <c r="J81" s="40"/>
      <c r="K81" s="43"/>
      <c r="L81" s="43"/>
      <c r="M81" s="43"/>
      <c r="N81" s="44"/>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row>
    <row r="82" spans="1:48" ht="15.5">
      <c r="A82" s="27"/>
      <c r="B82" s="75" t="s">
        <v>203</v>
      </c>
      <c r="C82" s="327" t="s">
        <v>204</v>
      </c>
      <c r="D82" s="173"/>
      <c r="E82" s="77">
        <v>2122</v>
      </c>
      <c r="F82" s="80" t="s">
        <v>205</v>
      </c>
      <c r="G82" s="80"/>
      <c r="H82" s="78"/>
      <c r="I82" s="27"/>
      <c r="J82" s="40"/>
      <c r="K82" s="43"/>
      <c r="L82" s="43"/>
      <c r="M82" s="43"/>
      <c r="N82" s="44"/>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row>
    <row r="83" spans="1:48" ht="15.5">
      <c r="A83" s="27"/>
      <c r="B83" s="75"/>
      <c r="C83" s="80"/>
      <c r="D83" s="81"/>
      <c r="E83" s="77">
        <v>2129</v>
      </c>
      <c r="F83" s="327" t="s">
        <v>206</v>
      </c>
      <c r="G83" s="173"/>
      <c r="H83" s="174"/>
      <c r="I83" s="27"/>
      <c r="J83" s="40"/>
      <c r="K83" s="43"/>
      <c r="L83" s="43"/>
      <c r="M83" s="43"/>
      <c r="N83" s="44"/>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row>
    <row r="84" spans="1:48" ht="15.5">
      <c r="A84" s="27"/>
      <c r="B84" s="75" t="s">
        <v>207</v>
      </c>
      <c r="C84" s="327" t="s">
        <v>208</v>
      </c>
      <c r="D84" s="173"/>
      <c r="E84" s="77">
        <v>2134</v>
      </c>
      <c r="F84" s="327" t="s">
        <v>209</v>
      </c>
      <c r="G84" s="173"/>
      <c r="H84" s="78"/>
      <c r="I84" s="27"/>
      <c r="J84" s="40"/>
      <c r="K84" s="43"/>
      <c r="L84" s="43"/>
      <c r="M84" s="43"/>
      <c r="N84" s="4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row>
    <row r="85" spans="1:48" ht="15.5">
      <c r="A85" s="27"/>
      <c r="B85" s="75"/>
      <c r="C85" s="80"/>
      <c r="D85" s="81"/>
      <c r="E85" s="77">
        <v>2139</v>
      </c>
      <c r="F85" s="327" t="s">
        <v>210</v>
      </c>
      <c r="G85" s="173"/>
      <c r="H85" s="174"/>
      <c r="I85" s="27"/>
      <c r="J85" s="40"/>
      <c r="K85" s="43"/>
      <c r="L85" s="43"/>
      <c r="M85" s="43"/>
      <c r="N85" s="44"/>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row>
    <row r="86" spans="1:48" ht="15.5">
      <c r="A86" s="27"/>
      <c r="B86" s="75" t="s">
        <v>211</v>
      </c>
      <c r="C86" s="327" t="s">
        <v>212</v>
      </c>
      <c r="D86" s="173"/>
      <c r="E86" s="77">
        <v>2142</v>
      </c>
      <c r="F86" s="327" t="s">
        <v>213</v>
      </c>
      <c r="G86" s="173"/>
      <c r="H86" s="174"/>
      <c r="I86" s="27"/>
      <c r="J86" s="40"/>
      <c r="K86" s="43"/>
      <c r="L86" s="43"/>
      <c r="M86" s="43"/>
      <c r="N86" s="44"/>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row>
    <row r="87" spans="1:48" ht="15.5">
      <c r="A87" s="27"/>
      <c r="B87" s="75"/>
      <c r="C87" s="80"/>
      <c r="D87" s="81"/>
      <c r="E87" s="77">
        <v>2148</v>
      </c>
      <c r="F87" s="327" t="s">
        <v>214</v>
      </c>
      <c r="G87" s="173"/>
      <c r="H87" s="174"/>
      <c r="I87" s="27"/>
      <c r="J87" s="40"/>
      <c r="K87" s="43"/>
      <c r="L87" s="43"/>
      <c r="M87" s="43"/>
      <c r="N87" s="44"/>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row>
    <row r="88" spans="1:48" ht="15.5">
      <c r="A88" s="27"/>
      <c r="B88" s="75" t="s">
        <v>215</v>
      </c>
      <c r="C88" s="327" t="s">
        <v>216</v>
      </c>
      <c r="D88" s="173"/>
      <c r="E88" s="77">
        <v>2152</v>
      </c>
      <c r="F88" s="327" t="s">
        <v>217</v>
      </c>
      <c r="G88" s="173"/>
      <c r="H88" s="174"/>
      <c r="I88" s="27"/>
      <c r="J88" s="40"/>
      <c r="K88" s="43"/>
      <c r="L88" s="43"/>
      <c r="M88" s="43"/>
      <c r="N88" s="44"/>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row>
    <row r="89" spans="1:48" ht="15.5">
      <c r="A89" s="27"/>
      <c r="B89" s="75" t="s">
        <v>218</v>
      </c>
      <c r="C89" s="327" t="s">
        <v>219</v>
      </c>
      <c r="D89" s="173"/>
      <c r="E89" s="77"/>
      <c r="F89" s="80"/>
      <c r="G89" s="80"/>
      <c r="H89" s="78"/>
      <c r="I89" s="27"/>
      <c r="J89" s="40"/>
      <c r="K89" s="43"/>
      <c r="L89" s="43"/>
      <c r="M89" s="43"/>
      <c r="N89" s="44"/>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row>
    <row r="90" spans="1:48" ht="15.5">
      <c r="A90" s="27"/>
      <c r="B90" s="75" t="s">
        <v>220</v>
      </c>
      <c r="C90" s="327" t="s">
        <v>221</v>
      </c>
      <c r="D90" s="173"/>
      <c r="E90" s="173"/>
      <c r="F90" s="80"/>
      <c r="G90" s="80"/>
      <c r="H90" s="78"/>
      <c r="I90" s="27"/>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row>
    <row r="91" spans="1:48" ht="15.5">
      <c r="A91" s="27"/>
      <c r="B91" s="75" t="s">
        <v>222</v>
      </c>
      <c r="C91" s="327" t="s">
        <v>223</v>
      </c>
      <c r="D91" s="173"/>
      <c r="E91" s="77"/>
      <c r="F91" s="80"/>
      <c r="G91" s="80"/>
      <c r="H91" s="78"/>
      <c r="I91" s="27"/>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row>
    <row r="92" spans="1:48" ht="15.5">
      <c r="A92" s="27"/>
      <c r="B92" s="75" t="s">
        <v>224</v>
      </c>
      <c r="C92" s="327" t="s">
        <v>225</v>
      </c>
      <c r="D92" s="173"/>
      <c r="E92" s="77">
        <v>2252</v>
      </c>
      <c r="F92" s="327" t="s">
        <v>226</v>
      </c>
      <c r="G92" s="173"/>
      <c r="H92" s="174"/>
      <c r="I92" s="27"/>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row>
    <row r="93" spans="1:48" ht="15.5">
      <c r="A93" s="27"/>
      <c r="B93" s="75"/>
      <c r="C93" s="80"/>
      <c r="D93" s="81"/>
      <c r="E93" s="77">
        <v>2523</v>
      </c>
      <c r="F93" s="327" t="s">
        <v>227</v>
      </c>
      <c r="G93" s="173"/>
      <c r="H93" s="174"/>
      <c r="I93" s="27"/>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row>
    <row r="94" spans="1:48" ht="15.5">
      <c r="A94" s="27"/>
      <c r="B94" s="75"/>
      <c r="C94" s="80"/>
      <c r="D94" s="81"/>
      <c r="E94" s="77">
        <v>2525</v>
      </c>
      <c r="F94" s="327" t="s">
        <v>228</v>
      </c>
      <c r="G94" s="173"/>
      <c r="H94" s="174"/>
      <c r="I94" s="27"/>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row>
    <row r="95" spans="1:48" ht="31">
      <c r="A95" s="27"/>
      <c r="B95" s="75"/>
      <c r="C95" s="80"/>
      <c r="D95" s="81"/>
      <c r="E95" s="77">
        <v>2526</v>
      </c>
      <c r="F95" s="80" t="s">
        <v>229</v>
      </c>
      <c r="G95" s="80"/>
      <c r="H95" s="78"/>
      <c r="I95" s="27"/>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row>
    <row r="96" spans="1:48" ht="15.5">
      <c r="A96" s="27"/>
      <c r="B96" s="75"/>
      <c r="C96" s="80"/>
      <c r="D96" s="81"/>
      <c r="E96" s="77">
        <v>2529</v>
      </c>
      <c r="F96" s="327" t="s">
        <v>230</v>
      </c>
      <c r="G96" s="173"/>
      <c r="H96" s="174"/>
      <c r="I96" s="27"/>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row>
    <row r="97" spans="1:48" ht="15.5">
      <c r="A97" s="27"/>
      <c r="B97" s="75" t="s">
        <v>231</v>
      </c>
      <c r="C97" s="327" t="s">
        <v>232</v>
      </c>
      <c r="D97" s="173"/>
      <c r="E97" s="77">
        <v>2544</v>
      </c>
      <c r="F97" s="80" t="s">
        <v>233</v>
      </c>
      <c r="G97" s="80"/>
      <c r="H97" s="78"/>
      <c r="I97" s="27"/>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row>
    <row r="98" spans="1:48" ht="15.5">
      <c r="A98" s="27"/>
      <c r="B98" s="75"/>
      <c r="C98" s="80"/>
      <c r="D98" s="81"/>
      <c r="E98" s="77">
        <v>2549</v>
      </c>
      <c r="F98" s="327" t="s">
        <v>234</v>
      </c>
      <c r="G98" s="173"/>
      <c r="H98" s="174"/>
      <c r="I98" s="27"/>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row>
    <row r="99" spans="1:48" ht="15.5">
      <c r="A99" s="27"/>
      <c r="B99" s="75" t="s">
        <v>235</v>
      </c>
      <c r="C99" s="327" t="s">
        <v>236</v>
      </c>
      <c r="D99" s="173"/>
      <c r="E99" s="82">
        <v>2558</v>
      </c>
      <c r="F99" s="327" t="s">
        <v>237</v>
      </c>
      <c r="G99" s="173"/>
      <c r="H99" s="174"/>
      <c r="I99" s="27"/>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row>
    <row r="100" spans="1:48" ht="15.5">
      <c r="A100" s="27"/>
      <c r="B100" s="75"/>
      <c r="C100" s="80"/>
      <c r="D100" s="81"/>
      <c r="E100" s="77">
        <v>2559</v>
      </c>
      <c r="F100" s="327" t="s">
        <v>238</v>
      </c>
      <c r="G100" s="173"/>
      <c r="H100" s="174"/>
      <c r="I100" s="27"/>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row>
    <row r="101" spans="1:48" ht="15.5">
      <c r="A101" s="27"/>
      <c r="B101" s="75" t="s">
        <v>239</v>
      </c>
      <c r="C101" s="327" t="s">
        <v>240</v>
      </c>
      <c r="D101" s="173"/>
      <c r="E101" s="77">
        <v>2574</v>
      </c>
      <c r="F101" s="80" t="s">
        <v>241</v>
      </c>
      <c r="G101" s="80"/>
      <c r="H101" s="78"/>
      <c r="I101" s="27"/>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row>
    <row r="102" spans="1:48" ht="15.5">
      <c r="A102" s="27"/>
      <c r="B102" s="75"/>
      <c r="C102" s="80"/>
      <c r="D102" s="81"/>
      <c r="E102" s="77">
        <v>2579</v>
      </c>
      <c r="F102" s="80" t="s">
        <v>242</v>
      </c>
      <c r="G102" s="80"/>
      <c r="H102" s="78"/>
      <c r="I102" s="27"/>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row>
    <row r="103" spans="1:48" ht="15.5">
      <c r="A103" s="27"/>
      <c r="B103" s="75" t="s">
        <v>243</v>
      </c>
      <c r="C103" s="327" t="s">
        <v>244</v>
      </c>
      <c r="D103" s="173"/>
      <c r="E103" s="77">
        <v>2663</v>
      </c>
      <c r="F103" s="327" t="s">
        <v>245</v>
      </c>
      <c r="G103" s="173"/>
      <c r="H103" s="174"/>
      <c r="I103" s="27"/>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row>
    <row r="104" spans="1:48" ht="15.5">
      <c r="A104" s="27"/>
      <c r="B104" s="75"/>
      <c r="C104" s="80"/>
      <c r="D104" s="81"/>
      <c r="E104" s="77">
        <v>2669</v>
      </c>
      <c r="F104" s="327" t="s">
        <v>246</v>
      </c>
      <c r="G104" s="173"/>
      <c r="H104" s="174"/>
      <c r="I104" s="27"/>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row>
    <row r="105" spans="1:48" ht="13.5">
      <c r="A105" s="27"/>
      <c r="B105" s="328" t="s">
        <v>247</v>
      </c>
      <c r="C105" s="173"/>
      <c r="D105" s="173"/>
      <c r="E105" s="173"/>
      <c r="F105" s="173"/>
      <c r="G105" s="173"/>
      <c r="H105" s="174"/>
      <c r="I105" s="27"/>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row>
    <row r="106" spans="1:48" ht="15.5">
      <c r="A106" s="27"/>
      <c r="B106" s="75" t="s">
        <v>248</v>
      </c>
      <c r="C106" s="327" t="s">
        <v>249</v>
      </c>
      <c r="D106" s="173"/>
      <c r="E106" s="77">
        <v>3120</v>
      </c>
      <c r="F106" s="327" t="s">
        <v>250</v>
      </c>
      <c r="G106" s="173"/>
      <c r="H106" s="174"/>
      <c r="I106" s="27"/>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row>
    <row r="107" spans="1:48" ht="15.5">
      <c r="A107" s="27"/>
      <c r="B107" s="75"/>
      <c r="C107" s="80"/>
      <c r="D107" s="81"/>
      <c r="E107" s="77">
        <v>3130</v>
      </c>
      <c r="F107" s="80" t="s">
        <v>251</v>
      </c>
      <c r="G107" s="80"/>
      <c r="H107" s="78"/>
      <c r="I107" s="27"/>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row>
    <row r="108" spans="1:48" ht="15.5">
      <c r="A108" s="27"/>
      <c r="B108" s="75"/>
      <c r="C108" s="80"/>
      <c r="D108" s="81"/>
      <c r="E108" s="77">
        <v>3190</v>
      </c>
      <c r="F108" s="327" t="s">
        <v>252</v>
      </c>
      <c r="G108" s="173"/>
      <c r="H108" s="174"/>
      <c r="I108" s="27"/>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row>
    <row r="109" spans="1:48" ht="15.5">
      <c r="A109" s="27"/>
      <c r="B109" s="75" t="s">
        <v>253</v>
      </c>
      <c r="C109" s="327" t="s">
        <v>254</v>
      </c>
      <c r="D109" s="173"/>
      <c r="E109" s="77">
        <v>3320</v>
      </c>
      <c r="F109" s="327" t="s">
        <v>255</v>
      </c>
      <c r="G109" s="173"/>
      <c r="H109" s="174"/>
      <c r="I109" s="27"/>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row>
    <row r="110" spans="1:48" ht="15.5">
      <c r="A110" s="27"/>
      <c r="B110" s="75"/>
      <c r="C110" s="80"/>
      <c r="D110" s="81"/>
      <c r="E110" s="77">
        <v>3370</v>
      </c>
      <c r="F110" s="327" t="s">
        <v>256</v>
      </c>
      <c r="G110" s="173"/>
      <c r="H110" s="174"/>
      <c r="I110" s="27"/>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row>
    <row r="111" spans="1:48" ht="15.5">
      <c r="A111" s="27"/>
      <c r="B111" s="75"/>
      <c r="C111" s="80"/>
      <c r="D111" s="81"/>
      <c r="E111" s="77">
        <v>3390</v>
      </c>
      <c r="F111" s="327" t="s">
        <v>257</v>
      </c>
      <c r="G111" s="173"/>
      <c r="H111" s="174"/>
      <c r="I111" s="27"/>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row>
    <row r="112" spans="1:48" ht="15.5">
      <c r="A112" s="27"/>
      <c r="B112" s="75"/>
      <c r="C112" s="80"/>
      <c r="D112" s="81"/>
      <c r="E112" s="77"/>
      <c r="F112" s="80"/>
      <c r="G112" s="80"/>
      <c r="H112" s="78"/>
      <c r="I112" s="27"/>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row>
    <row r="113" spans="1:48" ht="13.5">
      <c r="A113" s="27"/>
      <c r="B113" s="329" t="s">
        <v>258</v>
      </c>
      <c r="C113" s="173"/>
      <c r="D113" s="173"/>
      <c r="E113" s="173"/>
      <c r="F113" s="173"/>
      <c r="G113" s="173"/>
      <c r="H113" s="174"/>
      <c r="I113" s="27"/>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row>
    <row r="114" spans="1:48" ht="15.5">
      <c r="A114" s="27"/>
      <c r="B114" s="75"/>
      <c r="C114" s="327" t="s">
        <v>259</v>
      </c>
      <c r="D114" s="173"/>
      <c r="E114" s="77">
        <v>4120</v>
      </c>
      <c r="F114" s="80" t="s">
        <v>260</v>
      </c>
      <c r="G114" s="80"/>
      <c r="H114" s="78"/>
      <c r="I114" s="27"/>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row>
    <row r="115" spans="1:48" ht="15.5">
      <c r="A115" s="27"/>
      <c r="B115" s="75"/>
      <c r="C115" s="80"/>
      <c r="D115" s="81"/>
      <c r="E115" s="77">
        <v>4150</v>
      </c>
      <c r="F115" s="327" t="s">
        <v>261</v>
      </c>
      <c r="G115" s="173"/>
      <c r="H115" s="174"/>
      <c r="I115" s="27"/>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row>
    <row r="116" spans="1:48" ht="15.5">
      <c r="A116" s="27"/>
      <c r="B116" s="75"/>
      <c r="C116" s="80"/>
      <c r="D116" s="81"/>
      <c r="E116" s="77">
        <v>4180</v>
      </c>
      <c r="F116" s="327" t="s">
        <v>262</v>
      </c>
      <c r="G116" s="173"/>
      <c r="H116" s="174"/>
      <c r="I116" s="27"/>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row>
    <row r="117" spans="1:48" ht="15.5">
      <c r="A117" s="27"/>
      <c r="B117" s="75"/>
      <c r="C117" s="80"/>
      <c r="D117" s="81"/>
      <c r="E117" s="77"/>
      <c r="F117" s="80"/>
      <c r="G117" s="80"/>
      <c r="H117" s="78"/>
      <c r="I117" s="27"/>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row>
    <row r="118" spans="1:48" ht="14.5">
      <c r="A118" s="27"/>
      <c r="B118" s="330" t="s">
        <v>263</v>
      </c>
      <c r="C118" s="173"/>
      <c r="D118" s="173"/>
      <c r="E118" s="173"/>
      <c r="F118" s="173"/>
      <c r="G118" s="173"/>
      <c r="H118" s="174"/>
      <c r="I118" s="27"/>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row>
    <row r="119" spans="1:48" ht="13.5">
      <c r="A119" s="27"/>
      <c r="B119" s="328" t="s">
        <v>264</v>
      </c>
      <c r="C119" s="173"/>
      <c r="D119" s="173"/>
      <c r="E119" s="173"/>
      <c r="F119" s="173"/>
      <c r="G119" s="173"/>
      <c r="H119" s="174"/>
      <c r="I119" s="27"/>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row>
    <row r="120" spans="1:48" ht="31">
      <c r="A120" s="27"/>
      <c r="B120" s="75">
        <v>110</v>
      </c>
      <c r="C120" s="327" t="s">
        <v>265</v>
      </c>
      <c r="D120" s="173"/>
      <c r="E120" s="77">
        <v>111</v>
      </c>
      <c r="F120" s="80" t="s">
        <v>266</v>
      </c>
      <c r="G120" s="80"/>
      <c r="H120" s="78"/>
      <c r="I120" s="27"/>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row>
    <row r="121" spans="1:48" ht="31">
      <c r="A121" s="27"/>
      <c r="B121" s="75"/>
      <c r="C121" s="80"/>
      <c r="D121" s="81"/>
      <c r="E121" s="77">
        <v>112</v>
      </c>
      <c r="F121" s="80" t="s">
        <v>267</v>
      </c>
      <c r="G121" s="80"/>
      <c r="H121" s="78"/>
      <c r="I121" s="27"/>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row>
    <row r="122" spans="1:48" ht="15.5">
      <c r="A122" s="27"/>
      <c r="B122" s="75"/>
      <c r="C122" s="80"/>
      <c r="D122" s="81"/>
      <c r="E122" s="77">
        <v>113</v>
      </c>
      <c r="F122" s="80" t="s">
        <v>268</v>
      </c>
      <c r="G122" s="80"/>
      <c r="H122" s="78"/>
      <c r="I122" s="27"/>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row>
    <row r="123" spans="1:48" ht="15.5">
      <c r="A123" s="27"/>
      <c r="B123" s="75">
        <v>120</v>
      </c>
      <c r="C123" s="327" t="s">
        <v>269</v>
      </c>
      <c r="D123" s="173"/>
      <c r="E123" s="77">
        <v>121</v>
      </c>
      <c r="F123" s="80" t="s">
        <v>270</v>
      </c>
      <c r="G123" s="80"/>
      <c r="H123" s="78"/>
      <c r="I123" s="27"/>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row>
    <row r="124" spans="1:48" ht="15.5">
      <c r="A124" s="27"/>
      <c r="B124" s="75"/>
      <c r="C124" s="80"/>
      <c r="D124" s="81"/>
      <c r="E124" s="77">
        <v>122</v>
      </c>
      <c r="F124" s="80" t="s">
        <v>271</v>
      </c>
      <c r="G124" s="80"/>
      <c r="H124" s="78"/>
      <c r="I124" s="27"/>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row>
    <row r="125" spans="1:48" ht="15.5">
      <c r="A125" s="27"/>
      <c r="B125" s="75"/>
      <c r="C125" s="80"/>
      <c r="D125" s="81"/>
      <c r="E125" s="77">
        <v>123</v>
      </c>
      <c r="F125" s="327" t="s">
        <v>272</v>
      </c>
      <c r="G125" s="173"/>
      <c r="H125" s="174"/>
      <c r="I125" s="27"/>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row>
    <row r="126" spans="1:48" ht="15.5">
      <c r="A126" s="27"/>
      <c r="B126" s="75"/>
      <c r="C126" s="80"/>
      <c r="D126" s="81"/>
      <c r="E126" s="77">
        <v>124</v>
      </c>
      <c r="F126" s="327" t="s">
        <v>273</v>
      </c>
      <c r="G126" s="173"/>
      <c r="H126" s="174"/>
      <c r="I126" s="27"/>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row>
    <row r="127" spans="1:48" ht="13.5">
      <c r="A127" s="27"/>
      <c r="B127" s="328" t="s">
        <v>274</v>
      </c>
      <c r="C127" s="173"/>
      <c r="D127" s="173"/>
      <c r="E127" s="173"/>
      <c r="F127" s="173"/>
      <c r="G127" s="173"/>
      <c r="H127" s="174"/>
      <c r="I127" s="27"/>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row>
    <row r="128" spans="1:48" ht="15.5">
      <c r="A128" s="27"/>
      <c r="B128" s="75">
        <v>210</v>
      </c>
      <c r="C128" s="80" t="s">
        <v>275</v>
      </c>
      <c r="D128" s="80"/>
      <c r="E128" s="80"/>
      <c r="F128" s="81"/>
      <c r="G128" s="81"/>
      <c r="H128" s="83"/>
      <c r="I128" s="27"/>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row>
    <row r="129" spans="1:48" ht="31">
      <c r="A129" s="27"/>
      <c r="B129" s="75">
        <v>220</v>
      </c>
      <c r="C129" s="80" t="s">
        <v>276</v>
      </c>
      <c r="D129" s="80"/>
      <c r="E129" s="80"/>
      <c r="F129" s="81"/>
      <c r="G129" s="81"/>
      <c r="H129" s="83"/>
      <c r="I129" s="27"/>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row>
    <row r="130" spans="1:48" ht="15.5">
      <c r="A130" s="27"/>
      <c r="B130" s="75">
        <v>230</v>
      </c>
      <c r="C130" s="327" t="s">
        <v>277</v>
      </c>
      <c r="D130" s="173"/>
      <c r="E130" s="173"/>
      <c r="F130" s="81"/>
      <c r="G130" s="81"/>
      <c r="H130" s="83"/>
      <c r="I130" s="27"/>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row>
    <row r="131" spans="1:48" ht="15.5">
      <c r="A131" s="27"/>
      <c r="B131" s="75">
        <v>240</v>
      </c>
      <c r="C131" s="327" t="s">
        <v>278</v>
      </c>
      <c r="D131" s="173"/>
      <c r="E131" s="173"/>
      <c r="F131" s="81"/>
      <c r="G131" s="81"/>
      <c r="H131" s="83"/>
      <c r="I131" s="27"/>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row>
    <row r="132" spans="1:48" ht="15.5">
      <c r="A132" s="27"/>
      <c r="B132" s="75">
        <v>270</v>
      </c>
      <c r="C132" s="327" t="s">
        <v>279</v>
      </c>
      <c r="D132" s="173"/>
      <c r="E132" s="173"/>
      <c r="F132" s="81"/>
      <c r="G132" s="81"/>
      <c r="H132" s="83"/>
      <c r="I132" s="27"/>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row>
    <row r="133" spans="1:48" ht="13.5">
      <c r="A133" s="27"/>
      <c r="B133" s="328" t="s">
        <v>280</v>
      </c>
      <c r="C133" s="173"/>
      <c r="D133" s="173"/>
      <c r="E133" s="173"/>
      <c r="F133" s="173"/>
      <c r="G133" s="173"/>
      <c r="H133" s="174"/>
      <c r="I133" s="27"/>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row>
    <row r="134" spans="1:48" ht="15.5">
      <c r="A134" s="27"/>
      <c r="B134" s="75">
        <v>310</v>
      </c>
      <c r="C134" s="327" t="s">
        <v>281</v>
      </c>
      <c r="D134" s="173"/>
      <c r="E134" s="77">
        <v>311</v>
      </c>
      <c r="F134" s="80" t="s">
        <v>282</v>
      </c>
      <c r="G134" s="80"/>
      <c r="H134" s="78"/>
      <c r="I134" s="27"/>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row>
    <row r="135" spans="1:48" ht="15.5">
      <c r="A135" s="27"/>
      <c r="B135" s="75"/>
      <c r="C135" s="84"/>
      <c r="D135" s="84"/>
      <c r="E135" s="77">
        <v>318</v>
      </c>
      <c r="F135" s="327" t="s">
        <v>283</v>
      </c>
      <c r="G135" s="173"/>
      <c r="H135" s="174"/>
      <c r="I135" s="27"/>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row>
    <row r="136" spans="1:48" ht="15.5">
      <c r="A136" s="27"/>
      <c r="B136" s="75"/>
      <c r="C136" s="84"/>
      <c r="D136" s="84"/>
      <c r="E136" s="77">
        <v>319</v>
      </c>
      <c r="F136" s="327" t="s">
        <v>284</v>
      </c>
      <c r="G136" s="173"/>
      <c r="H136" s="174"/>
      <c r="I136" s="27"/>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row>
    <row r="137" spans="1:48" ht="31">
      <c r="A137" s="27"/>
      <c r="B137" s="75">
        <v>320</v>
      </c>
      <c r="C137" s="331" t="s">
        <v>285</v>
      </c>
      <c r="D137" s="173"/>
      <c r="E137" s="77">
        <v>321</v>
      </c>
      <c r="F137" s="80" t="s">
        <v>286</v>
      </c>
      <c r="G137" s="80"/>
      <c r="H137" s="78"/>
      <c r="I137" s="27"/>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row>
    <row r="138" spans="1:48" ht="15.5">
      <c r="A138" s="27"/>
      <c r="B138" s="75"/>
      <c r="C138" s="84"/>
      <c r="D138" s="84"/>
      <c r="E138" s="77">
        <v>322</v>
      </c>
      <c r="F138" s="327" t="s">
        <v>287</v>
      </c>
      <c r="G138" s="173"/>
      <c r="H138" s="174"/>
      <c r="I138" s="27"/>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row>
    <row r="139" spans="1:48" ht="15.5">
      <c r="A139" s="27"/>
      <c r="B139" s="75"/>
      <c r="C139" s="84"/>
      <c r="D139" s="84"/>
      <c r="E139" s="77">
        <v>324</v>
      </c>
      <c r="F139" s="80" t="s">
        <v>288</v>
      </c>
      <c r="G139" s="80"/>
      <c r="H139" s="78"/>
      <c r="I139" s="27"/>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row>
    <row r="140" spans="1:48" ht="15.5">
      <c r="A140" s="27"/>
      <c r="B140" s="75"/>
      <c r="C140" s="84"/>
      <c r="D140" s="84"/>
      <c r="E140" s="77">
        <v>325</v>
      </c>
      <c r="F140" s="80" t="s">
        <v>289</v>
      </c>
      <c r="G140" s="80"/>
      <c r="H140" s="78"/>
      <c r="I140" s="27"/>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row>
    <row r="141" spans="1:48" ht="15.5">
      <c r="A141" s="27"/>
      <c r="B141" s="75"/>
      <c r="C141" s="84"/>
      <c r="D141" s="84"/>
      <c r="E141" s="77">
        <v>327</v>
      </c>
      <c r="F141" s="327" t="s">
        <v>290</v>
      </c>
      <c r="G141" s="173"/>
      <c r="H141" s="174"/>
      <c r="I141" s="27"/>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row>
    <row r="142" spans="1:48" ht="15.5">
      <c r="A142" s="27"/>
      <c r="B142" s="75"/>
      <c r="C142" s="84"/>
      <c r="D142" s="84"/>
      <c r="E142" s="77">
        <v>328</v>
      </c>
      <c r="F142" s="80" t="s">
        <v>291</v>
      </c>
      <c r="G142" s="80"/>
      <c r="H142" s="78"/>
      <c r="I142" s="27"/>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row>
    <row r="143" spans="1:48" ht="15.5">
      <c r="A143" s="27"/>
      <c r="B143" s="75"/>
      <c r="C143" s="84"/>
      <c r="D143" s="84"/>
      <c r="E143" s="77">
        <v>320</v>
      </c>
      <c r="F143" s="327" t="s">
        <v>292</v>
      </c>
      <c r="G143" s="173"/>
      <c r="H143" s="174"/>
      <c r="I143" s="27"/>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row>
    <row r="144" spans="1:48" ht="15.5">
      <c r="A144" s="27"/>
      <c r="B144" s="75">
        <v>350</v>
      </c>
      <c r="C144" s="332" t="s">
        <v>293</v>
      </c>
      <c r="D144" s="173"/>
      <c r="E144" s="77">
        <v>351</v>
      </c>
      <c r="F144" s="80" t="s">
        <v>294</v>
      </c>
      <c r="G144" s="80"/>
      <c r="H144" s="78"/>
      <c r="I144" s="27"/>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row>
    <row r="145" spans="1:48" ht="15.5">
      <c r="A145" s="27"/>
      <c r="B145" s="75"/>
      <c r="C145" s="84"/>
      <c r="D145" s="84"/>
      <c r="E145" s="77">
        <v>353</v>
      </c>
      <c r="F145" s="80" t="s">
        <v>295</v>
      </c>
      <c r="G145" s="80"/>
      <c r="H145" s="78"/>
      <c r="I145" s="27"/>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row>
    <row r="146" spans="1:48" ht="15.5">
      <c r="A146" s="27"/>
      <c r="B146" s="75"/>
      <c r="C146" s="84"/>
      <c r="D146" s="84"/>
      <c r="E146" s="77">
        <v>354</v>
      </c>
      <c r="F146" s="80" t="s">
        <v>296</v>
      </c>
      <c r="G146" s="80"/>
      <c r="H146" s="78"/>
      <c r="I146" s="27"/>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row>
    <row r="147" spans="1:48" ht="15.5">
      <c r="A147" s="27"/>
      <c r="B147" s="75"/>
      <c r="C147" s="84"/>
      <c r="D147" s="84"/>
      <c r="E147" s="77">
        <v>355</v>
      </c>
      <c r="F147" s="80" t="s">
        <v>241</v>
      </c>
      <c r="G147" s="80"/>
      <c r="H147" s="78"/>
      <c r="I147" s="27"/>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row>
    <row r="148" spans="1:48" ht="15.5">
      <c r="A148" s="27"/>
      <c r="B148" s="75"/>
      <c r="C148" s="84"/>
      <c r="D148" s="84"/>
      <c r="E148" s="77">
        <v>356</v>
      </c>
      <c r="F148" s="80" t="s">
        <v>242</v>
      </c>
      <c r="G148" s="80"/>
      <c r="H148" s="78"/>
      <c r="I148" s="27"/>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row>
    <row r="149" spans="1:48" ht="13.5">
      <c r="A149" s="27"/>
      <c r="B149" s="328" t="s">
        <v>297</v>
      </c>
      <c r="C149" s="173"/>
      <c r="D149" s="173"/>
      <c r="E149" s="173"/>
      <c r="F149" s="173"/>
      <c r="G149" s="173"/>
      <c r="H149" s="174"/>
      <c r="I149" s="27"/>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row>
    <row r="150" spans="1:48" ht="15.5">
      <c r="A150" s="27"/>
      <c r="B150" s="85">
        <v>410</v>
      </c>
      <c r="C150" s="327" t="s">
        <v>298</v>
      </c>
      <c r="D150" s="173"/>
      <c r="E150" s="173"/>
      <c r="F150" s="327"/>
      <c r="G150" s="173"/>
      <c r="H150" s="174"/>
      <c r="I150" s="27"/>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row>
    <row r="151" spans="1:48" ht="15.5">
      <c r="A151" s="27"/>
      <c r="B151" s="85">
        <v>420</v>
      </c>
      <c r="C151" s="80" t="s">
        <v>299</v>
      </c>
      <c r="D151" s="80"/>
      <c r="E151" s="80"/>
      <c r="F151" s="80"/>
      <c r="G151" s="80"/>
      <c r="H151" s="78"/>
      <c r="I151" s="27"/>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row>
    <row r="152" spans="1:48" ht="15.5">
      <c r="A152" s="27"/>
      <c r="B152" s="86">
        <v>430</v>
      </c>
      <c r="C152" s="84" t="s">
        <v>300</v>
      </c>
      <c r="D152" s="80"/>
      <c r="E152" s="80"/>
      <c r="F152" s="84"/>
      <c r="G152" s="80"/>
      <c r="H152" s="78"/>
      <c r="I152" s="27"/>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row>
    <row r="153" spans="1:48" ht="15.5">
      <c r="A153" s="27"/>
      <c r="B153" s="85">
        <v>440</v>
      </c>
      <c r="C153" s="80" t="s">
        <v>301</v>
      </c>
      <c r="D153" s="80"/>
      <c r="E153" s="80"/>
      <c r="F153" s="80"/>
      <c r="G153" s="80"/>
      <c r="H153" s="78"/>
      <c r="I153" s="27"/>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row>
    <row r="154" spans="1:48" ht="15.5">
      <c r="A154" s="27"/>
      <c r="B154" s="85">
        <v>450</v>
      </c>
      <c r="C154" s="80" t="s">
        <v>302</v>
      </c>
      <c r="D154" s="80"/>
      <c r="E154" s="80"/>
      <c r="F154" s="80"/>
      <c r="G154" s="80"/>
      <c r="H154" s="78"/>
      <c r="I154" s="27"/>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row>
    <row r="155" spans="1:48" ht="15.5">
      <c r="A155" s="27"/>
      <c r="B155" s="85">
        <v>460</v>
      </c>
      <c r="C155" s="327" t="s">
        <v>303</v>
      </c>
      <c r="D155" s="173"/>
      <c r="E155" s="173"/>
      <c r="F155" s="327"/>
      <c r="G155" s="173"/>
      <c r="H155" s="174"/>
      <c r="I155" s="27"/>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row>
    <row r="156" spans="1:48" ht="15.5">
      <c r="A156" s="27"/>
      <c r="B156" s="85">
        <v>470</v>
      </c>
      <c r="C156" s="327" t="s">
        <v>304</v>
      </c>
      <c r="D156" s="173"/>
      <c r="E156" s="173"/>
      <c r="F156" s="327"/>
      <c r="G156" s="173"/>
      <c r="H156" s="174"/>
      <c r="I156" s="27"/>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row>
    <row r="157" spans="1:48" ht="15.5">
      <c r="A157" s="27"/>
      <c r="B157" s="85">
        <v>480</v>
      </c>
      <c r="C157" s="327" t="s">
        <v>305</v>
      </c>
      <c r="D157" s="173"/>
      <c r="E157" s="173"/>
      <c r="F157" s="327"/>
      <c r="G157" s="173"/>
      <c r="H157" s="174"/>
      <c r="I157" s="27"/>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row>
    <row r="158" spans="1:48" ht="13.5">
      <c r="A158" s="27"/>
      <c r="B158" s="328" t="s">
        <v>306</v>
      </c>
      <c r="C158" s="173"/>
      <c r="D158" s="173"/>
      <c r="E158" s="173"/>
      <c r="F158" s="173"/>
      <c r="G158" s="173"/>
      <c r="H158" s="174"/>
      <c r="I158" s="27"/>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row>
    <row r="159" spans="1:48" ht="31">
      <c r="A159" s="27"/>
      <c r="B159" s="87">
        <v>690</v>
      </c>
      <c r="C159" s="88" t="s">
        <v>307</v>
      </c>
      <c r="D159" s="89"/>
      <c r="E159" s="90"/>
      <c r="F159" s="88"/>
      <c r="G159" s="88"/>
      <c r="H159" s="91"/>
      <c r="I159" s="27"/>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row>
    <row r="160" spans="1:48" ht="13">
      <c r="A160" s="27"/>
      <c r="B160" s="27"/>
      <c r="C160" s="27"/>
      <c r="D160" s="27"/>
      <c r="E160" s="27"/>
      <c r="F160" s="27"/>
      <c r="G160" s="27"/>
      <c r="H160" s="27"/>
      <c r="I160" s="27"/>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row>
    <row r="161" spans="1:48" ht="13">
      <c r="A161" s="27"/>
      <c r="B161" s="27"/>
      <c r="C161" s="27"/>
      <c r="D161" s="27"/>
      <c r="E161" s="27"/>
      <c r="F161" s="27"/>
      <c r="G161" s="27"/>
      <c r="H161" s="27"/>
      <c r="I161" s="27"/>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row>
    <row r="162" spans="1:48" ht="13">
      <c r="A162" s="27"/>
      <c r="B162" s="27"/>
      <c r="C162" s="27"/>
      <c r="D162" s="27"/>
      <c r="E162" s="27"/>
      <c r="F162" s="27"/>
      <c r="G162" s="27"/>
      <c r="H162" s="27"/>
      <c r="I162" s="27"/>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row>
    <row r="163" spans="1:48" ht="13">
      <c r="A163" s="27"/>
      <c r="B163" s="27"/>
      <c r="C163" s="27"/>
      <c r="D163" s="27"/>
      <c r="E163" s="27"/>
      <c r="F163" s="27"/>
      <c r="G163" s="27"/>
      <c r="H163" s="27"/>
      <c r="I163" s="27"/>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row>
    <row r="164" spans="1:48" ht="13">
      <c r="A164" s="27"/>
      <c r="B164" s="27"/>
      <c r="C164" s="27"/>
      <c r="D164" s="27"/>
      <c r="E164" s="27"/>
      <c r="F164" s="27"/>
      <c r="G164" s="27"/>
      <c r="H164" s="27"/>
      <c r="I164" s="27"/>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row>
    <row r="165" spans="1:48" ht="13">
      <c r="A165" s="27"/>
      <c r="B165" s="27"/>
      <c r="C165" s="27"/>
      <c r="D165" s="27"/>
      <c r="E165" s="27"/>
      <c r="F165" s="27"/>
      <c r="G165" s="27"/>
      <c r="H165" s="27"/>
      <c r="I165" s="27"/>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row>
    <row r="166" spans="1:48" ht="13">
      <c r="A166" s="27"/>
      <c r="B166" s="27"/>
      <c r="C166" s="27"/>
      <c r="D166" s="27"/>
      <c r="E166" s="27"/>
      <c r="F166" s="27"/>
      <c r="G166" s="27"/>
      <c r="H166" s="27"/>
      <c r="I166" s="27"/>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row>
    <row r="167" spans="1:48" ht="13">
      <c r="A167" s="27"/>
      <c r="B167" s="27"/>
      <c r="C167" s="27"/>
      <c r="D167" s="27"/>
      <c r="E167" s="27"/>
      <c r="F167" s="27"/>
      <c r="G167" s="27"/>
      <c r="H167" s="27"/>
      <c r="I167" s="27"/>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row>
    <row r="168" spans="1:48" ht="13">
      <c r="A168" s="27"/>
      <c r="B168" s="27"/>
      <c r="C168" s="27"/>
      <c r="D168" s="27"/>
      <c r="E168" s="27"/>
      <c r="F168" s="27"/>
      <c r="G168" s="27"/>
      <c r="H168" s="27"/>
      <c r="I168" s="27"/>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row>
    <row r="169" spans="1:48" ht="13">
      <c r="A169" s="27"/>
      <c r="B169" s="27"/>
      <c r="C169" s="27"/>
      <c r="D169" s="27"/>
      <c r="E169" s="27"/>
      <c r="F169" s="27"/>
      <c r="G169" s="27"/>
      <c r="H169" s="27"/>
      <c r="I169" s="27"/>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row>
    <row r="170" spans="1:48" ht="13">
      <c r="A170" s="27"/>
      <c r="B170" s="27"/>
      <c r="C170" s="27"/>
      <c r="D170" s="27"/>
      <c r="E170" s="27"/>
      <c r="F170" s="27"/>
      <c r="G170" s="27"/>
      <c r="H170" s="27"/>
      <c r="I170" s="27"/>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row>
    <row r="171" spans="1:48" ht="13">
      <c r="A171" s="27"/>
      <c r="B171" s="27"/>
      <c r="C171" s="27"/>
      <c r="D171" s="27"/>
      <c r="E171" s="27"/>
      <c r="F171" s="27"/>
      <c r="G171" s="27"/>
      <c r="H171" s="27"/>
      <c r="I171" s="27"/>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row>
    <row r="172" spans="1:48" ht="13">
      <c r="A172" s="27"/>
      <c r="B172" s="27"/>
      <c r="C172" s="27"/>
      <c r="D172" s="27"/>
      <c r="E172" s="27"/>
      <c r="F172" s="27"/>
      <c r="G172" s="27"/>
      <c r="H172" s="27"/>
      <c r="I172" s="27"/>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row>
    <row r="173" spans="1:48" ht="13">
      <c r="A173" s="27"/>
      <c r="B173" s="27"/>
      <c r="C173" s="27"/>
      <c r="D173" s="27"/>
      <c r="E173" s="27"/>
      <c r="F173" s="27"/>
      <c r="G173" s="27"/>
      <c r="H173" s="27"/>
      <c r="I173" s="27"/>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row>
    <row r="174" spans="1:48" ht="13">
      <c r="A174" s="27"/>
      <c r="B174" s="27"/>
      <c r="C174" s="27"/>
      <c r="D174" s="27"/>
      <c r="E174" s="27"/>
      <c r="F174" s="27"/>
      <c r="G174" s="27"/>
      <c r="H174" s="27"/>
      <c r="I174" s="27"/>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row>
    <row r="175" spans="1:48" ht="13">
      <c r="A175" s="27"/>
      <c r="B175" s="27"/>
      <c r="C175" s="27"/>
      <c r="D175" s="27"/>
      <c r="E175" s="27"/>
      <c r="F175" s="27"/>
      <c r="G175" s="27"/>
      <c r="H175" s="27"/>
      <c r="I175" s="27"/>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row>
    <row r="176" spans="1:48" ht="13">
      <c r="A176" s="27"/>
      <c r="B176" s="27"/>
      <c r="C176" s="27"/>
      <c r="D176" s="27"/>
      <c r="E176" s="27"/>
      <c r="F176" s="27"/>
      <c r="G176" s="27"/>
      <c r="H176" s="27"/>
      <c r="I176" s="27"/>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row>
    <row r="177" spans="1:48" ht="13">
      <c r="A177" s="27"/>
      <c r="B177" s="27"/>
      <c r="C177" s="27"/>
      <c r="D177" s="27"/>
      <c r="E177" s="27"/>
      <c r="F177" s="27"/>
      <c r="G177" s="27"/>
      <c r="H177" s="27"/>
      <c r="I177" s="27"/>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row>
    <row r="178" spans="1:48" ht="13">
      <c r="A178" s="27"/>
      <c r="B178" s="27"/>
      <c r="C178" s="27"/>
      <c r="D178" s="27"/>
      <c r="E178" s="27"/>
      <c r="F178" s="27"/>
      <c r="G178" s="27"/>
      <c r="H178" s="27"/>
      <c r="I178" s="27"/>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row>
    <row r="179" spans="1:48" ht="13">
      <c r="A179" s="27"/>
      <c r="B179" s="27"/>
      <c r="C179" s="27"/>
      <c r="D179" s="27"/>
      <c r="E179" s="27"/>
      <c r="F179" s="27"/>
      <c r="G179" s="27"/>
      <c r="H179" s="27"/>
      <c r="I179" s="27"/>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row>
    <row r="180" spans="1:48" ht="13">
      <c r="A180" s="27"/>
      <c r="B180" s="27"/>
      <c r="C180" s="27"/>
      <c r="D180" s="27"/>
      <c r="E180" s="27"/>
      <c r="F180" s="27"/>
      <c r="G180" s="27"/>
      <c r="H180" s="27"/>
      <c r="I180" s="27"/>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row>
    <row r="181" spans="1:48" ht="13">
      <c r="A181" s="27"/>
      <c r="B181" s="27"/>
      <c r="C181" s="27"/>
      <c r="D181" s="27"/>
      <c r="E181" s="27"/>
      <c r="F181" s="27"/>
      <c r="G181" s="27"/>
      <c r="H181" s="27"/>
      <c r="I181" s="27"/>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row>
    <row r="182" spans="1:48" ht="13">
      <c r="A182" s="27"/>
      <c r="B182" s="27"/>
      <c r="C182" s="27"/>
      <c r="D182" s="27"/>
      <c r="E182" s="27"/>
      <c r="F182" s="27"/>
      <c r="G182" s="27"/>
      <c r="H182" s="27"/>
      <c r="I182" s="27"/>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row>
    <row r="183" spans="1:48" ht="13">
      <c r="A183" s="27"/>
      <c r="B183" s="27"/>
      <c r="C183" s="27"/>
      <c r="D183" s="27"/>
      <c r="E183" s="27"/>
      <c r="F183" s="27"/>
      <c r="G183" s="27"/>
      <c r="H183" s="27"/>
      <c r="I183" s="27"/>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row>
    <row r="184" spans="1:48" ht="13">
      <c r="A184" s="27"/>
      <c r="B184" s="27"/>
      <c r="C184" s="27"/>
      <c r="D184" s="27"/>
      <c r="E184" s="27"/>
      <c r="F184" s="27"/>
      <c r="G184" s="27"/>
      <c r="H184" s="27"/>
      <c r="I184" s="27"/>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row>
    <row r="185" spans="1:48" ht="13">
      <c r="A185" s="27"/>
      <c r="B185" s="27"/>
      <c r="C185" s="27"/>
      <c r="D185" s="27"/>
      <c r="E185" s="27"/>
      <c r="F185" s="27"/>
      <c r="G185" s="27"/>
      <c r="H185" s="27"/>
      <c r="I185" s="27"/>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row>
    <row r="186" spans="1:48" ht="13">
      <c r="A186" s="27"/>
      <c r="B186" s="27"/>
      <c r="C186" s="27"/>
      <c r="D186" s="27"/>
      <c r="E186" s="27"/>
      <c r="F186" s="27"/>
      <c r="G186" s="27"/>
      <c r="H186" s="27"/>
      <c r="I186" s="27"/>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row>
    <row r="187" spans="1:48" ht="13">
      <c r="A187" s="27"/>
      <c r="B187" s="27"/>
      <c r="C187" s="27"/>
      <c r="D187" s="27"/>
      <c r="E187" s="27"/>
      <c r="F187" s="27"/>
      <c r="G187" s="27"/>
      <c r="H187" s="27"/>
      <c r="I187" s="27"/>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row>
    <row r="188" spans="1:48" ht="13">
      <c r="A188" s="27"/>
      <c r="B188" s="27"/>
      <c r="C188" s="27"/>
      <c r="D188" s="27"/>
      <c r="E188" s="27"/>
      <c r="F188" s="27"/>
      <c r="G188" s="27"/>
      <c r="H188" s="27"/>
      <c r="I188" s="27"/>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row>
    <row r="189" spans="1:48" ht="13">
      <c r="A189" s="27"/>
      <c r="B189" s="27"/>
      <c r="C189" s="27"/>
      <c r="D189" s="27"/>
      <c r="E189" s="27"/>
      <c r="F189" s="27"/>
      <c r="G189" s="27"/>
      <c r="H189" s="27"/>
      <c r="I189" s="27"/>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row>
    <row r="190" spans="1:48" ht="13">
      <c r="A190" s="27"/>
      <c r="B190" s="27"/>
      <c r="C190" s="27"/>
      <c r="D190" s="27"/>
      <c r="E190" s="27"/>
      <c r="F190" s="27"/>
      <c r="G190" s="27"/>
      <c r="H190" s="27"/>
      <c r="I190" s="27"/>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row>
    <row r="191" spans="1:48" ht="13">
      <c r="A191" s="27"/>
      <c r="B191" s="27"/>
      <c r="C191" s="27"/>
      <c r="D191" s="27"/>
      <c r="E191" s="27"/>
      <c r="F191" s="27"/>
      <c r="G191" s="27"/>
      <c r="H191" s="27"/>
      <c r="I191" s="27"/>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row>
    <row r="192" spans="1:48" ht="13">
      <c r="A192" s="27"/>
      <c r="B192" s="27"/>
      <c r="C192" s="27"/>
      <c r="D192" s="27"/>
      <c r="E192" s="27"/>
      <c r="F192" s="27"/>
      <c r="G192" s="27"/>
      <c r="H192" s="27"/>
      <c r="I192" s="27"/>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row>
    <row r="193" spans="1:48" ht="13">
      <c r="A193" s="27"/>
      <c r="B193" s="27"/>
      <c r="C193" s="27"/>
      <c r="D193" s="27"/>
      <c r="E193" s="27"/>
      <c r="F193" s="27"/>
      <c r="G193" s="27"/>
      <c r="H193" s="27"/>
      <c r="I193" s="27"/>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row>
    <row r="194" spans="1:48" ht="13">
      <c r="A194" s="27"/>
      <c r="B194" s="27"/>
      <c r="C194" s="27"/>
      <c r="D194" s="27"/>
      <c r="E194" s="27"/>
      <c r="F194" s="27"/>
      <c r="G194" s="27"/>
      <c r="H194" s="27"/>
      <c r="I194" s="27"/>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row>
    <row r="195" spans="1:48" ht="13">
      <c r="A195" s="27"/>
      <c r="B195" s="27"/>
      <c r="C195" s="27"/>
      <c r="D195" s="27"/>
      <c r="E195" s="27"/>
      <c r="F195" s="27"/>
      <c r="G195" s="27"/>
      <c r="H195" s="27"/>
      <c r="I195" s="27"/>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row>
    <row r="196" spans="1:48" ht="13">
      <c r="A196" s="27"/>
      <c r="B196" s="27"/>
      <c r="C196" s="27"/>
      <c r="D196" s="27"/>
      <c r="E196" s="27"/>
      <c r="F196" s="27"/>
      <c r="G196" s="27"/>
      <c r="H196" s="27"/>
      <c r="I196" s="27"/>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row>
    <row r="197" spans="1:48" ht="13">
      <c r="A197" s="27"/>
      <c r="B197" s="27"/>
      <c r="C197" s="27"/>
      <c r="D197" s="27"/>
      <c r="E197" s="27"/>
      <c r="F197" s="27"/>
      <c r="G197" s="27"/>
      <c r="H197" s="27"/>
      <c r="I197" s="27"/>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row>
    <row r="198" spans="1:48" ht="13">
      <c r="A198" s="27"/>
      <c r="B198" s="27"/>
      <c r="C198" s="27"/>
      <c r="D198" s="27"/>
      <c r="E198" s="27"/>
      <c r="F198" s="27"/>
      <c r="G198" s="27"/>
      <c r="H198" s="27"/>
      <c r="I198" s="27"/>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row>
    <row r="199" spans="1:48" ht="13">
      <c r="A199" s="27"/>
      <c r="B199" s="27"/>
      <c r="C199" s="27"/>
      <c r="D199" s="27"/>
      <c r="E199" s="27"/>
      <c r="F199" s="27"/>
      <c r="G199" s="27"/>
      <c r="H199" s="27"/>
      <c r="I199" s="27"/>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row>
    <row r="200" spans="1:48" ht="13">
      <c r="A200" s="27"/>
      <c r="B200" s="27"/>
      <c r="C200" s="27"/>
      <c r="D200" s="27"/>
      <c r="E200" s="27"/>
      <c r="F200" s="27"/>
      <c r="G200" s="27"/>
      <c r="H200" s="27"/>
      <c r="I200" s="27"/>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row>
    <row r="201" spans="1:48" ht="13">
      <c r="A201" s="27"/>
      <c r="B201" s="27"/>
      <c r="C201" s="27"/>
      <c r="D201" s="27"/>
      <c r="E201" s="27"/>
      <c r="F201" s="27"/>
      <c r="G201" s="27"/>
      <c r="H201" s="27"/>
      <c r="I201" s="27"/>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row>
    <row r="202" spans="1:48" ht="13">
      <c r="A202" s="27"/>
      <c r="B202" s="27"/>
      <c r="C202" s="27"/>
      <c r="D202" s="27"/>
      <c r="E202" s="27"/>
      <c r="F202" s="27"/>
      <c r="G202" s="27"/>
      <c r="H202" s="27"/>
      <c r="I202" s="27"/>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row>
    <row r="203" spans="1:48" ht="13">
      <c r="A203" s="27"/>
      <c r="B203" s="27"/>
      <c r="C203" s="27"/>
      <c r="D203" s="27"/>
      <c r="E203" s="27"/>
      <c r="F203" s="27"/>
      <c r="G203" s="27"/>
      <c r="H203" s="27"/>
      <c r="I203" s="27"/>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row>
    <row r="204" spans="1:48" ht="13">
      <c r="A204" s="27"/>
      <c r="B204" s="27"/>
      <c r="C204" s="27"/>
      <c r="D204" s="27"/>
      <c r="E204" s="27"/>
      <c r="F204" s="27"/>
      <c r="G204" s="27"/>
      <c r="H204" s="27"/>
      <c r="I204" s="27"/>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row>
    <row r="205" spans="1:48" ht="13">
      <c r="A205" s="27"/>
      <c r="B205" s="27"/>
      <c r="C205" s="27"/>
      <c r="D205" s="27"/>
      <c r="E205" s="27"/>
      <c r="F205" s="27"/>
      <c r="G205" s="27"/>
      <c r="H205" s="27"/>
      <c r="I205" s="27"/>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row>
    <row r="206" spans="1:48" ht="13">
      <c r="A206" s="27"/>
      <c r="B206" s="27"/>
      <c r="C206" s="27"/>
      <c r="D206" s="27"/>
      <c r="E206" s="27"/>
      <c r="F206" s="27"/>
      <c r="G206" s="27"/>
      <c r="H206" s="27"/>
      <c r="I206" s="27"/>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row>
    <row r="207" spans="1:48" ht="13">
      <c r="A207" s="27"/>
      <c r="B207" s="27"/>
      <c r="C207" s="27"/>
      <c r="D207" s="27"/>
      <c r="E207" s="27"/>
      <c r="F207" s="27"/>
      <c r="G207" s="27"/>
      <c r="H207" s="27"/>
      <c r="I207" s="27"/>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row>
    <row r="208" spans="1:48" ht="13">
      <c r="A208" s="27"/>
      <c r="B208" s="27"/>
      <c r="C208" s="27"/>
      <c r="D208" s="27"/>
      <c r="E208" s="27"/>
      <c r="F208" s="27"/>
      <c r="G208" s="27"/>
      <c r="H208" s="27"/>
      <c r="I208" s="27"/>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row>
    <row r="209" spans="1:48" ht="13">
      <c r="A209" s="27"/>
      <c r="B209" s="27"/>
      <c r="C209" s="27"/>
      <c r="D209" s="27"/>
      <c r="E209" s="27"/>
      <c r="F209" s="27"/>
      <c r="G209" s="27"/>
      <c r="H209" s="27"/>
      <c r="I209" s="27"/>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row>
    <row r="210" spans="1:48" ht="13">
      <c r="A210" s="27"/>
      <c r="B210" s="27"/>
      <c r="C210" s="27"/>
      <c r="D210" s="27"/>
      <c r="E210" s="27"/>
      <c r="F210" s="27"/>
      <c r="G210" s="27"/>
      <c r="H210" s="27"/>
      <c r="I210" s="27"/>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row>
    <row r="211" spans="1:48" ht="13">
      <c r="A211" s="27"/>
      <c r="B211" s="27"/>
      <c r="C211" s="27"/>
      <c r="D211" s="27"/>
      <c r="E211" s="27"/>
      <c r="F211" s="27"/>
      <c r="G211" s="27"/>
      <c r="H211" s="27"/>
      <c r="I211" s="27"/>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row>
    <row r="212" spans="1:48" ht="13">
      <c r="A212" s="27"/>
      <c r="B212" s="27"/>
      <c r="C212" s="27"/>
      <c r="D212" s="27"/>
      <c r="E212" s="27"/>
      <c r="F212" s="27"/>
      <c r="G212" s="27"/>
      <c r="H212" s="27"/>
      <c r="I212" s="27"/>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row>
    <row r="213" spans="1:48" ht="13">
      <c r="A213" s="27"/>
      <c r="B213" s="27"/>
      <c r="C213" s="27"/>
      <c r="D213" s="27"/>
      <c r="E213" s="27"/>
      <c r="F213" s="27"/>
      <c r="G213" s="27"/>
      <c r="H213" s="27"/>
      <c r="I213" s="27"/>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row>
    <row r="214" spans="1:48" ht="13">
      <c r="A214" s="27"/>
      <c r="B214" s="27"/>
      <c r="C214" s="27"/>
      <c r="D214" s="27"/>
      <c r="E214" s="27"/>
      <c r="F214" s="27"/>
      <c r="G214" s="27"/>
      <c r="H214" s="27"/>
      <c r="I214" s="27"/>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row>
    <row r="215" spans="1:48" ht="13">
      <c r="A215" s="27"/>
      <c r="B215" s="27"/>
      <c r="C215" s="27"/>
      <c r="D215" s="27"/>
      <c r="E215" s="27"/>
      <c r="F215" s="27"/>
      <c r="G215" s="27"/>
      <c r="H215" s="27"/>
      <c r="I215" s="27"/>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row>
    <row r="216" spans="1:48" ht="13">
      <c r="A216" s="27"/>
      <c r="B216" s="27"/>
      <c r="C216" s="27"/>
      <c r="D216" s="27"/>
      <c r="E216" s="27"/>
      <c r="F216" s="27"/>
      <c r="G216" s="27"/>
      <c r="H216" s="27"/>
      <c r="I216" s="27"/>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row>
    <row r="217" spans="1:48" ht="13">
      <c r="A217" s="27"/>
      <c r="B217" s="27"/>
      <c r="C217" s="27"/>
      <c r="D217" s="27"/>
      <c r="E217" s="27"/>
      <c r="F217" s="27"/>
      <c r="G217" s="27"/>
      <c r="H217" s="27"/>
      <c r="I217" s="27"/>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row>
    <row r="218" spans="1:48" ht="13">
      <c r="A218" s="27"/>
      <c r="B218" s="27"/>
      <c r="C218" s="27"/>
      <c r="D218" s="27"/>
      <c r="E218" s="27"/>
      <c r="F218" s="27"/>
      <c r="G218" s="27"/>
      <c r="H218" s="27"/>
      <c r="I218" s="27"/>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row>
    <row r="219" spans="1:48" ht="13">
      <c r="A219" s="27"/>
      <c r="B219" s="27"/>
      <c r="C219" s="27"/>
      <c r="D219" s="27"/>
      <c r="E219" s="27"/>
      <c r="F219" s="27"/>
      <c r="G219" s="27"/>
      <c r="H219" s="27"/>
      <c r="I219" s="27"/>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row>
    <row r="220" spans="1:48" ht="13">
      <c r="A220" s="27"/>
      <c r="B220" s="27"/>
      <c r="C220" s="27"/>
      <c r="D220" s="27"/>
      <c r="E220" s="27"/>
      <c r="F220" s="27"/>
      <c r="G220" s="27"/>
      <c r="H220" s="27"/>
      <c r="I220" s="27"/>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row>
    <row r="221" spans="1:48" ht="13">
      <c r="A221" s="27"/>
      <c r="B221" s="27"/>
      <c r="C221" s="27"/>
      <c r="D221" s="27"/>
      <c r="E221" s="27"/>
      <c r="F221" s="27"/>
      <c r="G221" s="27"/>
      <c r="H221" s="27"/>
      <c r="I221" s="27"/>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row>
    <row r="222" spans="1:48" ht="13">
      <c r="A222" s="27"/>
      <c r="B222" s="27"/>
      <c r="C222" s="27"/>
      <c r="D222" s="27"/>
      <c r="E222" s="27"/>
      <c r="F222" s="27"/>
      <c r="G222" s="27"/>
      <c r="H222" s="27"/>
      <c r="I222" s="27"/>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row>
    <row r="223" spans="1:48" ht="13">
      <c r="A223" s="27"/>
      <c r="B223" s="27"/>
      <c r="C223" s="27"/>
      <c r="D223" s="27"/>
      <c r="E223" s="27"/>
      <c r="F223" s="27"/>
      <c r="G223" s="27"/>
      <c r="H223" s="27"/>
      <c r="I223" s="27"/>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row>
    <row r="224" spans="1:48" ht="13">
      <c r="A224" s="27"/>
      <c r="B224" s="27"/>
      <c r="C224" s="27"/>
      <c r="D224" s="27"/>
      <c r="E224" s="27"/>
      <c r="F224" s="27"/>
      <c r="G224" s="27"/>
      <c r="H224" s="27"/>
      <c r="I224" s="27"/>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row>
    <row r="225" spans="1:48" ht="13">
      <c r="A225" s="27"/>
      <c r="B225" s="27"/>
      <c r="C225" s="27"/>
      <c r="D225" s="27"/>
      <c r="E225" s="27"/>
      <c r="F225" s="27"/>
      <c r="G225" s="27"/>
      <c r="H225" s="27"/>
      <c r="I225" s="27"/>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row>
    <row r="226" spans="1:48" ht="13">
      <c r="A226" s="27"/>
      <c r="B226" s="27"/>
      <c r="C226" s="27"/>
      <c r="D226" s="27"/>
      <c r="E226" s="27"/>
      <c r="F226" s="27"/>
      <c r="G226" s="27"/>
      <c r="H226" s="27"/>
      <c r="I226" s="27"/>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row>
    <row r="227" spans="1:48" ht="13">
      <c r="A227" s="27"/>
      <c r="B227" s="27"/>
      <c r="C227" s="27"/>
      <c r="D227" s="27"/>
      <c r="E227" s="27"/>
      <c r="F227" s="27"/>
      <c r="G227" s="27"/>
      <c r="H227" s="27"/>
      <c r="I227" s="27"/>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row>
    <row r="228" spans="1:48" ht="13">
      <c r="A228" s="27"/>
      <c r="B228" s="27"/>
      <c r="C228" s="27"/>
      <c r="D228" s="27"/>
      <c r="E228" s="27"/>
      <c r="F228" s="27"/>
      <c r="G228" s="27"/>
      <c r="H228" s="27"/>
      <c r="I228" s="27"/>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row>
    <row r="229" spans="1:48" ht="13">
      <c r="A229" s="27"/>
      <c r="B229" s="27"/>
      <c r="C229" s="27"/>
      <c r="D229" s="27"/>
      <c r="E229" s="27"/>
      <c r="F229" s="27"/>
      <c r="G229" s="27"/>
      <c r="H229" s="27"/>
      <c r="I229" s="27"/>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row>
    <row r="230" spans="1:48" ht="13">
      <c r="A230" s="27"/>
      <c r="B230" s="27"/>
      <c r="C230" s="27"/>
      <c r="D230" s="27"/>
      <c r="E230" s="27"/>
      <c r="F230" s="27"/>
      <c r="G230" s="27"/>
      <c r="H230" s="27"/>
      <c r="I230" s="27"/>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row>
    <row r="231" spans="1:48" ht="13">
      <c r="A231" s="27"/>
      <c r="B231" s="27"/>
      <c r="C231" s="27"/>
      <c r="D231" s="27"/>
      <c r="E231" s="27"/>
      <c r="F231" s="27"/>
      <c r="G231" s="27"/>
      <c r="H231" s="27"/>
      <c r="I231" s="27"/>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row>
    <row r="232" spans="1:48" ht="13">
      <c r="A232" s="27"/>
      <c r="B232" s="27"/>
      <c r="C232" s="27"/>
      <c r="D232" s="27"/>
      <c r="E232" s="27"/>
      <c r="F232" s="27"/>
      <c r="G232" s="27"/>
      <c r="H232" s="27"/>
      <c r="I232" s="27"/>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row>
    <row r="233" spans="1:48" ht="13">
      <c r="A233" s="27"/>
      <c r="B233" s="27"/>
      <c r="C233" s="27"/>
      <c r="D233" s="27"/>
      <c r="E233" s="27"/>
      <c r="F233" s="27"/>
      <c r="G233" s="27"/>
      <c r="H233" s="27"/>
      <c r="I233" s="27"/>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row>
    <row r="234" spans="1:48" ht="13">
      <c r="A234" s="27"/>
      <c r="B234" s="27"/>
      <c r="C234" s="27"/>
      <c r="D234" s="27"/>
      <c r="E234" s="27"/>
      <c r="F234" s="27"/>
      <c r="G234" s="27"/>
      <c r="H234" s="27"/>
      <c r="I234" s="27"/>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row>
    <row r="235" spans="1:48" ht="13">
      <c r="A235" s="27"/>
      <c r="B235" s="27"/>
      <c r="C235" s="27"/>
      <c r="D235" s="27"/>
      <c r="E235" s="27"/>
      <c r="F235" s="27"/>
      <c r="G235" s="27"/>
      <c r="H235" s="27"/>
      <c r="I235" s="27"/>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row>
    <row r="236" spans="1:48" ht="13">
      <c r="A236" s="27"/>
      <c r="B236" s="27"/>
      <c r="C236" s="27"/>
      <c r="D236" s="27"/>
      <c r="E236" s="27"/>
      <c r="F236" s="27"/>
      <c r="G236" s="27"/>
      <c r="H236" s="27"/>
      <c r="I236" s="27"/>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row>
    <row r="237" spans="1:48" ht="13">
      <c r="A237" s="27"/>
      <c r="B237" s="27"/>
      <c r="C237" s="27"/>
      <c r="D237" s="27"/>
      <c r="E237" s="27"/>
      <c r="F237" s="27"/>
      <c r="G237" s="27"/>
      <c r="H237" s="27"/>
      <c r="I237" s="27"/>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row>
    <row r="238" spans="1:48" ht="13">
      <c r="A238" s="27"/>
      <c r="B238" s="27"/>
      <c r="C238" s="27"/>
      <c r="D238" s="27"/>
      <c r="E238" s="27"/>
      <c r="F238" s="27"/>
      <c r="G238" s="27"/>
      <c r="H238" s="27"/>
      <c r="I238" s="27"/>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row>
    <row r="239" spans="1:48" ht="13">
      <c r="A239" s="27"/>
      <c r="B239" s="27"/>
      <c r="C239" s="27"/>
      <c r="D239" s="27"/>
      <c r="E239" s="27"/>
      <c r="F239" s="27"/>
      <c r="G239" s="27"/>
      <c r="H239" s="27"/>
      <c r="I239" s="27"/>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row>
    <row r="240" spans="1:48" ht="13">
      <c r="A240" s="27"/>
      <c r="B240" s="27"/>
      <c r="C240" s="27"/>
      <c r="D240" s="27"/>
      <c r="E240" s="27"/>
      <c r="F240" s="27"/>
      <c r="G240" s="27"/>
      <c r="H240" s="27"/>
      <c r="I240" s="27"/>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row>
    <row r="241" spans="1:48" ht="13">
      <c r="A241" s="27"/>
      <c r="B241" s="27"/>
      <c r="C241" s="27"/>
      <c r="D241" s="27"/>
      <c r="E241" s="27"/>
      <c r="F241" s="27"/>
      <c r="G241" s="27"/>
      <c r="H241" s="27"/>
      <c r="I241" s="27"/>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row>
    <row r="242" spans="1:48" ht="13">
      <c r="A242" s="27"/>
      <c r="B242" s="27"/>
      <c r="C242" s="27"/>
      <c r="D242" s="27"/>
      <c r="E242" s="27"/>
      <c r="F242" s="27"/>
      <c r="G242" s="27"/>
      <c r="H242" s="27"/>
      <c r="I242" s="27"/>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row>
    <row r="243" spans="1:48" ht="13">
      <c r="A243" s="27"/>
      <c r="B243" s="27"/>
      <c r="C243" s="27"/>
      <c r="D243" s="27"/>
      <c r="E243" s="27"/>
      <c r="F243" s="27"/>
      <c r="G243" s="27"/>
      <c r="H243" s="27"/>
      <c r="I243" s="27"/>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row>
    <row r="244" spans="1:48" ht="13">
      <c r="A244" s="27"/>
      <c r="B244" s="27"/>
      <c r="C244" s="27"/>
      <c r="D244" s="27"/>
      <c r="E244" s="27"/>
      <c r="F244" s="27"/>
      <c r="G244" s="27"/>
      <c r="H244" s="27"/>
      <c r="I244" s="27"/>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row>
    <row r="245" spans="1:48" ht="13">
      <c r="A245" s="27"/>
      <c r="B245" s="27"/>
      <c r="C245" s="27"/>
      <c r="D245" s="27"/>
      <c r="E245" s="27"/>
      <c r="F245" s="27"/>
      <c r="G245" s="27"/>
      <c r="H245" s="27"/>
      <c r="I245" s="27"/>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row>
    <row r="246" spans="1:48" ht="13">
      <c r="A246" s="27"/>
      <c r="B246" s="27"/>
      <c r="C246" s="27"/>
      <c r="D246" s="27"/>
      <c r="E246" s="27"/>
      <c r="F246" s="27"/>
      <c r="G246" s="27"/>
      <c r="H246" s="27"/>
      <c r="I246" s="27"/>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row>
    <row r="247" spans="1:48" ht="13">
      <c r="A247" s="27"/>
      <c r="B247" s="27"/>
      <c r="C247" s="27"/>
      <c r="D247" s="27"/>
      <c r="E247" s="27"/>
      <c r="F247" s="27"/>
      <c r="G247" s="27"/>
      <c r="H247" s="27"/>
      <c r="I247" s="27"/>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row>
    <row r="248" spans="1:48" ht="13">
      <c r="A248" s="27"/>
      <c r="B248" s="27"/>
      <c r="C248" s="27"/>
      <c r="D248" s="27"/>
      <c r="E248" s="27"/>
      <c r="F248" s="27"/>
      <c r="G248" s="27"/>
      <c r="H248" s="27"/>
      <c r="I248" s="27"/>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row>
    <row r="249" spans="1:48" ht="13">
      <c r="A249" s="27"/>
      <c r="B249" s="27"/>
      <c r="C249" s="27"/>
      <c r="D249" s="27"/>
      <c r="E249" s="27"/>
      <c r="F249" s="27"/>
      <c r="G249" s="27"/>
      <c r="H249" s="27"/>
      <c r="I249" s="27"/>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row>
    <row r="250" spans="1:48" ht="13">
      <c r="A250" s="27"/>
      <c r="B250" s="27"/>
      <c r="C250" s="27"/>
      <c r="D250" s="27"/>
      <c r="E250" s="27"/>
      <c r="F250" s="27"/>
      <c r="G250" s="27"/>
      <c r="H250" s="27"/>
      <c r="I250" s="27"/>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row>
    <row r="251" spans="1:48" ht="13">
      <c r="A251" s="27"/>
      <c r="B251" s="27"/>
      <c r="C251" s="27"/>
      <c r="D251" s="27"/>
      <c r="E251" s="27"/>
      <c r="F251" s="27"/>
      <c r="G251" s="27"/>
      <c r="H251" s="27"/>
      <c r="I251" s="27"/>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row>
    <row r="252" spans="1:48" ht="13">
      <c r="A252" s="27"/>
      <c r="B252" s="27"/>
      <c r="C252" s="27"/>
      <c r="D252" s="27"/>
      <c r="E252" s="27"/>
      <c r="F252" s="27"/>
      <c r="G252" s="27"/>
      <c r="H252" s="27"/>
      <c r="I252" s="27"/>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row>
    <row r="253" spans="1:48" ht="13">
      <c r="A253" s="27"/>
      <c r="B253" s="27"/>
      <c r="C253" s="27"/>
      <c r="D253" s="27"/>
      <c r="E253" s="27"/>
      <c r="F253" s="27"/>
      <c r="G253" s="27"/>
      <c r="H253" s="27"/>
      <c r="I253" s="27"/>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row>
    <row r="254" spans="1:48" ht="13">
      <c r="A254" s="27"/>
      <c r="B254" s="27"/>
      <c r="C254" s="27"/>
      <c r="D254" s="27"/>
      <c r="E254" s="27"/>
      <c r="F254" s="27"/>
      <c r="G254" s="27"/>
      <c r="H254" s="27"/>
      <c r="I254" s="27"/>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row>
    <row r="255" spans="1:48" ht="13">
      <c r="A255" s="27"/>
      <c r="B255" s="27"/>
      <c r="C255" s="27"/>
      <c r="D255" s="27"/>
      <c r="E255" s="27"/>
      <c r="F255" s="27"/>
      <c r="G255" s="27"/>
      <c r="H255" s="27"/>
      <c r="I255" s="27"/>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row>
    <row r="256" spans="1:48" ht="13">
      <c r="A256" s="27"/>
      <c r="B256" s="27"/>
      <c r="C256" s="27"/>
      <c r="D256" s="27"/>
      <c r="E256" s="27"/>
      <c r="F256" s="27"/>
      <c r="G256" s="27"/>
      <c r="H256" s="27"/>
      <c r="I256" s="27"/>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row>
    <row r="257" spans="1:48" ht="13">
      <c r="A257" s="27"/>
      <c r="B257" s="27"/>
      <c r="C257" s="27"/>
      <c r="D257" s="27"/>
      <c r="E257" s="27"/>
      <c r="F257" s="27"/>
      <c r="G257" s="27"/>
      <c r="H257" s="27"/>
      <c r="I257" s="27"/>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row>
    <row r="258" spans="1:48" ht="13">
      <c r="A258" s="27"/>
      <c r="B258" s="27"/>
      <c r="C258" s="27"/>
      <c r="D258" s="27"/>
      <c r="E258" s="27"/>
      <c r="F258" s="27"/>
      <c r="G258" s="27"/>
      <c r="H258" s="27"/>
      <c r="I258" s="27"/>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row>
    <row r="259" spans="1:48" ht="13">
      <c r="A259" s="27"/>
      <c r="B259" s="27"/>
      <c r="C259" s="27"/>
      <c r="D259" s="27"/>
      <c r="E259" s="27"/>
      <c r="F259" s="27"/>
      <c r="G259" s="27"/>
      <c r="H259" s="27"/>
      <c r="I259" s="27"/>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row>
    <row r="260" spans="1:48" ht="13">
      <c r="A260" s="27"/>
      <c r="B260" s="27"/>
      <c r="C260" s="27"/>
      <c r="D260" s="27"/>
      <c r="E260" s="27"/>
      <c r="F260" s="27"/>
      <c r="G260" s="27"/>
      <c r="H260" s="27"/>
      <c r="I260" s="27"/>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row>
    <row r="261" spans="1:48" ht="13">
      <c r="A261" s="27"/>
      <c r="B261" s="27"/>
      <c r="C261" s="27"/>
      <c r="D261" s="27"/>
      <c r="E261" s="27"/>
      <c r="F261" s="27"/>
      <c r="G261" s="27"/>
      <c r="H261" s="27"/>
      <c r="I261" s="27"/>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row>
    <row r="262" spans="1:48" ht="13">
      <c r="A262" s="27"/>
      <c r="B262" s="27"/>
      <c r="C262" s="27"/>
      <c r="D262" s="27"/>
      <c r="E262" s="27"/>
      <c r="F262" s="27"/>
      <c r="G262" s="27"/>
      <c r="H262" s="27"/>
      <c r="I262" s="27"/>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row>
    <row r="263" spans="1:48" ht="13">
      <c r="A263" s="27"/>
      <c r="B263" s="27"/>
      <c r="C263" s="27"/>
      <c r="D263" s="27"/>
      <c r="E263" s="27"/>
      <c r="F263" s="27"/>
      <c r="G263" s="27"/>
      <c r="H263" s="27"/>
      <c r="I263" s="27"/>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row>
    <row r="264" spans="1:48" ht="13">
      <c r="A264" s="27"/>
      <c r="B264" s="27"/>
      <c r="C264" s="27"/>
      <c r="D264" s="27"/>
      <c r="E264" s="27"/>
      <c r="F264" s="27"/>
      <c r="G264" s="27"/>
      <c r="H264" s="27"/>
      <c r="I264" s="27"/>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row>
    <row r="265" spans="1:48" ht="13">
      <c r="A265" s="27"/>
      <c r="B265" s="27"/>
      <c r="C265" s="27"/>
      <c r="D265" s="27"/>
      <c r="E265" s="27"/>
      <c r="F265" s="27"/>
      <c r="G265" s="27"/>
      <c r="H265" s="27"/>
      <c r="I265" s="27"/>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row>
    <row r="266" spans="1:48" ht="13">
      <c r="A266" s="27"/>
      <c r="B266" s="27"/>
      <c r="C266" s="27"/>
      <c r="D266" s="27"/>
      <c r="E266" s="27"/>
      <c r="F266" s="27"/>
      <c r="G266" s="27"/>
      <c r="H266" s="27"/>
      <c r="I266" s="27"/>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row>
    <row r="267" spans="1:48" ht="13">
      <c r="A267" s="27"/>
      <c r="B267" s="27"/>
      <c r="C267" s="27"/>
      <c r="D267" s="27"/>
      <c r="E267" s="27"/>
      <c r="F267" s="27"/>
      <c r="G267" s="27"/>
      <c r="H267" s="27"/>
      <c r="I267" s="27"/>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row>
    <row r="268" spans="1:48" ht="13">
      <c r="A268" s="27"/>
      <c r="B268" s="27"/>
      <c r="C268" s="27"/>
      <c r="D268" s="27"/>
      <c r="E268" s="27"/>
      <c r="F268" s="27"/>
      <c r="G268" s="27"/>
      <c r="H268" s="27"/>
      <c r="I268" s="27"/>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row>
    <row r="269" spans="1:48" ht="13">
      <c r="A269" s="27"/>
      <c r="B269" s="27"/>
      <c r="C269" s="27"/>
      <c r="D269" s="27"/>
      <c r="E269" s="27"/>
      <c r="F269" s="27"/>
      <c r="G269" s="27"/>
      <c r="H269" s="27"/>
      <c r="I269" s="27"/>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row>
    <row r="270" spans="1:48" ht="13">
      <c r="A270" s="27"/>
      <c r="B270" s="27"/>
      <c r="C270" s="27"/>
      <c r="D270" s="27"/>
      <c r="E270" s="27"/>
      <c r="F270" s="27"/>
      <c r="G270" s="27"/>
      <c r="H270" s="27"/>
      <c r="I270" s="27"/>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row>
    <row r="271" spans="1:48" ht="13">
      <c r="A271" s="27"/>
      <c r="B271" s="27"/>
      <c r="C271" s="27"/>
      <c r="D271" s="27"/>
      <c r="E271" s="27"/>
      <c r="F271" s="27"/>
      <c r="G271" s="27"/>
      <c r="H271" s="27"/>
      <c r="I271" s="27"/>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row>
    <row r="272" spans="1:48" ht="13">
      <c r="A272" s="27"/>
      <c r="B272" s="27"/>
      <c r="C272" s="27"/>
      <c r="D272" s="27"/>
      <c r="E272" s="27"/>
      <c r="F272" s="27"/>
      <c r="G272" s="27"/>
      <c r="H272" s="27"/>
      <c r="I272" s="27"/>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row>
    <row r="273" spans="1:48" ht="13">
      <c r="A273" s="27"/>
      <c r="B273" s="27"/>
      <c r="C273" s="27"/>
      <c r="D273" s="27"/>
      <c r="E273" s="27"/>
      <c r="F273" s="27"/>
      <c r="G273" s="27"/>
      <c r="H273" s="27"/>
      <c r="I273" s="27"/>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row>
    <row r="274" spans="1:48" ht="13">
      <c r="A274" s="27"/>
      <c r="B274" s="27"/>
      <c r="C274" s="27"/>
      <c r="D274" s="27"/>
      <c r="E274" s="27"/>
      <c r="F274" s="27"/>
      <c r="G274" s="27"/>
      <c r="H274" s="27"/>
      <c r="I274" s="27"/>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row>
    <row r="275" spans="1:48" ht="13">
      <c r="A275" s="27"/>
      <c r="B275" s="27"/>
      <c r="C275" s="27"/>
      <c r="D275" s="27"/>
      <c r="E275" s="27"/>
      <c r="F275" s="27"/>
      <c r="G275" s="27"/>
      <c r="H275" s="27"/>
      <c r="I275" s="27"/>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row>
    <row r="276" spans="1:48" ht="13">
      <c r="A276" s="27"/>
      <c r="B276" s="27"/>
      <c r="C276" s="27"/>
      <c r="D276" s="27"/>
      <c r="E276" s="27"/>
      <c r="F276" s="27"/>
      <c r="G276" s="27"/>
      <c r="H276" s="27"/>
      <c r="I276" s="27"/>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row>
    <row r="277" spans="1:48" ht="13">
      <c r="A277" s="27"/>
      <c r="B277" s="27"/>
      <c r="C277" s="27"/>
      <c r="D277" s="27"/>
      <c r="E277" s="27"/>
      <c r="F277" s="27"/>
      <c r="G277" s="27"/>
      <c r="H277" s="27"/>
      <c r="I277" s="27"/>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row>
    <row r="278" spans="1:48" ht="13">
      <c r="A278" s="27"/>
      <c r="B278" s="27"/>
      <c r="C278" s="27"/>
      <c r="D278" s="27"/>
      <c r="E278" s="27"/>
      <c r="F278" s="27"/>
      <c r="G278" s="27"/>
      <c r="H278" s="27"/>
      <c r="I278" s="27"/>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row>
    <row r="279" spans="1:48" ht="13">
      <c r="A279" s="27"/>
      <c r="B279" s="27"/>
      <c r="C279" s="27"/>
      <c r="D279" s="27"/>
      <c r="E279" s="27"/>
      <c r="F279" s="27"/>
      <c r="G279" s="27"/>
      <c r="H279" s="27"/>
      <c r="I279" s="27"/>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row>
    <row r="280" spans="1:48" ht="13">
      <c r="A280" s="27"/>
      <c r="B280" s="27"/>
      <c r="C280" s="27"/>
      <c r="D280" s="27"/>
      <c r="E280" s="27"/>
      <c r="F280" s="27"/>
      <c r="G280" s="27"/>
      <c r="H280" s="27"/>
      <c r="I280" s="27"/>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row>
    <row r="281" spans="1:48" ht="13">
      <c r="A281" s="27"/>
      <c r="B281" s="27"/>
      <c r="C281" s="27"/>
      <c r="D281" s="27"/>
      <c r="E281" s="27"/>
      <c r="F281" s="27"/>
      <c r="G281" s="27"/>
      <c r="H281" s="27"/>
      <c r="I281" s="27"/>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row>
    <row r="282" spans="1:48" ht="13">
      <c r="A282" s="27"/>
      <c r="B282" s="27"/>
      <c r="C282" s="27"/>
      <c r="D282" s="27"/>
      <c r="E282" s="27"/>
      <c r="F282" s="27"/>
      <c r="G282" s="27"/>
      <c r="H282" s="27"/>
      <c r="I282" s="27"/>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row>
    <row r="283" spans="1:48" ht="13">
      <c r="A283" s="27"/>
      <c r="B283" s="27"/>
      <c r="C283" s="27"/>
      <c r="D283" s="27"/>
      <c r="E283" s="27"/>
      <c r="F283" s="27"/>
      <c r="G283" s="27"/>
      <c r="H283" s="27"/>
      <c r="I283" s="27"/>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row>
    <row r="284" spans="1:48" ht="13">
      <c r="A284" s="27"/>
      <c r="B284" s="27"/>
      <c r="C284" s="27"/>
      <c r="D284" s="27"/>
      <c r="E284" s="27"/>
      <c r="F284" s="27"/>
      <c r="G284" s="27"/>
      <c r="H284" s="27"/>
      <c r="I284" s="27"/>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row>
    <row r="285" spans="1:48" ht="13">
      <c r="A285" s="27"/>
      <c r="B285" s="27"/>
      <c r="C285" s="27"/>
      <c r="D285" s="27"/>
      <c r="E285" s="27"/>
      <c r="F285" s="27"/>
      <c r="G285" s="27"/>
      <c r="H285" s="27"/>
      <c r="I285" s="27"/>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row>
    <row r="286" spans="1:48" ht="13">
      <c r="A286" s="27"/>
      <c r="B286" s="27"/>
      <c r="C286" s="27"/>
      <c r="D286" s="27"/>
      <c r="E286" s="27"/>
      <c r="F286" s="27"/>
      <c r="G286" s="27"/>
      <c r="H286" s="27"/>
      <c r="I286" s="27"/>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row>
    <row r="287" spans="1:48" ht="13">
      <c r="A287" s="27"/>
      <c r="B287" s="27"/>
      <c r="C287" s="27"/>
      <c r="D287" s="27"/>
      <c r="E287" s="27"/>
      <c r="F287" s="27"/>
      <c r="G287" s="27"/>
      <c r="H287" s="27"/>
      <c r="I287" s="27"/>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row>
    <row r="288" spans="1:48" ht="13">
      <c r="A288" s="27"/>
      <c r="B288" s="27"/>
      <c r="C288" s="27"/>
      <c r="D288" s="27"/>
      <c r="E288" s="27"/>
      <c r="F288" s="27"/>
      <c r="G288" s="27"/>
      <c r="H288" s="27"/>
      <c r="I288" s="27"/>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row>
    <row r="289" spans="1:48" ht="13">
      <c r="A289" s="27"/>
      <c r="B289" s="27"/>
      <c r="C289" s="27"/>
      <c r="D289" s="27"/>
      <c r="E289" s="27"/>
      <c r="F289" s="27"/>
      <c r="G289" s="27"/>
      <c r="H289" s="27"/>
      <c r="I289" s="27"/>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row>
    <row r="290" spans="1:48" ht="13">
      <c r="A290" s="27"/>
      <c r="B290" s="27"/>
      <c r="C290" s="27"/>
      <c r="D290" s="27"/>
      <c r="E290" s="27"/>
      <c r="F290" s="27"/>
      <c r="G290" s="27"/>
      <c r="H290" s="27"/>
      <c r="I290" s="27"/>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row>
    <row r="291" spans="1:48" ht="13">
      <c r="A291" s="27"/>
      <c r="B291" s="27"/>
      <c r="C291" s="27"/>
      <c r="D291" s="27"/>
      <c r="E291" s="27"/>
      <c r="F291" s="27"/>
      <c r="G291" s="27"/>
      <c r="H291" s="27"/>
      <c r="I291" s="27"/>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row>
    <row r="292" spans="1:48" ht="13">
      <c r="A292" s="27"/>
      <c r="B292" s="27"/>
      <c r="C292" s="27"/>
      <c r="D292" s="27"/>
      <c r="E292" s="27"/>
      <c r="F292" s="27"/>
      <c r="G292" s="27"/>
      <c r="H292" s="27"/>
      <c r="I292" s="27"/>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row>
    <row r="293" spans="1:48" ht="13">
      <c r="A293" s="27"/>
      <c r="B293" s="27"/>
      <c r="C293" s="27"/>
      <c r="D293" s="27"/>
      <c r="E293" s="27"/>
      <c r="F293" s="27"/>
      <c r="G293" s="27"/>
      <c r="H293" s="27"/>
      <c r="I293" s="27"/>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row>
    <row r="294" spans="1:48" ht="13">
      <c r="A294" s="27"/>
      <c r="B294" s="27"/>
      <c r="C294" s="27"/>
      <c r="D294" s="27"/>
      <c r="E294" s="27"/>
      <c r="F294" s="27"/>
      <c r="G294" s="27"/>
      <c r="H294" s="27"/>
      <c r="I294" s="27"/>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row>
    <row r="295" spans="1:48" ht="13">
      <c r="A295" s="27"/>
      <c r="B295" s="27"/>
      <c r="C295" s="27"/>
      <c r="D295" s="27"/>
      <c r="E295" s="27"/>
      <c r="F295" s="27"/>
      <c r="G295" s="27"/>
      <c r="H295" s="27"/>
      <c r="I295" s="27"/>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row>
    <row r="296" spans="1:48" ht="13">
      <c r="A296" s="27"/>
      <c r="B296" s="27"/>
      <c r="C296" s="27"/>
      <c r="D296" s="27"/>
      <c r="E296" s="27"/>
      <c r="F296" s="27"/>
      <c r="G296" s="27"/>
      <c r="H296" s="27"/>
      <c r="I296" s="27"/>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row>
    <row r="297" spans="1:48" ht="13">
      <c r="A297" s="27"/>
      <c r="B297" s="27"/>
      <c r="C297" s="27"/>
      <c r="D297" s="27"/>
      <c r="E297" s="27"/>
      <c r="F297" s="27"/>
      <c r="G297" s="27"/>
      <c r="H297" s="27"/>
      <c r="I297" s="27"/>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row>
    <row r="298" spans="1:48" ht="13">
      <c r="A298" s="27"/>
      <c r="B298" s="27"/>
      <c r="C298" s="27"/>
      <c r="D298" s="27"/>
      <c r="E298" s="27"/>
      <c r="F298" s="27"/>
      <c r="G298" s="27"/>
      <c r="H298" s="27"/>
      <c r="I298" s="27"/>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row>
    <row r="299" spans="1:48" ht="13">
      <c r="A299" s="27"/>
      <c r="B299" s="27"/>
      <c r="C299" s="27"/>
      <c r="D299" s="27"/>
      <c r="E299" s="27"/>
      <c r="F299" s="27"/>
      <c r="G299" s="27"/>
      <c r="H299" s="27"/>
      <c r="I299" s="27"/>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row>
    <row r="300" spans="1:48" ht="13">
      <c r="A300" s="27"/>
      <c r="B300" s="27"/>
      <c r="C300" s="27"/>
      <c r="D300" s="27"/>
      <c r="E300" s="27"/>
      <c r="F300" s="27"/>
      <c r="G300" s="27"/>
      <c r="H300" s="27"/>
      <c r="I300" s="27"/>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row>
    <row r="301" spans="1:48" ht="13">
      <c r="A301" s="27"/>
      <c r="B301" s="27"/>
      <c r="C301" s="27"/>
      <c r="D301" s="27"/>
      <c r="E301" s="27"/>
      <c r="F301" s="27"/>
      <c r="G301" s="27"/>
      <c r="H301" s="27"/>
      <c r="I301" s="27"/>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row>
    <row r="302" spans="1:48" ht="13">
      <c r="A302" s="27"/>
      <c r="B302" s="27"/>
      <c r="C302" s="27"/>
      <c r="D302" s="27"/>
      <c r="E302" s="27"/>
      <c r="F302" s="27"/>
      <c r="G302" s="27"/>
      <c r="H302" s="27"/>
      <c r="I302" s="27"/>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row>
    <row r="303" spans="1:48" ht="13">
      <c r="A303" s="27"/>
      <c r="B303" s="27"/>
      <c r="C303" s="27"/>
      <c r="D303" s="27"/>
      <c r="E303" s="27"/>
      <c r="F303" s="27"/>
      <c r="G303" s="27"/>
      <c r="H303" s="27"/>
      <c r="I303" s="27"/>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row>
    <row r="304" spans="1:48" ht="13">
      <c r="A304" s="27"/>
      <c r="B304" s="27"/>
      <c r="C304" s="27"/>
      <c r="D304" s="27"/>
      <c r="E304" s="27"/>
      <c r="F304" s="27"/>
      <c r="G304" s="27"/>
      <c r="H304" s="27"/>
      <c r="I304" s="27"/>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row>
    <row r="305" spans="1:48" ht="13">
      <c r="A305" s="27"/>
      <c r="B305" s="27"/>
      <c r="C305" s="27"/>
      <c r="D305" s="27"/>
      <c r="E305" s="27"/>
      <c r="F305" s="27"/>
      <c r="G305" s="27"/>
      <c r="H305" s="27"/>
      <c r="I305" s="27"/>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row>
    <row r="306" spans="1:48" ht="13">
      <c r="A306" s="27"/>
      <c r="B306" s="27"/>
      <c r="C306" s="27"/>
      <c r="D306" s="27"/>
      <c r="E306" s="27"/>
      <c r="F306" s="27"/>
      <c r="G306" s="27"/>
      <c r="H306" s="27"/>
      <c r="I306" s="27"/>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row>
    <row r="307" spans="1:48" ht="13">
      <c r="A307" s="27"/>
      <c r="B307" s="27"/>
      <c r="C307" s="27"/>
      <c r="D307" s="27"/>
      <c r="E307" s="27"/>
      <c r="F307" s="27"/>
      <c r="G307" s="27"/>
      <c r="H307" s="27"/>
      <c r="I307" s="27"/>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row>
    <row r="308" spans="1:48" ht="13">
      <c r="A308" s="27"/>
      <c r="B308" s="27"/>
      <c r="C308" s="27"/>
      <c r="D308" s="27"/>
      <c r="E308" s="27"/>
      <c r="F308" s="27"/>
      <c r="G308" s="27"/>
      <c r="H308" s="27"/>
      <c r="I308" s="27"/>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row>
    <row r="309" spans="1:48" ht="13">
      <c r="A309" s="27"/>
      <c r="B309" s="27"/>
      <c r="C309" s="27"/>
      <c r="D309" s="27"/>
      <c r="E309" s="27"/>
      <c r="F309" s="27"/>
      <c r="G309" s="27"/>
      <c r="H309" s="27"/>
      <c r="I309" s="27"/>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row>
    <row r="310" spans="1:48" ht="13">
      <c r="A310" s="27"/>
      <c r="B310" s="27"/>
      <c r="C310" s="27"/>
      <c r="D310" s="27"/>
      <c r="E310" s="27"/>
      <c r="F310" s="27"/>
      <c r="G310" s="27"/>
      <c r="H310" s="27"/>
      <c r="I310" s="27"/>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row>
    <row r="311" spans="1:48" ht="13">
      <c r="A311" s="27"/>
      <c r="B311" s="27"/>
      <c r="C311" s="27"/>
      <c r="D311" s="27"/>
      <c r="E311" s="27"/>
      <c r="F311" s="27"/>
      <c r="G311" s="27"/>
      <c r="H311" s="27"/>
      <c r="I311" s="27"/>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row>
    <row r="312" spans="1:48" ht="13">
      <c r="A312" s="27"/>
      <c r="B312" s="27"/>
      <c r="C312" s="27"/>
      <c r="D312" s="27"/>
      <c r="E312" s="27"/>
      <c r="F312" s="27"/>
      <c r="G312" s="27"/>
      <c r="H312" s="27"/>
      <c r="I312" s="27"/>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row>
    <row r="313" spans="1:48" ht="13">
      <c r="A313" s="27"/>
      <c r="B313" s="27"/>
      <c r="C313" s="27"/>
      <c r="D313" s="27"/>
      <c r="E313" s="27"/>
      <c r="F313" s="27"/>
      <c r="G313" s="27"/>
      <c r="H313" s="27"/>
      <c r="I313" s="27"/>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row>
    <row r="314" spans="1:48" ht="13">
      <c r="A314" s="27"/>
      <c r="B314" s="27"/>
      <c r="C314" s="27"/>
      <c r="D314" s="27"/>
      <c r="E314" s="27"/>
      <c r="F314" s="27"/>
      <c r="G314" s="27"/>
      <c r="H314" s="27"/>
      <c r="I314" s="27"/>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row>
    <row r="315" spans="1:48" ht="13">
      <c r="A315" s="27"/>
      <c r="B315" s="27"/>
      <c r="C315" s="27"/>
      <c r="D315" s="27"/>
      <c r="E315" s="27"/>
      <c r="F315" s="27"/>
      <c r="G315" s="27"/>
      <c r="H315" s="27"/>
      <c r="I315" s="27"/>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row>
    <row r="316" spans="1:48" ht="13">
      <c r="A316" s="27"/>
      <c r="B316" s="27"/>
      <c r="C316" s="27"/>
      <c r="D316" s="27"/>
      <c r="E316" s="27"/>
      <c r="F316" s="27"/>
      <c r="G316" s="27"/>
      <c r="H316" s="27"/>
      <c r="I316" s="27"/>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row>
    <row r="317" spans="1:48" ht="13">
      <c r="A317" s="27"/>
      <c r="B317" s="27"/>
      <c r="C317" s="27"/>
      <c r="D317" s="27"/>
      <c r="E317" s="27"/>
      <c r="F317" s="27"/>
      <c r="G317" s="27"/>
      <c r="H317" s="27"/>
      <c r="I317" s="27"/>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row>
    <row r="318" spans="1:48" ht="13">
      <c r="A318" s="27"/>
      <c r="B318" s="27"/>
      <c r="C318" s="27"/>
      <c r="D318" s="27"/>
      <c r="E318" s="27"/>
      <c r="F318" s="27"/>
      <c r="G318" s="27"/>
      <c r="H318" s="27"/>
      <c r="I318" s="27"/>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row>
    <row r="319" spans="1:48" ht="13">
      <c r="A319" s="27"/>
      <c r="B319" s="27"/>
      <c r="C319" s="27"/>
      <c r="D319" s="27"/>
      <c r="E319" s="27"/>
      <c r="F319" s="27"/>
      <c r="G319" s="27"/>
      <c r="H319" s="27"/>
      <c r="I319" s="27"/>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row>
    <row r="320" spans="1:48" ht="13">
      <c r="A320" s="27"/>
      <c r="B320" s="27"/>
      <c r="C320" s="27"/>
      <c r="D320" s="27"/>
      <c r="E320" s="27"/>
      <c r="F320" s="27"/>
      <c r="G320" s="27"/>
      <c r="H320" s="27"/>
      <c r="I320" s="27"/>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row>
    <row r="321" spans="1:48" ht="13">
      <c r="A321" s="27"/>
      <c r="B321" s="27"/>
      <c r="C321" s="27"/>
      <c r="D321" s="27"/>
      <c r="E321" s="27"/>
      <c r="F321" s="27"/>
      <c r="G321" s="27"/>
      <c r="H321" s="27"/>
      <c r="I321" s="27"/>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row>
    <row r="322" spans="1:48" ht="13">
      <c r="A322" s="27"/>
      <c r="B322" s="27"/>
      <c r="C322" s="27"/>
      <c r="D322" s="27"/>
      <c r="E322" s="27"/>
      <c r="F322" s="27"/>
      <c r="G322" s="27"/>
      <c r="H322" s="27"/>
      <c r="I322" s="27"/>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row>
    <row r="323" spans="1:48" ht="13">
      <c r="A323" s="27"/>
      <c r="B323" s="27"/>
      <c r="C323" s="27"/>
      <c r="D323" s="27"/>
      <c r="E323" s="27"/>
      <c r="F323" s="27"/>
      <c r="G323" s="27"/>
      <c r="H323" s="27"/>
      <c r="I323" s="27"/>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row>
    <row r="324" spans="1:48" ht="13">
      <c r="A324" s="27"/>
      <c r="B324" s="27"/>
      <c r="C324" s="27"/>
      <c r="D324" s="27"/>
      <c r="E324" s="27"/>
      <c r="F324" s="27"/>
      <c r="G324" s="27"/>
      <c r="H324" s="27"/>
      <c r="I324" s="27"/>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row>
    <row r="325" spans="1:48" ht="13">
      <c r="A325" s="27"/>
      <c r="B325" s="27"/>
      <c r="C325" s="27"/>
      <c r="D325" s="27"/>
      <c r="E325" s="27"/>
      <c r="F325" s="27"/>
      <c r="G325" s="27"/>
      <c r="H325" s="27"/>
      <c r="I325" s="27"/>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row>
    <row r="326" spans="1:48" ht="13">
      <c r="A326" s="27"/>
      <c r="B326" s="27"/>
      <c r="C326" s="27"/>
      <c r="D326" s="27"/>
      <c r="E326" s="27"/>
      <c r="F326" s="27"/>
      <c r="G326" s="27"/>
      <c r="H326" s="27"/>
      <c r="I326" s="27"/>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row>
    <row r="327" spans="1:48" ht="13">
      <c r="A327" s="27"/>
      <c r="B327" s="27"/>
      <c r="C327" s="27"/>
      <c r="D327" s="27"/>
      <c r="E327" s="27"/>
      <c r="F327" s="27"/>
      <c r="G327" s="27"/>
      <c r="H327" s="27"/>
      <c r="I327" s="27"/>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row>
    <row r="328" spans="1:48" ht="13">
      <c r="A328" s="27"/>
      <c r="B328" s="27"/>
      <c r="C328" s="27"/>
      <c r="D328" s="27"/>
      <c r="E328" s="27"/>
      <c r="F328" s="27"/>
      <c r="G328" s="27"/>
      <c r="H328" s="27"/>
      <c r="I328" s="27"/>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row>
    <row r="329" spans="1:48" ht="13">
      <c r="A329" s="27"/>
      <c r="B329" s="27"/>
      <c r="C329" s="27"/>
      <c r="D329" s="27"/>
      <c r="E329" s="27"/>
      <c r="F329" s="27"/>
      <c r="G329" s="27"/>
      <c r="H329" s="27"/>
      <c r="I329" s="27"/>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row>
    <row r="330" spans="1:48" ht="13">
      <c r="A330" s="27"/>
      <c r="B330" s="27"/>
      <c r="C330" s="27"/>
      <c r="D330" s="27"/>
      <c r="E330" s="27"/>
      <c r="F330" s="27"/>
      <c r="G330" s="27"/>
      <c r="H330" s="27"/>
      <c r="I330" s="27"/>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row>
    <row r="331" spans="1:48" ht="13">
      <c r="A331" s="27"/>
      <c r="B331" s="27"/>
      <c r="C331" s="27"/>
      <c r="D331" s="27"/>
      <c r="E331" s="27"/>
      <c r="F331" s="27"/>
      <c r="G331" s="27"/>
      <c r="H331" s="27"/>
      <c r="I331" s="27"/>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row>
    <row r="332" spans="1:48" ht="13">
      <c r="A332" s="27"/>
      <c r="B332" s="27"/>
      <c r="C332" s="27"/>
      <c r="D332" s="27"/>
      <c r="E332" s="27"/>
      <c r="F332" s="27"/>
      <c r="G332" s="27"/>
      <c r="H332" s="27"/>
      <c r="I332" s="27"/>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row>
    <row r="333" spans="1:48" ht="13">
      <c r="A333" s="27"/>
      <c r="B333" s="27"/>
      <c r="C333" s="27"/>
      <c r="D333" s="27"/>
      <c r="E333" s="27"/>
      <c r="F333" s="27"/>
      <c r="G333" s="27"/>
      <c r="H333" s="27"/>
      <c r="I333" s="27"/>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row>
    <row r="334" spans="1:48" ht="13">
      <c r="A334" s="27"/>
      <c r="B334" s="27"/>
      <c r="C334" s="27"/>
      <c r="D334" s="27"/>
      <c r="E334" s="27"/>
      <c r="F334" s="27"/>
      <c r="G334" s="27"/>
      <c r="H334" s="27"/>
      <c r="I334" s="27"/>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row>
    <row r="335" spans="1:48" ht="13">
      <c r="A335" s="27"/>
      <c r="B335" s="27"/>
      <c r="C335" s="27"/>
      <c r="D335" s="27"/>
      <c r="E335" s="27"/>
      <c r="F335" s="27"/>
      <c r="G335" s="27"/>
      <c r="H335" s="27"/>
      <c r="I335" s="27"/>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row>
    <row r="336" spans="1:48" ht="13">
      <c r="A336" s="27"/>
      <c r="B336" s="27"/>
      <c r="C336" s="27"/>
      <c r="D336" s="27"/>
      <c r="E336" s="27"/>
      <c r="F336" s="27"/>
      <c r="G336" s="27"/>
      <c r="H336" s="27"/>
      <c r="I336" s="27"/>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row>
    <row r="337" spans="1:48" ht="13">
      <c r="A337" s="27"/>
      <c r="B337" s="27"/>
      <c r="C337" s="27"/>
      <c r="D337" s="27"/>
      <c r="E337" s="27"/>
      <c r="F337" s="27"/>
      <c r="G337" s="27"/>
      <c r="H337" s="27"/>
      <c r="I337" s="27"/>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row>
    <row r="338" spans="1:48" ht="13">
      <c r="A338" s="27"/>
      <c r="B338" s="27"/>
      <c r="C338" s="27"/>
      <c r="D338" s="27"/>
      <c r="E338" s="27"/>
      <c r="F338" s="27"/>
      <c r="G338" s="27"/>
      <c r="H338" s="27"/>
      <c r="I338" s="27"/>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row>
    <row r="339" spans="1:48" ht="13">
      <c r="A339" s="27"/>
      <c r="B339" s="27"/>
      <c r="C339" s="27"/>
      <c r="D339" s="27"/>
      <c r="E339" s="27"/>
      <c r="F339" s="27"/>
      <c r="G339" s="27"/>
      <c r="H339" s="27"/>
      <c r="I339" s="27"/>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row>
    <row r="340" spans="1:48" ht="13">
      <c r="A340" s="27"/>
      <c r="B340" s="27"/>
      <c r="C340" s="27"/>
      <c r="D340" s="27"/>
      <c r="E340" s="27"/>
      <c r="F340" s="27"/>
      <c r="G340" s="27"/>
      <c r="H340" s="27"/>
      <c r="I340" s="27"/>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row>
    <row r="341" spans="1:48" ht="13">
      <c r="A341" s="27"/>
      <c r="B341" s="27"/>
      <c r="C341" s="27"/>
      <c r="D341" s="27"/>
      <c r="E341" s="27"/>
      <c r="F341" s="27"/>
      <c r="G341" s="27"/>
      <c r="H341" s="27"/>
      <c r="I341" s="27"/>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row>
    <row r="342" spans="1:48" ht="13">
      <c r="A342" s="27"/>
      <c r="B342" s="27"/>
      <c r="C342" s="27"/>
      <c r="D342" s="27"/>
      <c r="E342" s="27"/>
      <c r="F342" s="27"/>
      <c r="G342" s="27"/>
      <c r="H342" s="27"/>
      <c r="I342" s="27"/>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row>
    <row r="343" spans="1:48" ht="13">
      <c r="A343" s="27"/>
      <c r="B343" s="27"/>
      <c r="C343" s="27"/>
      <c r="D343" s="27"/>
      <c r="E343" s="27"/>
      <c r="F343" s="27"/>
      <c r="G343" s="27"/>
      <c r="H343" s="27"/>
      <c r="I343" s="27"/>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row>
    <row r="344" spans="1:48" ht="13">
      <c r="A344" s="27"/>
      <c r="B344" s="27"/>
      <c r="C344" s="27"/>
      <c r="D344" s="27"/>
      <c r="E344" s="27"/>
      <c r="F344" s="27"/>
      <c r="G344" s="27"/>
      <c r="H344" s="27"/>
      <c r="I344" s="27"/>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row>
    <row r="345" spans="1:48" ht="13">
      <c r="A345" s="27"/>
      <c r="B345" s="27"/>
      <c r="C345" s="27"/>
      <c r="D345" s="27"/>
      <c r="E345" s="27"/>
      <c r="F345" s="27"/>
      <c r="G345" s="27"/>
      <c r="H345" s="27"/>
      <c r="I345" s="27"/>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row>
    <row r="346" spans="1:48" ht="13">
      <c r="A346" s="27"/>
      <c r="B346" s="27"/>
      <c r="C346" s="27"/>
      <c r="D346" s="27"/>
      <c r="E346" s="27"/>
      <c r="F346" s="27"/>
      <c r="G346" s="27"/>
      <c r="H346" s="27"/>
      <c r="I346" s="27"/>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row>
    <row r="347" spans="1:48" ht="13">
      <c r="A347" s="27"/>
      <c r="B347" s="27"/>
      <c r="C347" s="27"/>
      <c r="D347" s="27"/>
      <c r="E347" s="27"/>
      <c r="F347" s="27"/>
      <c r="G347" s="27"/>
      <c r="H347" s="27"/>
      <c r="I347" s="27"/>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row>
    <row r="348" spans="1:48" ht="13">
      <c r="A348" s="27"/>
      <c r="B348" s="27"/>
      <c r="C348" s="27"/>
      <c r="D348" s="27"/>
      <c r="E348" s="27"/>
      <c r="F348" s="27"/>
      <c r="G348" s="27"/>
      <c r="H348" s="27"/>
      <c r="I348" s="27"/>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row>
    <row r="349" spans="1:48" ht="13">
      <c r="A349" s="27"/>
      <c r="B349" s="27"/>
      <c r="C349" s="27"/>
      <c r="D349" s="27"/>
      <c r="E349" s="27"/>
      <c r="F349" s="27"/>
      <c r="G349" s="27"/>
      <c r="H349" s="27"/>
      <c r="I349" s="27"/>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row>
    <row r="350" spans="1:48" ht="13">
      <c r="A350" s="27"/>
      <c r="B350" s="27"/>
      <c r="C350" s="27"/>
      <c r="D350" s="27"/>
      <c r="E350" s="27"/>
      <c r="F350" s="27"/>
      <c r="G350" s="27"/>
      <c r="H350" s="27"/>
      <c r="I350" s="27"/>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row>
    <row r="351" spans="1:48" ht="13">
      <c r="A351" s="27"/>
      <c r="B351" s="27"/>
      <c r="C351" s="27"/>
      <c r="D351" s="27"/>
      <c r="E351" s="27"/>
      <c r="F351" s="27"/>
      <c r="G351" s="27"/>
      <c r="H351" s="27"/>
      <c r="I351" s="27"/>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row>
    <row r="352" spans="1:48" ht="13">
      <c r="A352" s="27"/>
      <c r="B352" s="27"/>
      <c r="C352" s="27"/>
      <c r="D352" s="27"/>
      <c r="E352" s="27"/>
      <c r="F352" s="27"/>
      <c r="G352" s="27"/>
      <c r="H352" s="27"/>
      <c r="I352" s="27"/>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row>
    <row r="353" spans="1:48" ht="13">
      <c r="A353" s="27"/>
      <c r="B353" s="27"/>
      <c r="C353" s="27"/>
      <c r="D353" s="27"/>
      <c r="E353" s="27"/>
      <c r="F353" s="27"/>
      <c r="G353" s="27"/>
      <c r="H353" s="27"/>
      <c r="I353" s="27"/>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row>
    <row r="354" spans="1:48" ht="13">
      <c r="A354" s="27"/>
      <c r="B354" s="27"/>
      <c r="C354" s="27"/>
      <c r="D354" s="27"/>
      <c r="E354" s="27"/>
      <c r="F354" s="27"/>
      <c r="G354" s="27"/>
      <c r="H354" s="27"/>
      <c r="I354" s="27"/>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row>
    <row r="355" spans="1:48" ht="13">
      <c r="A355" s="27"/>
      <c r="B355" s="27"/>
      <c r="C355" s="27"/>
      <c r="D355" s="27"/>
      <c r="E355" s="27"/>
      <c r="F355" s="27"/>
      <c r="G355" s="27"/>
      <c r="H355" s="27"/>
      <c r="I355" s="27"/>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row>
    <row r="356" spans="1:48" ht="13">
      <c r="A356" s="27"/>
      <c r="B356" s="27"/>
      <c r="C356" s="27"/>
      <c r="D356" s="27"/>
      <c r="E356" s="27"/>
      <c r="F356" s="27"/>
      <c r="G356" s="27"/>
      <c r="H356" s="27"/>
      <c r="I356" s="27"/>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row>
    <row r="357" spans="1:48" ht="13">
      <c r="A357" s="27"/>
      <c r="B357" s="27"/>
      <c r="C357" s="27"/>
      <c r="D357" s="27"/>
      <c r="E357" s="27"/>
      <c r="F357" s="27"/>
      <c r="G357" s="27"/>
      <c r="H357" s="27"/>
      <c r="I357" s="27"/>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row>
    <row r="358" spans="1:48" ht="13">
      <c r="A358" s="27"/>
      <c r="B358" s="27"/>
      <c r="C358" s="27"/>
      <c r="D358" s="27"/>
      <c r="E358" s="27"/>
      <c r="F358" s="27"/>
      <c r="G358" s="27"/>
      <c r="H358" s="27"/>
      <c r="I358" s="27"/>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row>
    <row r="359" spans="1:48" ht="13">
      <c r="A359" s="27"/>
      <c r="B359" s="27"/>
      <c r="C359" s="27"/>
      <c r="D359" s="27"/>
      <c r="E359" s="27"/>
      <c r="F359" s="27"/>
      <c r="G359" s="27"/>
      <c r="H359" s="27"/>
      <c r="I359" s="27"/>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row>
    <row r="360" spans="1:48" ht="13">
      <c r="A360" s="27"/>
      <c r="B360" s="27"/>
      <c r="C360" s="27"/>
      <c r="D360" s="27"/>
      <c r="E360" s="27"/>
      <c r="F360" s="27"/>
      <c r="G360" s="27"/>
      <c r="H360" s="27"/>
      <c r="I360" s="27"/>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row>
    <row r="361" spans="1:48" ht="13">
      <c r="A361" s="27"/>
      <c r="B361" s="27"/>
      <c r="C361" s="27"/>
      <c r="D361" s="27"/>
      <c r="E361" s="27"/>
      <c r="F361" s="27"/>
      <c r="G361" s="27"/>
      <c r="H361" s="27"/>
      <c r="I361" s="27"/>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row>
    <row r="362" spans="1:48" ht="13">
      <c r="A362" s="27"/>
      <c r="B362" s="27"/>
      <c r="C362" s="27"/>
      <c r="D362" s="27"/>
      <c r="E362" s="27"/>
      <c r="F362" s="27"/>
      <c r="G362" s="27"/>
      <c r="H362" s="27"/>
      <c r="I362" s="27"/>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row>
    <row r="363" spans="1:48" ht="13">
      <c r="A363" s="27"/>
      <c r="B363" s="27"/>
      <c r="C363" s="27"/>
      <c r="D363" s="27"/>
      <c r="E363" s="27"/>
      <c r="F363" s="27"/>
      <c r="G363" s="27"/>
      <c r="H363" s="27"/>
      <c r="I363" s="27"/>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row>
    <row r="364" spans="1:48" ht="13">
      <c r="A364" s="27"/>
      <c r="B364" s="27"/>
      <c r="C364" s="27"/>
      <c r="D364" s="27"/>
      <c r="E364" s="27"/>
      <c r="F364" s="27"/>
      <c r="G364" s="27"/>
      <c r="H364" s="27"/>
      <c r="I364" s="27"/>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row>
    <row r="365" spans="1:48" ht="13">
      <c r="A365" s="27"/>
      <c r="B365" s="27"/>
      <c r="C365" s="27"/>
      <c r="D365" s="27"/>
      <c r="E365" s="27"/>
      <c r="F365" s="27"/>
      <c r="G365" s="27"/>
      <c r="H365" s="27"/>
      <c r="I365" s="27"/>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row>
    <row r="366" spans="1:48" ht="13">
      <c r="A366" s="27"/>
      <c r="B366" s="27"/>
      <c r="C366" s="27"/>
      <c r="D366" s="27"/>
      <c r="E366" s="27"/>
      <c r="F366" s="27"/>
      <c r="G366" s="27"/>
      <c r="H366" s="27"/>
      <c r="I366" s="27"/>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row>
    <row r="367" spans="1:48" ht="13">
      <c r="A367" s="27"/>
      <c r="B367" s="27"/>
      <c r="C367" s="27"/>
      <c r="D367" s="27"/>
      <c r="E367" s="27"/>
      <c r="F367" s="27"/>
      <c r="G367" s="27"/>
      <c r="H367" s="27"/>
      <c r="I367" s="27"/>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row>
    <row r="368" spans="1:48" ht="13">
      <c r="A368" s="27"/>
      <c r="B368" s="27"/>
      <c r="C368" s="27"/>
      <c r="D368" s="27"/>
      <c r="E368" s="27"/>
      <c r="F368" s="27"/>
      <c r="G368" s="27"/>
      <c r="H368" s="27"/>
      <c r="I368" s="27"/>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row>
    <row r="369" spans="1:48" ht="13">
      <c r="A369" s="27"/>
      <c r="B369" s="27"/>
      <c r="C369" s="27"/>
      <c r="D369" s="27"/>
      <c r="E369" s="27"/>
      <c r="F369" s="27"/>
      <c r="G369" s="27"/>
      <c r="H369" s="27"/>
      <c r="I369" s="27"/>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row>
    <row r="370" spans="1:48" ht="13">
      <c r="A370" s="27"/>
      <c r="B370" s="27"/>
      <c r="C370" s="27"/>
      <c r="D370" s="27"/>
      <c r="E370" s="27"/>
      <c r="F370" s="27"/>
      <c r="G370" s="27"/>
      <c r="H370" s="27"/>
      <c r="I370" s="27"/>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row>
    <row r="371" spans="1:48" ht="13">
      <c r="A371" s="27"/>
      <c r="B371" s="27"/>
      <c r="C371" s="27"/>
      <c r="D371" s="27"/>
      <c r="E371" s="27"/>
      <c r="F371" s="27"/>
      <c r="G371" s="27"/>
      <c r="H371" s="27"/>
      <c r="I371" s="27"/>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row>
    <row r="372" spans="1:48" ht="13">
      <c r="A372" s="27"/>
      <c r="B372" s="27"/>
      <c r="C372" s="27"/>
      <c r="D372" s="27"/>
      <c r="E372" s="27"/>
      <c r="F372" s="27"/>
      <c r="G372" s="27"/>
      <c r="H372" s="27"/>
      <c r="I372" s="27"/>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row>
    <row r="373" spans="1:48" ht="13">
      <c r="A373" s="27"/>
      <c r="B373" s="27"/>
      <c r="C373" s="27"/>
      <c r="D373" s="27"/>
      <c r="E373" s="27"/>
      <c r="F373" s="27"/>
      <c r="G373" s="27"/>
      <c r="H373" s="27"/>
      <c r="I373" s="27"/>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row>
    <row r="374" spans="1:48" ht="13">
      <c r="A374" s="27"/>
      <c r="B374" s="27"/>
      <c r="C374" s="27"/>
      <c r="D374" s="27"/>
      <c r="E374" s="27"/>
      <c r="F374" s="27"/>
      <c r="G374" s="27"/>
      <c r="H374" s="27"/>
      <c r="I374" s="27"/>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row>
    <row r="375" spans="1:48" ht="13">
      <c r="A375" s="27"/>
      <c r="B375" s="27"/>
      <c r="C375" s="27"/>
      <c r="D375" s="27"/>
      <c r="E375" s="27"/>
      <c r="F375" s="27"/>
      <c r="G375" s="27"/>
      <c r="H375" s="27"/>
      <c r="I375" s="27"/>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row>
    <row r="376" spans="1:48" ht="13">
      <c r="A376" s="27"/>
      <c r="B376" s="27"/>
      <c r="C376" s="27"/>
      <c r="D376" s="27"/>
      <c r="E376" s="27"/>
      <c r="F376" s="27"/>
      <c r="G376" s="27"/>
      <c r="H376" s="27"/>
      <c r="I376" s="27"/>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row>
    <row r="377" spans="1:48" ht="13">
      <c r="A377" s="27"/>
      <c r="B377" s="27"/>
      <c r="C377" s="27"/>
      <c r="D377" s="27"/>
      <c r="E377" s="27"/>
      <c r="F377" s="27"/>
      <c r="G377" s="27"/>
      <c r="H377" s="27"/>
      <c r="I377" s="27"/>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row>
    <row r="378" spans="1:48" ht="13">
      <c r="A378" s="27"/>
      <c r="B378" s="27"/>
      <c r="C378" s="27"/>
      <c r="D378" s="27"/>
      <c r="E378" s="27"/>
      <c r="F378" s="27"/>
      <c r="G378" s="27"/>
      <c r="H378" s="27"/>
      <c r="I378" s="27"/>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row>
    <row r="379" spans="1:48" ht="13">
      <c r="A379" s="27"/>
      <c r="B379" s="27"/>
      <c r="C379" s="27"/>
      <c r="D379" s="27"/>
      <c r="E379" s="27"/>
      <c r="F379" s="27"/>
      <c r="G379" s="27"/>
      <c r="H379" s="27"/>
      <c r="I379" s="27"/>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row>
    <row r="380" spans="1:48" ht="13">
      <c r="A380" s="27"/>
      <c r="B380" s="27"/>
      <c r="C380" s="27"/>
      <c r="D380" s="27"/>
      <c r="E380" s="27"/>
      <c r="F380" s="27"/>
      <c r="G380" s="27"/>
      <c r="H380" s="27"/>
      <c r="I380" s="27"/>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row>
    <row r="381" spans="1:48" ht="13">
      <c r="A381" s="27"/>
      <c r="B381" s="27"/>
      <c r="C381" s="27"/>
      <c r="D381" s="27"/>
      <c r="E381" s="27"/>
      <c r="F381" s="27"/>
      <c r="G381" s="27"/>
      <c r="H381" s="27"/>
      <c r="I381" s="27"/>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row>
    <row r="382" spans="1:48" ht="13">
      <c r="A382" s="27"/>
      <c r="B382" s="27"/>
      <c r="C382" s="27"/>
      <c r="D382" s="27"/>
      <c r="E382" s="27"/>
      <c r="F382" s="27"/>
      <c r="G382" s="27"/>
      <c r="H382" s="27"/>
      <c r="I382" s="27"/>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row>
    <row r="383" spans="1:48" ht="13">
      <c r="A383" s="27"/>
      <c r="B383" s="27"/>
      <c r="C383" s="27"/>
      <c r="D383" s="27"/>
      <c r="E383" s="27"/>
      <c r="F383" s="27"/>
      <c r="G383" s="27"/>
      <c r="H383" s="27"/>
      <c r="I383" s="27"/>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row>
    <row r="384" spans="1:48" ht="13">
      <c r="A384" s="27"/>
      <c r="B384" s="27"/>
      <c r="C384" s="27"/>
      <c r="D384" s="27"/>
      <c r="E384" s="27"/>
      <c r="F384" s="27"/>
      <c r="G384" s="27"/>
      <c r="H384" s="27"/>
      <c r="I384" s="27"/>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row>
    <row r="385" spans="1:48" ht="13">
      <c r="A385" s="27"/>
      <c r="B385" s="27"/>
      <c r="C385" s="27"/>
      <c r="D385" s="27"/>
      <c r="E385" s="27"/>
      <c r="F385" s="27"/>
      <c r="G385" s="27"/>
      <c r="H385" s="27"/>
      <c r="I385" s="27"/>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row>
    <row r="386" spans="1:48" ht="13">
      <c r="A386" s="27"/>
      <c r="B386" s="27"/>
      <c r="C386" s="27"/>
      <c r="D386" s="27"/>
      <c r="E386" s="27"/>
      <c r="F386" s="27"/>
      <c r="G386" s="27"/>
      <c r="H386" s="27"/>
      <c r="I386" s="27"/>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row>
    <row r="387" spans="1:48" ht="13">
      <c r="A387" s="27"/>
      <c r="B387" s="27"/>
      <c r="C387" s="27"/>
      <c r="D387" s="27"/>
      <c r="E387" s="27"/>
      <c r="F387" s="27"/>
      <c r="G387" s="27"/>
      <c r="H387" s="27"/>
      <c r="I387" s="27"/>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row>
    <row r="388" spans="1:48" ht="13">
      <c r="A388" s="27"/>
      <c r="B388" s="27"/>
      <c r="C388" s="27"/>
      <c r="D388" s="27"/>
      <c r="E388" s="27"/>
      <c r="F388" s="27"/>
      <c r="G388" s="27"/>
      <c r="H388" s="27"/>
      <c r="I388" s="27"/>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row>
    <row r="389" spans="1:48" ht="13">
      <c r="A389" s="27"/>
      <c r="B389" s="27"/>
      <c r="C389" s="27"/>
      <c r="D389" s="27"/>
      <c r="E389" s="27"/>
      <c r="F389" s="27"/>
      <c r="G389" s="27"/>
      <c r="H389" s="27"/>
      <c r="I389" s="27"/>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row>
    <row r="390" spans="1:48" ht="13">
      <c r="A390" s="27"/>
      <c r="B390" s="27"/>
      <c r="C390" s="27"/>
      <c r="D390" s="27"/>
      <c r="E390" s="27"/>
      <c r="F390" s="27"/>
      <c r="G390" s="27"/>
      <c r="H390" s="27"/>
      <c r="I390" s="27"/>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row>
    <row r="391" spans="1:48" ht="13">
      <c r="A391" s="27"/>
      <c r="B391" s="27"/>
      <c r="C391" s="27"/>
      <c r="D391" s="27"/>
      <c r="E391" s="27"/>
      <c r="F391" s="27"/>
      <c r="G391" s="27"/>
      <c r="H391" s="27"/>
      <c r="I391" s="27"/>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row>
    <row r="392" spans="1:48" ht="13">
      <c r="A392" s="27"/>
      <c r="B392" s="27"/>
      <c r="C392" s="27"/>
      <c r="D392" s="27"/>
      <c r="E392" s="27"/>
      <c r="F392" s="27"/>
      <c r="G392" s="27"/>
      <c r="H392" s="27"/>
      <c r="I392" s="27"/>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row>
    <row r="393" spans="1:48" ht="13">
      <c r="A393" s="27"/>
      <c r="B393" s="27"/>
      <c r="C393" s="27"/>
      <c r="D393" s="27"/>
      <c r="E393" s="27"/>
      <c r="F393" s="27"/>
      <c r="G393" s="27"/>
      <c r="H393" s="27"/>
      <c r="I393" s="27"/>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row>
    <row r="394" spans="1:48" ht="13">
      <c r="A394" s="27"/>
      <c r="B394" s="27"/>
      <c r="C394" s="27"/>
      <c r="D394" s="27"/>
      <c r="E394" s="27"/>
      <c r="F394" s="27"/>
      <c r="G394" s="27"/>
      <c r="H394" s="27"/>
      <c r="I394" s="27"/>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row>
    <row r="395" spans="1:48" ht="13">
      <c r="A395" s="27"/>
      <c r="B395" s="27"/>
      <c r="C395" s="27"/>
      <c r="D395" s="27"/>
      <c r="E395" s="27"/>
      <c r="F395" s="27"/>
      <c r="G395" s="27"/>
      <c r="H395" s="27"/>
      <c r="I395" s="27"/>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row>
    <row r="396" spans="1:48" ht="13">
      <c r="A396" s="27"/>
      <c r="B396" s="27"/>
      <c r="C396" s="27"/>
      <c r="D396" s="27"/>
      <c r="E396" s="27"/>
      <c r="F396" s="27"/>
      <c r="G396" s="27"/>
      <c r="H396" s="27"/>
      <c r="I396" s="27"/>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row>
    <row r="397" spans="1:48" ht="13">
      <c r="A397" s="27"/>
      <c r="B397" s="27"/>
      <c r="C397" s="27"/>
      <c r="D397" s="27"/>
      <c r="E397" s="27"/>
      <c r="F397" s="27"/>
      <c r="G397" s="27"/>
      <c r="H397" s="27"/>
      <c r="I397" s="27"/>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row>
    <row r="398" spans="1:48" ht="13">
      <c r="A398" s="27"/>
      <c r="B398" s="27"/>
      <c r="C398" s="27"/>
      <c r="D398" s="27"/>
      <c r="E398" s="27"/>
      <c r="F398" s="27"/>
      <c r="G398" s="27"/>
      <c r="H398" s="27"/>
      <c r="I398" s="27"/>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row>
    <row r="399" spans="1:48" ht="13">
      <c r="A399" s="27"/>
      <c r="B399" s="27"/>
      <c r="C399" s="27"/>
      <c r="D399" s="27"/>
      <c r="E399" s="27"/>
      <c r="F399" s="27"/>
      <c r="G399" s="27"/>
      <c r="H399" s="27"/>
      <c r="I399" s="27"/>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row>
    <row r="400" spans="1:48" ht="13">
      <c r="A400" s="27"/>
      <c r="B400" s="27"/>
      <c r="C400" s="27"/>
      <c r="D400" s="27"/>
      <c r="E400" s="27"/>
      <c r="F400" s="27"/>
      <c r="G400" s="27"/>
      <c r="H400" s="27"/>
      <c r="I400" s="27"/>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row>
    <row r="401" spans="1:48" ht="13">
      <c r="A401" s="27"/>
      <c r="B401" s="27"/>
      <c r="C401" s="27"/>
      <c r="D401" s="27"/>
      <c r="E401" s="27"/>
      <c r="F401" s="27"/>
      <c r="G401" s="27"/>
      <c r="H401" s="27"/>
      <c r="I401" s="27"/>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row>
    <row r="402" spans="1:48" ht="13">
      <c r="A402" s="27"/>
      <c r="B402" s="27"/>
      <c r="C402" s="27"/>
      <c r="D402" s="27"/>
      <c r="E402" s="27"/>
      <c r="F402" s="27"/>
      <c r="G402" s="27"/>
      <c r="H402" s="27"/>
      <c r="I402" s="27"/>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row>
    <row r="403" spans="1:48" ht="13">
      <c r="A403" s="27"/>
      <c r="B403" s="27"/>
      <c r="C403" s="27"/>
      <c r="D403" s="27"/>
      <c r="E403" s="27"/>
      <c r="F403" s="27"/>
      <c r="G403" s="27"/>
      <c r="H403" s="27"/>
      <c r="I403" s="27"/>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row>
    <row r="404" spans="1:48" ht="13">
      <c r="A404" s="27"/>
      <c r="B404" s="27"/>
      <c r="C404" s="27"/>
      <c r="D404" s="27"/>
      <c r="E404" s="27"/>
      <c r="F404" s="27"/>
      <c r="G404" s="27"/>
      <c r="H404" s="27"/>
      <c r="I404" s="27"/>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row>
    <row r="405" spans="1:48" ht="13">
      <c r="A405" s="27"/>
      <c r="B405" s="27"/>
      <c r="C405" s="27"/>
      <c r="D405" s="27"/>
      <c r="E405" s="27"/>
      <c r="F405" s="27"/>
      <c r="G405" s="27"/>
      <c r="H405" s="27"/>
      <c r="I405" s="27"/>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row>
    <row r="406" spans="1:48" ht="13">
      <c r="A406" s="27"/>
      <c r="B406" s="27"/>
      <c r="C406" s="27"/>
      <c r="D406" s="27"/>
      <c r="E406" s="27"/>
      <c r="F406" s="27"/>
      <c r="G406" s="27"/>
      <c r="H406" s="27"/>
      <c r="I406" s="27"/>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row>
    <row r="407" spans="1:48" ht="13">
      <c r="A407" s="27"/>
      <c r="B407" s="27"/>
      <c r="C407" s="27"/>
      <c r="D407" s="27"/>
      <c r="E407" s="27"/>
      <c r="F407" s="27"/>
      <c r="G407" s="27"/>
      <c r="H407" s="27"/>
      <c r="I407" s="27"/>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row>
    <row r="408" spans="1:48" ht="13">
      <c r="A408" s="27"/>
      <c r="B408" s="27"/>
      <c r="C408" s="27"/>
      <c r="D408" s="27"/>
      <c r="E408" s="27"/>
      <c r="F408" s="27"/>
      <c r="G408" s="27"/>
      <c r="H408" s="27"/>
      <c r="I408" s="27"/>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row>
    <row r="409" spans="1:48" ht="13">
      <c r="A409" s="27"/>
      <c r="B409" s="27"/>
      <c r="C409" s="27"/>
      <c r="D409" s="27"/>
      <c r="E409" s="27"/>
      <c r="F409" s="27"/>
      <c r="G409" s="27"/>
      <c r="H409" s="27"/>
      <c r="I409" s="27"/>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row>
    <row r="410" spans="1:48" ht="13">
      <c r="A410" s="27"/>
      <c r="B410" s="27"/>
      <c r="C410" s="27"/>
      <c r="D410" s="27"/>
      <c r="E410" s="27"/>
      <c r="F410" s="27"/>
      <c r="G410" s="27"/>
      <c r="H410" s="27"/>
      <c r="I410" s="27"/>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c r="AU410" s="26"/>
      <c r="AV410" s="26"/>
    </row>
    <row r="411" spans="1:48" ht="13">
      <c r="A411" s="27"/>
      <c r="B411" s="27"/>
      <c r="C411" s="27"/>
      <c r="D411" s="27"/>
      <c r="E411" s="27"/>
      <c r="F411" s="27"/>
      <c r="G411" s="27"/>
      <c r="H411" s="27"/>
      <c r="I411" s="27"/>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row>
    <row r="412" spans="1:48" ht="13">
      <c r="A412" s="27"/>
      <c r="B412" s="27"/>
      <c r="C412" s="27"/>
      <c r="D412" s="27"/>
      <c r="E412" s="27"/>
      <c r="F412" s="27"/>
      <c r="G412" s="27"/>
      <c r="H412" s="27"/>
      <c r="I412" s="27"/>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row>
    <row r="413" spans="1:48" ht="13">
      <c r="A413" s="27"/>
      <c r="B413" s="27"/>
      <c r="C413" s="27"/>
      <c r="D413" s="27"/>
      <c r="E413" s="27"/>
      <c r="F413" s="27"/>
      <c r="G413" s="27"/>
      <c r="H413" s="27"/>
      <c r="I413" s="27"/>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row>
    <row r="414" spans="1:48" ht="13">
      <c r="A414" s="27"/>
      <c r="B414" s="27"/>
      <c r="C414" s="27"/>
      <c r="D414" s="27"/>
      <c r="E414" s="27"/>
      <c r="F414" s="27"/>
      <c r="G414" s="27"/>
      <c r="H414" s="27"/>
      <c r="I414" s="27"/>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c r="AU414" s="26"/>
      <c r="AV414" s="26"/>
    </row>
    <row r="415" spans="1:48" ht="13">
      <c r="A415" s="27"/>
      <c r="B415" s="27"/>
      <c r="C415" s="27"/>
      <c r="D415" s="27"/>
      <c r="E415" s="27"/>
      <c r="F415" s="27"/>
      <c r="G415" s="27"/>
      <c r="H415" s="27"/>
      <c r="I415" s="27"/>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c r="AU415" s="26"/>
      <c r="AV415" s="26"/>
    </row>
    <row r="416" spans="1:48" ht="13">
      <c r="A416" s="27"/>
      <c r="B416" s="27"/>
      <c r="C416" s="27"/>
      <c r="D416" s="27"/>
      <c r="E416" s="27"/>
      <c r="F416" s="27"/>
      <c r="G416" s="27"/>
      <c r="H416" s="27"/>
      <c r="I416" s="27"/>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row>
    <row r="417" spans="1:48" ht="13">
      <c r="A417" s="27"/>
      <c r="B417" s="27"/>
      <c r="C417" s="27"/>
      <c r="D417" s="27"/>
      <c r="E417" s="27"/>
      <c r="F417" s="27"/>
      <c r="G417" s="27"/>
      <c r="H417" s="27"/>
      <c r="I417" s="27"/>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row>
    <row r="418" spans="1:48" ht="13">
      <c r="A418" s="27"/>
      <c r="B418" s="27"/>
      <c r="C418" s="27"/>
      <c r="D418" s="27"/>
      <c r="E418" s="27"/>
      <c r="F418" s="27"/>
      <c r="G418" s="27"/>
      <c r="H418" s="27"/>
      <c r="I418" s="27"/>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row>
    <row r="419" spans="1:48" ht="13">
      <c r="A419" s="27"/>
      <c r="B419" s="27"/>
      <c r="C419" s="27"/>
      <c r="D419" s="27"/>
      <c r="E419" s="27"/>
      <c r="F419" s="27"/>
      <c r="G419" s="27"/>
      <c r="H419" s="27"/>
      <c r="I419" s="27"/>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row>
    <row r="420" spans="1:48" ht="13">
      <c r="A420" s="27"/>
      <c r="B420" s="27"/>
      <c r="C420" s="27"/>
      <c r="D420" s="27"/>
      <c r="E420" s="27"/>
      <c r="F420" s="27"/>
      <c r="G420" s="27"/>
      <c r="H420" s="27"/>
      <c r="I420" s="27"/>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row>
    <row r="421" spans="1:48" ht="13">
      <c r="A421" s="27"/>
      <c r="B421" s="27"/>
      <c r="C421" s="27"/>
      <c r="D421" s="27"/>
      <c r="E421" s="27"/>
      <c r="F421" s="27"/>
      <c r="G421" s="27"/>
      <c r="H421" s="27"/>
      <c r="I421" s="27"/>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c r="AU421" s="26"/>
      <c r="AV421" s="26"/>
    </row>
    <row r="422" spans="1:48" ht="13">
      <c r="A422" s="27"/>
      <c r="B422" s="27"/>
      <c r="C422" s="27"/>
      <c r="D422" s="27"/>
      <c r="E422" s="27"/>
      <c r="F422" s="27"/>
      <c r="G422" s="27"/>
      <c r="H422" s="27"/>
      <c r="I422" s="27"/>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c r="AS422" s="26"/>
      <c r="AT422" s="26"/>
      <c r="AU422" s="26"/>
      <c r="AV422" s="26"/>
    </row>
    <row r="423" spans="1:48" ht="13">
      <c r="A423" s="27"/>
      <c r="B423" s="27"/>
      <c r="C423" s="27"/>
      <c r="D423" s="27"/>
      <c r="E423" s="27"/>
      <c r="F423" s="27"/>
      <c r="G423" s="27"/>
      <c r="H423" s="27"/>
      <c r="I423" s="27"/>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c r="AS423" s="26"/>
      <c r="AT423" s="26"/>
      <c r="AU423" s="26"/>
      <c r="AV423" s="26"/>
    </row>
    <row r="424" spans="1:48" ht="13">
      <c r="A424" s="27"/>
      <c r="B424" s="27"/>
      <c r="C424" s="27"/>
      <c r="D424" s="27"/>
      <c r="E424" s="27"/>
      <c r="F424" s="27"/>
      <c r="G424" s="27"/>
      <c r="H424" s="27"/>
      <c r="I424" s="27"/>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c r="AU424" s="26"/>
      <c r="AV424" s="26"/>
    </row>
    <row r="425" spans="1:48" ht="13">
      <c r="A425" s="27"/>
      <c r="B425" s="27"/>
      <c r="C425" s="27"/>
      <c r="D425" s="27"/>
      <c r="E425" s="27"/>
      <c r="F425" s="27"/>
      <c r="G425" s="27"/>
      <c r="H425" s="27"/>
      <c r="I425" s="27"/>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row>
    <row r="426" spans="1:48" ht="13">
      <c r="A426" s="27"/>
      <c r="B426" s="27"/>
      <c r="C426" s="27"/>
      <c r="D426" s="27"/>
      <c r="E426" s="27"/>
      <c r="F426" s="27"/>
      <c r="G426" s="27"/>
      <c r="H426" s="27"/>
      <c r="I426" s="27"/>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row>
    <row r="427" spans="1:48" ht="13">
      <c r="A427" s="27"/>
      <c r="B427" s="27"/>
      <c r="C427" s="27"/>
      <c r="D427" s="27"/>
      <c r="E427" s="27"/>
      <c r="F427" s="27"/>
      <c r="G427" s="27"/>
      <c r="H427" s="27"/>
      <c r="I427" s="27"/>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row>
    <row r="428" spans="1:48" ht="13">
      <c r="A428" s="27"/>
      <c r="B428" s="27"/>
      <c r="C428" s="27"/>
      <c r="D428" s="27"/>
      <c r="E428" s="27"/>
      <c r="F428" s="27"/>
      <c r="G428" s="27"/>
      <c r="H428" s="27"/>
      <c r="I428" s="27"/>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c r="AU428" s="26"/>
      <c r="AV428" s="26"/>
    </row>
    <row r="429" spans="1:48" ht="13">
      <c r="A429" s="27"/>
      <c r="B429" s="27"/>
      <c r="C429" s="27"/>
      <c r="D429" s="27"/>
      <c r="E429" s="27"/>
      <c r="F429" s="27"/>
      <c r="G429" s="27"/>
      <c r="H429" s="27"/>
      <c r="I429" s="27"/>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row>
    <row r="430" spans="1:48" ht="13">
      <c r="A430" s="27"/>
      <c r="B430" s="27"/>
      <c r="C430" s="27"/>
      <c r="D430" s="27"/>
      <c r="E430" s="27"/>
      <c r="F430" s="27"/>
      <c r="G430" s="27"/>
      <c r="H430" s="27"/>
      <c r="I430" s="27"/>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row>
    <row r="431" spans="1:48" ht="13">
      <c r="A431" s="27"/>
      <c r="B431" s="27"/>
      <c r="C431" s="27"/>
      <c r="D431" s="27"/>
      <c r="E431" s="27"/>
      <c r="F431" s="27"/>
      <c r="G431" s="27"/>
      <c r="H431" s="27"/>
      <c r="I431" s="27"/>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c r="AU431" s="26"/>
      <c r="AV431" s="26"/>
    </row>
    <row r="432" spans="1:48" ht="13">
      <c r="A432" s="27"/>
      <c r="B432" s="27"/>
      <c r="C432" s="27"/>
      <c r="D432" s="27"/>
      <c r="E432" s="27"/>
      <c r="F432" s="27"/>
      <c r="G432" s="27"/>
      <c r="H432" s="27"/>
      <c r="I432" s="27"/>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c r="AU432" s="26"/>
      <c r="AV432" s="26"/>
    </row>
    <row r="433" spans="1:48" ht="13">
      <c r="A433" s="27"/>
      <c r="B433" s="27"/>
      <c r="C433" s="27"/>
      <c r="D433" s="27"/>
      <c r="E433" s="27"/>
      <c r="F433" s="27"/>
      <c r="G433" s="27"/>
      <c r="H433" s="27"/>
      <c r="I433" s="27"/>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row>
    <row r="434" spans="1:48" ht="13">
      <c r="A434" s="27"/>
      <c r="B434" s="27"/>
      <c r="C434" s="27"/>
      <c r="D434" s="27"/>
      <c r="E434" s="27"/>
      <c r="F434" s="27"/>
      <c r="G434" s="27"/>
      <c r="H434" s="27"/>
      <c r="I434" s="27"/>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row>
    <row r="435" spans="1:48" ht="13">
      <c r="A435" s="27"/>
      <c r="B435" s="27"/>
      <c r="C435" s="27"/>
      <c r="D435" s="27"/>
      <c r="E435" s="27"/>
      <c r="F435" s="27"/>
      <c r="G435" s="27"/>
      <c r="H435" s="27"/>
      <c r="I435" s="27"/>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row>
    <row r="436" spans="1:48" ht="13">
      <c r="A436" s="27"/>
      <c r="B436" s="27"/>
      <c r="C436" s="27"/>
      <c r="D436" s="27"/>
      <c r="E436" s="27"/>
      <c r="F436" s="27"/>
      <c r="G436" s="27"/>
      <c r="H436" s="27"/>
      <c r="I436" s="27"/>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row>
    <row r="437" spans="1:48" ht="13">
      <c r="A437" s="27"/>
      <c r="B437" s="27"/>
      <c r="C437" s="27"/>
      <c r="D437" s="27"/>
      <c r="E437" s="27"/>
      <c r="F437" s="27"/>
      <c r="G437" s="27"/>
      <c r="H437" s="27"/>
      <c r="I437" s="27"/>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row>
    <row r="438" spans="1:48" ht="13">
      <c r="A438" s="27"/>
      <c r="B438" s="27"/>
      <c r="C438" s="27"/>
      <c r="D438" s="27"/>
      <c r="E438" s="27"/>
      <c r="F438" s="27"/>
      <c r="G438" s="27"/>
      <c r="H438" s="27"/>
      <c r="I438" s="27"/>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row>
    <row r="439" spans="1:48" ht="13">
      <c r="A439" s="27"/>
      <c r="B439" s="27"/>
      <c r="C439" s="27"/>
      <c r="D439" s="27"/>
      <c r="E439" s="27"/>
      <c r="F439" s="27"/>
      <c r="G439" s="27"/>
      <c r="H439" s="27"/>
      <c r="I439" s="27"/>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c r="AU439" s="26"/>
      <c r="AV439" s="26"/>
    </row>
    <row r="440" spans="1:48" ht="13">
      <c r="A440" s="27"/>
      <c r="B440" s="27"/>
      <c r="C440" s="27"/>
      <c r="D440" s="27"/>
      <c r="E440" s="27"/>
      <c r="F440" s="27"/>
      <c r="G440" s="27"/>
      <c r="H440" s="27"/>
      <c r="I440" s="27"/>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c r="AU440" s="26"/>
      <c r="AV440" s="26"/>
    </row>
    <row r="441" spans="1:48" ht="13">
      <c r="A441" s="27"/>
      <c r="B441" s="27"/>
      <c r="C441" s="27"/>
      <c r="D441" s="27"/>
      <c r="E441" s="27"/>
      <c r="F441" s="27"/>
      <c r="G441" s="27"/>
      <c r="H441" s="27"/>
      <c r="I441" s="27"/>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row>
    <row r="442" spans="1:48" ht="13">
      <c r="A442" s="27"/>
      <c r="B442" s="27"/>
      <c r="C442" s="27"/>
      <c r="D442" s="27"/>
      <c r="E442" s="27"/>
      <c r="F442" s="27"/>
      <c r="G442" s="27"/>
      <c r="H442" s="27"/>
      <c r="I442" s="27"/>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c r="AU442" s="26"/>
      <c r="AV442" s="26"/>
    </row>
    <row r="443" spans="1:48" ht="13">
      <c r="A443" s="27"/>
      <c r="B443" s="27"/>
      <c r="C443" s="27"/>
      <c r="D443" s="27"/>
      <c r="E443" s="27"/>
      <c r="F443" s="27"/>
      <c r="G443" s="27"/>
      <c r="H443" s="27"/>
      <c r="I443" s="27"/>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row>
    <row r="444" spans="1:48" ht="13">
      <c r="A444" s="27"/>
      <c r="B444" s="27"/>
      <c r="C444" s="27"/>
      <c r="D444" s="27"/>
      <c r="E444" s="27"/>
      <c r="F444" s="27"/>
      <c r="G444" s="27"/>
      <c r="H444" s="27"/>
      <c r="I444" s="27"/>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row>
    <row r="445" spans="1:48" ht="13">
      <c r="A445" s="27"/>
      <c r="B445" s="27"/>
      <c r="C445" s="27"/>
      <c r="D445" s="27"/>
      <c r="E445" s="27"/>
      <c r="F445" s="27"/>
      <c r="G445" s="27"/>
      <c r="H445" s="27"/>
      <c r="I445" s="27"/>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row>
    <row r="446" spans="1:48" ht="13">
      <c r="A446" s="27"/>
      <c r="B446" s="27"/>
      <c r="C446" s="27"/>
      <c r="D446" s="27"/>
      <c r="E446" s="27"/>
      <c r="F446" s="27"/>
      <c r="G446" s="27"/>
      <c r="H446" s="27"/>
      <c r="I446" s="27"/>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row>
    <row r="447" spans="1:48" ht="13">
      <c r="A447" s="27"/>
      <c r="B447" s="27"/>
      <c r="C447" s="27"/>
      <c r="D447" s="27"/>
      <c r="E447" s="27"/>
      <c r="F447" s="27"/>
      <c r="G447" s="27"/>
      <c r="H447" s="27"/>
      <c r="I447" s="27"/>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c r="AS447" s="26"/>
      <c r="AT447" s="26"/>
      <c r="AU447" s="26"/>
      <c r="AV447" s="26"/>
    </row>
    <row r="448" spans="1:48" ht="13">
      <c r="A448" s="27"/>
      <c r="B448" s="27"/>
      <c r="C448" s="27"/>
      <c r="D448" s="27"/>
      <c r="E448" s="27"/>
      <c r="F448" s="27"/>
      <c r="G448" s="27"/>
      <c r="H448" s="27"/>
      <c r="I448" s="27"/>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c r="AU448" s="26"/>
      <c r="AV448" s="26"/>
    </row>
    <row r="449" spans="1:48" ht="13">
      <c r="A449" s="27"/>
      <c r="B449" s="27"/>
      <c r="C449" s="27"/>
      <c r="D449" s="27"/>
      <c r="E449" s="27"/>
      <c r="F449" s="27"/>
      <c r="G449" s="27"/>
      <c r="H449" s="27"/>
      <c r="I449" s="27"/>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c r="AS449" s="26"/>
      <c r="AT449" s="26"/>
      <c r="AU449" s="26"/>
      <c r="AV449" s="26"/>
    </row>
    <row r="450" spans="1:48" ht="13">
      <c r="A450" s="27"/>
      <c r="B450" s="27"/>
      <c r="C450" s="27"/>
      <c r="D450" s="27"/>
      <c r="E450" s="27"/>
      <c r="F450" s="27"/>
      <c r="G450" s="27"/>
      <c r="H450" s="27"/>
      <c r="I450" s="27"/>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c r="AU450" s="26"/>
      <c r="AV450" s="26"/>
    </row>
    <row r="451" spans="1:48" ht="13">
      <c r="A451" s="27"/>
      <c r="B451" s="27"/>
      <c r="C451" s="27"/>
      <c r="D451" s="27"/>
      <c r="E451" s="27"/>
      <c r="F451" s="27"/>
      <c r="G451" s="27"/>
      <c r="H451" s="27"/>
      <c r="I451" s="27"/>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c r="AS451" s="26"/>
      <c r="AT451" s="26"/>
      <c r="AU451" s="26"/>
      <c r="AV451" s="26"/>
    </row>
    <row r="452" spans="1:48" ht="13">
      <c r="A452" s="27"/>
      <c r="B452" s="27"/>
      <c r="C452" s="27"/>
      <c r="D452" s="27"/>
      <c r="E452" s="27"/>
      <c r="F452" s="27"/>
      <c r="G452" s="27"/>
      <c r="H452" s="27"/>
      <c r="I452" s="27"/>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c r="AU452" s="26"/>
      <c r="AV452" s="26"/>
    </row>
    <row r="453" spans="1:48" ht="13">
      <c r="A453" s="27"/>
      <c r="B453" s="27"/>
      <c r="C453" s="27"/>
      <c r="D453" s="27"/>
      <c r="E453" s="27"/>
      <c r="F453" s="27"/>
      <c r="G453" s="27"/>
      <c r="H453" s="27"/>
      <c r="I453" s="27"/>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c r="AU453" s="26"/>
      <c r="AV453" s="26"/>
    </row>
    <row r="454" spans="1:48" ht="13">
      <c r="A454" s="27"/>
      <c r="B454" s="27"/>
      <c r="C454" s="27"/>
      <c r="D454" s="27"/>
      <c r="E454" s="27"/>
      <c r="F454" s="27"/>
      <c r="G454" s="27"/>
      <c r="H454" s="27"/>
      <c r="I454" s="27"/>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c r="AU454" s="26"/>
      <c r="AV454" s="26"/>
    </row>
    <row r="455" spans="1:48" ht="13">
      <c r="A455" s="27"/>
      <c r="B455" s="27"/>
      <c r="C455" s="27"/>
      <c r="D455" s="27"/>
      <c r="E455" s="27"/>
      <c r="F455" s="27"/>
      <c r="G455" s="27"/>
      <c r="H455" s="27"/>
      <c r="I455" s="27"/>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c r="AS455" s="26"/>
      <c r="AT455" s="26"/>
      <c r="AU455" s="26"/>
      <c r="AV455" s="26"/>
    </row>
    <row r="456" spans="1:48" ht="13">
      <c r="A456" s="27"/>
      <c r="B456" s="27"/>
      <c r="C456" s="27"/>
      <c r="D456" s="27"/>
      <c r="E456" s="27"/>
      <c r="F456" s="27"/>
      <c r="G456" s="27"/>
      <c r="H456" s="27"/>
      <c r="I456" s="27"/>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row>
    <row r="457" spans="1:48" ht="13">
      <c r="A457" s="27"/>
      <c r="B457" s="27"/>
      <c r="C457" s="27"/>
      <c r="D457" s="27"/>
      <c r="E457" s="27"/>
      <c r="F457" s="27"/>
      <c r="G457" s="27"/>
      <c r="H457" s="27"/>
      <c r="I457" s="27"/>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c r="AS457" s="26"/>
      <c r="AT457" s="26"/>
      <c r="AU457" s="26"/>
      <c r="AV457" s="26"/>
    </row>
    <row r="458" spans="1:48" ht="13">
      <c r="A458" s="27"/>
      <c r="B458" s="27"/>
      <c r="C458" s="27"/>
      <c r="D458" s="27"/>
      <c r="E458" s="27"/>
      <c r="F458" s="27"/>
      <c r="G458" s="27"/>
      <c r="H458" s="27"/>
      <c r="I458" s="27"/>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row>
    <row r="459" spans="1:48" ht="13">
      <c r="A459" s="27"/>
      <c r="B459" s="27"/>
      <c r="C459" s="27"/>
      <c r="D459" s="27"/>
      <c r="E459" s="27"/>
      <c r="F459" s="27"/>
      <c r="G459" s="27"/>
      <c r="H459" s="27"/>
      <c r="I459" s="27"/>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c r="AU459" s="26"/>
      <c r="AV459" s="26"/>
    </row>
    <row r="460" spans="1:48" ht="13">
      <c r="A460" s="27"/>
      <c r="B460" s="27"/>
      <c r="C460" s="27"/>
      <c r="D460" s="27"/>
      <c r="E460" s="27"/>
      <c r="F460" s="27"/>
      <c r="G460" s="27"/>
      <c r="H460" s="27"/>
      <c r="I460" s="27"/>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c r="AS460" s="26"/>
      <c r="AT460" s="26"/>
      <c r="AU460" s="26"/>
      <c r="AV460" s="26"/>
    </row>
    <row r="461" spans="1:48" ht="13">
      <c r="A461" s="27"/>
      <c r="B461" s="27"/>
      <c r="C461" s="27"/>
      <c r="D461" s="27"/>
      <c r="E461" s="27"/>
      <c r="F461" s="27"/>
      <c r="G461" s="27"/>
      <c r="H461" s="27"/>
      <c r="I461" s="27"/>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c r="AS461" s="26"/>
      <c r="AT461" s="26"/>
      <c r="AU461" s="26"/>
      <c r="AV461" s="26"/>
    </row>
    <row r="462" spans="1:48" ht="13">
      <c r="A462" s="27"/>
      <c r="B462" s="27"/>
      <c r="C462" s="27"/>
      <c r="D462" s="27"/>
      <c r="E462" s="27"/>
      <c r="F462" s="27"/>
      <c r="G462" s="27"/>
      <c r="H462" s="27"/>
      <c r="I462" s="27"/>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c r="AU462" s="26"/>
      <c r="AV462" s="26"/>
    </row>
    <row r="463" spans="1:48" ht="13">
      <c r="A463" s="27"/>
      <c r="B463" s="27"/>
      <c r="C463" s="27"/>
      <c r="D463" s="27"/>
      <c r="E463" s="27"/>
      <c r="F463" s="27"/>
      <c r="G463" s="27"/>
      <c r="H463" s="27"/>
      <c r="I463" s="27"/>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c r="AS463" s="26"/>
      <c r="AT463" s="26"/>
      <c r="AU463" s="26"/>
      <c r="AV463" s="26"/>
    </row>
    <row r="464" spans="1:48" ht="13">
      <c r="A464" s="27"/>
      <c r="B464" s="27"/>
      <c r="C464" s="27"/>
      <c r="D464" s="27"/>
      <c r="E464" s="27"/>
      <c r="F464" s="27"/>
      <c r="G464" s="27"/>
      <c r="H464" s="27"/>
      <c r="I464" s="27"/>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row>
    <row r="465" spans="1:48" ht="13">
      <c r="A465" s="27"/>
      <c r="B465" s="27"/>
      <c r="C465" s="27"/>
      <c r="D465" s="27"/>
      <c r="E465" s="27"/>
      <c r="F465" s="27"/>
      <c r="G465" s="27"/>
      <c r="H465" s="27"/>
      <c r="I465" s="27"/>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c r="AS465" s="26"/>
      <c r="AT465" s="26"/>
      <c r="AU465" s="26"/>
      <c r="AV465" s="26"/>
    </row>
    <row r="466" spans="1:48" ht="13">
      <c r="A466" s="27"/>
      <c r="B466" s="27"/>
      <c r="C466" s="27"/>
      <c r="D466" s="27"/>
      <c r="E466" s="27"/>
      <c r="F466" s="27"/>
      <c r="G466" s="27"/>
      <c r="H466" s="27"/>
      <c r="I466" s="27"/>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row>
    <row r="467" spans="1:48" ht="13">
      <c r="A467" s="27"/>
      <c r="B467" s="27"/>
      <c r="C467" s="27"/>
      <c r="D467" s="27"/>
      <c r="E467" s="27"/>
      <c r="F467" s="27"/>
      <c r="G467" s="27"/>
      <c r="H467" s="27"/>
      <c r="I467" s="27"/>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row>
    <row r="468" spans="1:48" ht="13">
      <c r="A468" s="27"/>
      <c r="B468" s="27"/>
      <c r="C468" s="27"/>
      <c r="D468" s="27"/>
      <c r="E468" s="27"/>
      <c r="F468" s="27"/>
      <c r="G468" s="27"/>
      <c r="H468" s="27"/>
      <c r="I468" s="27"/>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c r="AU468" s="26"/>
      <c r="AV468" s="26"/>
    </row>
    <row r="469" spans="1:48" ht="13">
      <c r="A469" s="27"/>
      <c r="B469" s="27"/>
      <c r="C469" s="27"/>
      <c r="D469" s="27"/>
      <c r="E469" s="27"/>
      <c r="F469" s="27"/>
      <c r="G469" s="27"/>
      <c r="H469" s="27"/>
      <c r="I469" s="27"/>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c r="AU469" s="26"/>
      <c r="AV469" s="26"/>
    </row>
    <row r="470" spans="1:48" ht="13">
      <c r="A470" s="27"/>
      <c r="B470" s="27"/>
      <c r="C470" s="27"/>
      <c r="D470" s="27"/>
      <c r="E470" s="27"/>
      <c r="F470" s="27"/>
      <c r="G470" s="27"/>
      <c r="H470" s="27"/>
      <c r="I470" s="27"/>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c r="AS470" s="26"/>
      <c r="AT470" s="26"/>
      <c r="AU470" s="26"/>
      <c r="AV470" s="26"/>
    </row>
    <row r="471" spans="1:48" ht="13">
      <c r="A471" s="27"/>
      <c r="B471" s="27"/>
      <c r="C471" s="27"/>
      <c r="D471" s="27"/>
      <c r="E471" s="27"/>
      <c r="F471" s="27"/>
      <c r="G471" s="27"/>
      <c r="H471" s="27"/>
      <c r="I471" s="27"/>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c r="AU471" s="26"/>
      <c r="AV471" s="26"/>
    </row>
    <row r="472" spans="1:48" ht="13">
      <c r="A472" s="27"/>
      <c r="B472" s="27"/>
      <c r="C472" s="27"/>
      <c r="D472" s="27"/>
      <c r="E472" s="27"/>
      <c r="F472" s="27"/>
      <c r="G472" s="27"/>
      <c r="H472" s="27"/>
      <c r="I472" s="27"/>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c r="AU472" s="26"/>
      <c r="AV472" s="26"/>
    </row>
    <row r="473" spans="1:48" ht="13">
      <c r="A473" s="27"/>
      <c r="B473" s="27"/>
      <c r="C473" s="27"/>
      <c r="D473" s="27"/>
      <c r="E473" s="27"/>
      <c r="F473" s="27"/>
      <c r="G473" s="27"/>
      <c r="H473" s="27"/>
      <c r="I473" s="27"/>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c r="AS473" s="26"/>
      <c r="AT473" s="26"/>
      <c r="AU473" s="26"/>
      <c r="AV473" s="26"/>
    </row>
    <row r="474" spans="1:48" ht="13">
      <c r="A474" s="27"/>
      <c r="B474" s="27"/>
      <c r="C474" s="27"/>
      <c r="D474" s="27"/>
      <c r="E474" s="27"/>
      <c r="F474" s="27"/>
      <c r="G474" s="27"/>
      <c r="H474" s="27"/>
      <c r="I474" s="27"/>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c r="AS474" s="26"/>
      <c r="AT474" s="26"/>
      <c r="AU474" s="26"/>
      <c r="AV474" s="26"/>
    </row>
    <row r="475" spans="1:48" ht="13">
      <c r="A475" s="27"/>
      <c r="B475" s="27"/>
      <c r="C475" s="27"/>
      <c r="D475" s="27"/>
      <c r="E475" s="27"/>
      <c r="F475" s="27"/>
      <c r="G475" s="27"/>
      <c r="H475" s="27"/>
      <c r="I475" s="27"/>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c r="AU475" s="26"/>
      <c r="AV475" s="26"/>
    </row>
    <row r="476" spans="1:48" ht="13">
      <c r="A476" s="27"/>
      <c r="B476" s="27"/>
      <c r="C476" s="27"/>
      <c r="D476" s="27"/>
      <c r="E476" s="27"/>
      <c r="F476" s="27"/>
      <c r="G476" s="27"/>
      <c r="H476" s="27"/>
      <c r="I476" s="27"/>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row>
    <row r="477" spans="1:48" ht="13">
      <c r="A477" s="27"/>
      <c r="B477" s="27"/>
      <c r="C477" s="27"/>
      <c r="D477" s="27"/>
      <c r="E477" s="27"/>
      <c r="F477" s="27"/>
      <c r="G477" s="27"/>
      <c r="H477" s="27"/>
      <c r="I477" s="27"/>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c r="AS477" s="26"/>
      <c r="AT477" s="26"/>
      <c r="AU477" s="26"/>
      <c r="AV477" s="26"/>
    </row>
    <row r="478" spans="1:48" ht="13">
      <c r="A478" s="27"/>
      <c r="B478" s="27"/>
      <c r="C478" s="27"/>
      <c r="D478" s="27"/>
      <c r="E478" s="27"/>
      <c r="F478" s="27"/>
      <c r="G478" s="27"/>
      <c r="H478" s="27"/>
      <c r="I478" s="27"/>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c r="AS478" s="26"/>
      <c r="AT478" s="26"/>
      <c r="AU478" s="26"/>
      <c r="AV478" s="26"/>
    </row>
    <row r="479" spans="1:48" ht="13">
      <c r="A479" s="27"/>
      <c r="B479" s="27"/>
      <c r="C479" s="27"/>
      <c r="D479" s="27"/>
      <c r="E479" s="27"/>
      <c r="F479" s="27"/>
      <c r="G479" s="27"/>
      <c r="H479" s="27"/>
      <c r="I479" s="27"/>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c r="AS479" s="26"/>
      <c r="AT479" s="26"/>
      <c r="AU479" s="26"/>
      <c r="AV479" s="26"/>
    </row>
    <row r="480" spans="1:48" ht="13">
      <c r="A480" s="27"/>
      <c r="B480" s="27"/>
      <c r="C480" s="27"/>
      <c r="D480" s="27"/>
      <c r="E480" s="27"/>
      <c r="F480" s="27"/>
      <c r="G480" s="27"/>
      <c r="H480" s="27"/>
      <c r="I480" s="27"/>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c r="AU480" s="26"/>
      <c r="AV480" s="26"/>
    </row>
    <row r="481" spans="1:48" ht="13">
      <c r="A481" s="27"/>
      <c r="B481" s="27"/>
      <c r="C481" s="27"/>
      <c r="D481" s="27"/>
      <c r="E481" s="27"/>
      <c r="F481" s="27"/>
      <c r="G481" s="27"/>
      <c r="H481" s="27"/>
      <c r="I481" s="27"/>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c r="AS481" s="26"/>
      <c r="AT481" s="26"/>
      <c r="AU481" s="26"/>
      <c r="AV481" s="26"/>
    </row>
    <row r="482" spans="1:48" ht="13">
      <c r="A482" s="27"/>
      <c r="B482" s="27"/>
      <c r="C482" s="27"/>
      <c r="D482" s="27"/>
      <c r="E482" s="27"/>
      <c r="F482" s="27"/>
      <c r="G482" s="27"/>
      <c r="H482" s="27"/>
      <c r="I482" s="27"/>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row>
    <row r="483" spans="1:48" ht="13">
      <c r="A483" s="27"/>
      <c r="B483" s="27"/>
      <c r="C483" s="27"/>
      <c r="D483" s="27"/>
      <c r="E483" s="27"/>
      <c r="F483" s="27"/>
      <c r="G483" s="27"/>
      <c r="H483" s="27"/>
      <c r="I483" s="27"/>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c r="AU483" s="26"/>
      <c r="AV483" s="26"/>
    </row>
    <row r="484" spans="1:48" ht="13">
      <c r="A484" s="27"/>
      <c r="B484" s="27"/>
      <c r="C484" s="27"/>
      <c r="D484" s="27"/>
      <c r="E484" s="27"/>
      <c r="F484" s="27"/>
      <c r="G484" s="27"/>
      <c r="H484" s="27"/>
      <c r="I484" s="27"/>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row>
    <row r="485" spans="1:48" ht="13">
      <c r="A485" s="27"/>
      <c r="B485" s="27"/>
      <c r="C485" s="27"/>
      <c r="D485" s="27"/>
      <c r="E485" s="27"/>
      <c r="F485" s="27"/>
      <c r="G485" s="27"/>
      <c r="H485" s="27"/>
      <c r="I485" s="27"/>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row>
    <row r="486" spans="1:48" ht="13">
      <c r="A486" s="27"/>
      <c r="B486" s="27"/>
      <c r="C486" s="27"/>
      <c r="D486" s="27"/>
      <c r="E486" s="27"/>
      <c r="F486" s="27"/>
      <c r="G486" s="27"/>
      <c r="H486" s="27"/>
      <c r="I486" s="27"/>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row>
    <row r="487" spans="1:48" ht="13">
      <c r="A487" s="27"/>
      <c r="B487" s="27"/>
      <c r="C487" s="27"/>
      <c r="D487" s="27"/>
      <c r="E487" s="27"/>
      <c r="F487" s="27"/>
      <c r="G487" s="27"/>
      <c r="H487" s="27"/>
      <c r="I487" s="27"/>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c r="AU487" s="26"/>
      <c r="AV487" s="26"/>
    </row>
    <row r="488" spans="1:48" ht="13">
      <c r="A488" s="27"/>
      <c r="B488" s="27"/>
      <c r="C488" s="27"/>
      <c r="D488" s="27"/>
      <c r="E488" s="27"/>
      <c r="F488" s="27"/>
      <c r="G488" s="27"/>
      <c r="H488" s="27"/>
      <c r="I488" s="27"/>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row>
    <row r="489" spans="1:48" ht="13">
      <c r="A489" s="27"/>
      <c r="B489" s="27"/>
      <c r="C489" s="27"/>
      <c r="D489" s="27"/>
      <c r="E489" s="27"/>
      <c r="F489" s="27"/>
      <c r="G489" s="27"/>
      <c r="H489" s="27"/>
      <c r="I489" s="27"/>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c r="AS489" s="26"/>
      <c r="AT489" s="26"/>
      <c r="AU489" s="26"/>
      <c r="AV489" s="26"/>
    </row>
    <row r="490" spans="1:48" ht="13">
      <c r="A490" s="27"/>
      <c r="B490" s="27"/>
      <c r="C490" s="27"/>
      <c r="D490" s="27"/>
      <c r="E490" s="27"/>
      <c r="F490" s="27"/>
      <c r="G490" s="27"/>
      <c r="H490" s="27"/>
      <c r="I490" s="27"/>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row>
    <row r="491" spans="1:48" ht="13">
      <c r="A491" s="27"/>
      <c r="B491" s="27"/>
      <c r="C491" s="27"/>
      <c r="D491" s="27"/>
      <c r="E491" s="27"/>
      <c r="F491" s="27"/>
      <c r="G491" s="27"/>
      <c r="H491" s="27"/>
      <c r="I491" s="27"/>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c r="AU491" s="26"/>
      <c r="AV491" s="26"/>
    </row>
    <row r="492" spans="1:48" ht="13">
      <c r="A492" s="27"/>
      <c r="B492" s="27"/>
      <c r="C492" s="27"/>
      <c r="D492" s="27"/>
      <c r="E492" s="27"/>
      <c r="F492" s="27"/>
      <c r="G492" s="27"/>
      <c r="H492" s="27"/>
      <c r="I492" s="27"/>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row>
    <row r="493" spans="1:48" ht="13">
      <c r="A493" s="27"/>
      <c r="B493" s="27"/>
      <c r="C493" s="27"/>
      <c r="D493" s="27"/>
      <c r="E493" s="27"/>
      <c r="F493" s="27"/>
      <c r="G493" s="27"/>
      <c r="H493" s="27"/>
      <c r="I493" s="27"/>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c r="AS493" s="26"/>
      <c r="AT493" s="26"/>
      <c r="AU493" s="26"/>
      <c r="AV493" s="26"/>
    </row>
    <row r="494" spans="1:48" ht="13">
      <c r="A494" s="27"/>
      <c r="B494" s="27"/>
      <c r="C494" s="27"/>
      <c r="D494" s="27"/>
      <c r="E494" s="27"/>
      <c r="F494" s="27"/>
      <c r="G494" s="27"/>
      <c r="H494" s="27"/>
      <c r="I494" s="27"/>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c r="AU494" s="26"/>
      <c r="AV494" s="26"/>
    </row>
    <row r="495" spans="1:48" ht="13">
      <c r="A495" s="27"/>
      <c r="B495" s="27"/>
      <c r="C495" s="27"/>
      <c r="D495" s="27"/>
      <c r="E495" s="27"/>
      <c r="F495" s="27"/>
      <c r="G495" s="27"/>
      <c r="H495" s="27"/>
      <c r="I495" s="27"/>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row>
    <row r="496" spans="1:48" ht="13">
      <c r="A496" s="27"/>
      <c r="B496" s="27"/>
      <c r="C496" s="27"/>
      <c r="D496" s="27"/>
      <c r="E496" s="27"/>
      <c r="F496" s="27"/>
      <c r="G496" s="27"/>
      <c r="H496" s="27"/>
      <c r="I496" s="27"/>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row>
    <row r="497" spans="1:48" ht="13">
      <c r="A497" s="27"/>
      <c r="B497" s="27"/>
      <c r="C497" s="27"/>
      <c r="D497" s="27"/>
      <c r="E497" s="27"/>
      <c r="F497" s="27"/>
      <c r="G497" s="27"/>
      <c r="H497" s="27"/>
      <c r="I497" s="27"/>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row>
    <row r="498" spans="1:48" ht="13">
      <c r="A498" s="27"/>
      <c r="B498" s="27"/>
      <c r="C498" s="27"/>
      <c r="D498" s="27"/>
      <c r="E498" s="27"/>
      <c r="F498" s="27"/>
      <c r="G498" s="27"/>
      <c r="H498" s="27"/>
      <c r="I498" s="27"/>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c r="AU498" s="26"/>
      <c r="AV498" s="26"/>
    </row>
    <row r="499" spans="1:48" ht="13">
      <c r="A499" s="27"/>
      <c r="B499" s="27"/>
      <c r="C499" s="27"/>
      <c r="D499" s="27"/>
      <c r="E499" s="27"/>
      <c r="F499" s="27"/>
      <c r="G499" s="27"/>
      <c r="H499" s="27"/>
      <c r="I499" s="27"/>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row>
    <row r="500" spans="1:48" ht="13">
      <c r="A500" s="27"/>
      <c r="B500" s="27"/>
      <c r="C500" s="27"/>
      <c r="D500" s="27"/>
      <c r="E500" s="27"/>
      <c r="F500" s="27"/>
      <c r="G500" s="27"/>
      <c r="H500" s="27"/>
      <c r="I500" s="27"/>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row>
    <row r="501" spans="1:48" ht="13">
      <c r="A501" s="27"/>
      <c r="B501" s="27"/>
      <c r="C501" s="27"/>
      <c r="D501" s="27"/>
      <c r="E501" s="27"/>
      <c r="F501" s="27"/>
      <c r="G501" s="27"/>
      <c r="H501" s="27"/>
      <c r="I501" s="27"/>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c r="AU501" s="26"/>
      <c r="AV501" s="26"/>
    </row>
    <row r="502" spans="1:48" ht="13">
      <c r="A502" s="27"/>
      <c r="B502" s="27"/>
      <c r="C502" s="27"/>
      <c r="D502" s="27"/>
      <c r="E502" s="27"/>
      <c r="F502" s="27"/>
      <c r="G502" s="27"/>
      <c r="H502" s="27"/>
      <c r="I502" s="27"/>
      <c r="J502" s="26"/>
      <c r="K502" s="2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c r="AS502" s="26"/>
      <c r="AT502" s="26"/>
      <c r="AU502" s="26"/>
      <c r="AV502" s="26"/>
    </row>
    <row r="503" spans="1:48" ht="13">
      <c r="A503" s="27"/>
      <c r="B503" s="27"/>
      <c r="C503" s="27"/>
      <c r="D503" s="27"/>
      <c r="E503" s="27"/>
      <c r="F503" s="27"/>
      <c r="G503" s="27"/>
      <c r="H503" s="27"/>
      <c r="I503" s="27"/>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c r="AU503" s="26"/>
      <c r="AV503" s="26"/>
    </row>
    <row r="504" spans="1:48" ht="13">
      <c r="A504" s="27"/>
      <c r="B504" s="27"/>
      <c r="C504" s="27"/>
      <c r="D504" s="27"/>
      <c r="E504" s="27"/>
      <c r="F504" s="27"/>
      <c r="G504" s="27"/>
      <c r="H504" s="27"/>
      <c r="I504" s="27"/>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c r="AS504" s="26"/>
      <c r="AT504" s="26"/>
      <c r="AU504" s="26"/>
      <c r="AV504" s="26"/>
    </row>
    <row r="505" spans="1:48" ht="13">
      <c r="A505" s="27"/>
      <c r="B505" s="27"/>
      <c r="C505" s="27"/>
      <c r="D505" s="27"/>
      <c r="E505" s="27"/>
      <c r="F505" s="27"/>
      <c r="G505" s="27"/>
      <c r="H505" s="27"/>
      <c r="I505" s="27"/>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c r="AS505" s="26"/>
      <c r="AT505" s="26"/>
      <c r="AU505" s="26"/>
      <c r="AV505" s="26"/>
    </row>
    <row r="506" spans="1:48" ht="13">
      <c r="A506" s="27"/>
      <c r="B506" s="27"/>
      <c r="C506" s="27"/>
      <c r="D506" s="27"/>
      <c r="E506" s="27"/>
      <c r="F506" s="27"/>
      <c r="G506" s="27"/>
      <c r="H506" s="27"/>
      <c r="I506" s="27"/>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row>
    <row r="507" spans="1:48" ht="13">
      <c r="A507" s="27"/>
      <c r="B507" s="27"/>
      <c r="C507" s="27"/>
      <c r="D507" s="27"/>
      <c r="E507" s="27"/>
      <c r="F507" s="27"/>
      <c r="G507" s="27"/>
      <c r="H507" s="27"/>
      <c r="I507" s="27"/>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c r="AU507" s="26"/>
      <c r="AV507" s="26"/>
    </row>
    <row r="508" spans="1:48" ht="13">
      <c r="A508" s="27"/>
      <c r="B508" s="27"/>
      <c r="C508" s="27"/>
      <c r="D508" s="27"/>
      <c r="E508" s="27"/>
      <c r="F508" s="27"/>
      <c r="G508" s="27"/>
      <c r="H508" s="27"/>
      <c r="I508" s="27"/>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c r="AS508" s="26"/>
      <c r="AT508" s="26"/>
      <c r="AU508" s="26"/>
      <c r="AV508" s="26"/>
    </row>
    <row r="509" spans="1:48" ht="13">
      <c r="A509" s="27"/>
      <c r="B509" s="27"/>
      <c r="C509" s="27"/>
      <c r="D509" s="27"/>
      <c r="E509" s="27"/>
      <c r="F509" s="27"/>
      <c r="G509" s="27"/>
      <c r="H509" s="27"/>
      <c r="I509" s="27"/>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c r="AS509" s="26"/>
      <c r="AT509" s="26"/>
      <c r="AU509" s="26"/>
      <c r="AV509" s="26"/>
    </row>
    <row r="510" spans="1:48" ht="13">
      <c r="A510" s="27"/>
      <c r="B510" s="27"/>
      <c r="C510" s="27"/>
      <c r="D510" s="27"/>
      <c r="E510" s="27"/>
      <c r="F510" s="27"/>
      <c r="G510" s="27"/>
      <c r="H510" s="27"/>
      <c r="I510" s="27"/>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c r="AU510" s="26"/>
      <c r="AV510" s="26"/>
    </row>
    <row r="511" spans="1:48" ht="13">
      <c r="A511" s="27"/>
      <c r="B511" s="27"/>
      <c r="C511" s="27"/>
      <c r="D511" s="27"/>
      <c r="E511" s="27"/>
      <c r="F511" s="27"/>
      <c r="G511" s="27"/>
      <c r="H511" s="27"/>
      <c r="I511" s="27"/>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row>
    <row r="512" spans="1:48" ht="13">
      <c r="A512" s="27"/>
      <c r="B512" s="27"/>
      <c r="C512" s="27"/>
      <c r="D512" s="27"/>
      <c r="E512" s="27"/>
      <c r="F512" s="27"/>
      <c r="G512" s="27"/>
      <c r="H512" s="27"/>
      <c r="I512" s="27"/>
      <c r="J512" s="26"/>
      <c r="K512" s="26"/>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c r="AU512" s="26"/>
      <c r="AV512" s="26"/>
    </row>
    <row r="513" spans="1:48" ht="13">
      <c r="A513" s="27"/>
      <c r="B513" s="27"/>
      <c r="C513" s="27"/>
      <c r="D513" s="27"/>
      <c r="E513" s="27"/>
      <c r="F513" s="27"/>
      <c r="G513" s="27"/>
      <c r="H513" s="27"/>
      <c r="I513" s="27"/>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c r="AU513" s="26"/>
      <c r="AV513" s="26"/>
    </row>
    <row r="514" spans="1:48" ht="13">
      <c r="A514" s="27"/>
      <c r="B514" s="27"/>
      <c r="C514" s="27"/>
      <c r="D514" s="27"/>
      <c r="E514" s="27"/>
      <c r="F514" s="27"/>
      <c r="G514" s="27"/>
      <c r="H514" s="27"/>
      <c r="I514" s="27"/>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row>
    <row r="515" spans="1:48" ht="13">
      <c r="A515" s="27"/>
      <c r="B515" s="27"/>
      <c r="C515" s="27"/>
      <c r="D515" s="27"/>
      <c r="E515" s="27"/>
      <c r="F515" s="27"/>
      <c r="G515" s="27"/>
      <c r="H515" s="27"/>
      <c r="I515" s="27"/>
      <c r="J515" s="26"/>
      <c r="K515" s="26"/>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c r="AU515" s="26"/>
      <c r="AV515" s="26"/>
    </row>
    <row r="516" spans="1:48" ht="13">
      <c r="A516" s="27"/>
      <c r="B516" s="27"/>
      <c r="C516" s="27"/>
      <c r="D516" s="27"/>
      <c r="E516" s="27"/>
      <c r="F516" s="27"/>
      <c r="G516" s="27"/>
      <c r="H516" s="27"/>
      <c r="I516" s="27"/>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row>
    <row r="517" spans="1:48" ht="13">
      <c r="A517" s="27"/>
      <c r="B517" s="27"/>
      <c r="C517" s="27"/>
      <c r="D517" s="27"/>
      <c r="E517" s="27"/>
      <c r="F517" s="27"/>
      <c r="G517" s="27"/>
      <c r="H517" s="27"/>
      <c r="I517" s="27"/>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row>
    <row r="518" spans="1:48" ht="13">
      <c r="A518" s="27"/>
      <c r="B518" s="27"/>
      <c r="C518" s="27"/>
      <c r="D518" s="27"/>
      <c r="E518" s="27"/>
      <c r="F518" s="27"/>
      <c r="G518" s="27"/>
      <c r="H518" s="27"/>
      <c r="I518" s="27"/>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row>
    <row r="519" spans="1:48" ht="13">
      <c r="A519" s="27"/>
      <c r="B519" s="27"/>
      <c r="C519" s="27"/>
      <c r="D519" s="27"/>
      <c r="E519" s="27"/>
      <c r="F519" s="27"/>
      <c r="G519" s="27"/>
      <c r="H519" s="27"/>
      <c r="I519" s="27"/>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row>
    <row r="520" spans="1:48" ht="13">
      <c r="A520" s="27"/>
      <c r="B520" s="27"/>
      <c r="C520" s="27"/>
      <c r="D520" s="27"/>
      <c r="E520" s="27"/>
      <c r="F520" s="27"/>
      <c r="G520" s="27"/>
      <c r="H520" s="27"/>
      <c r="I520" s="27"/>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c r="AU520" s="26"/>
      <c r="AV520" s="26"/>
    </row>
    <row r="521" spans="1:48" ht="13">
      <c r="A521" s="27"/>
      <c r="B521" s="27"/>
      <c r="C521" s="27"/>
      <c r="D521" s="27"/>
      <c r="E521" s="27"/>
      <c r="F521" s="27"/>
      <c r="G521" s="27"/>
      <c r="H521" s="27"/>
      <c r="I521" s="27"/>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row>
    <row r="522" spans="1:48" ht="13">
      <c r="A522" s="27"/>
      <c r="B522" s="27"/>
      <c r="C522" s="27"/>
      <c r="D522" s="27"/>
      <c r="E522" s="27"/>
      <c r="F522" s="27"/>
      <c r="G522" s="27"/>
      <c r="H522" s="27"/>
      <c r="I522" s="27"/>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row>
    <row r="523" spans="1:48" ht="13">
      <c r="A523" s="27"/>
      <c r="B523" s="27"/>
      <c r="C523" s="27"/>
      <c r="D523" s="27"/>
      <c r="E523" s="27"/>
      <c r="F523" s="27"/>
      <c r="G523" s="27"/>
      <c r="H523" s="27"/>
      <c r="I523" s="27"/>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row>
    <row r="524" spans="1:48" ht="13">
      <c r="A524" s="27"/>
      <c r="B524" s="27"/>
      <c r="C524" s="27"/>
      <c r="D524" s="27"/>
      <c r="E524" s="27"/>
      <c r="F524" s="27"/>
      <c r="G524" s="27"/>
      <c r="H524" s="27"/>
      <c r="I524" s="27"/>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row>
    <row r="525" spans="1:48" ht="13">
      <c r="A525" s="27"/>
      <c r="B525" s="27"/>
      <c r="C525" s="27"/>
      <c r="D525" s="27"/>
      <c r="E525" s="27"/>
      <c r="F525" s="27"/>
      <c r="G525" s="27"/>
      <c r="H525" s="27"/>
      <c r="I525" s="27"/>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c r="AU525" s="26"/>
      <c r="AV525" s="26"/>
    </row>
    <row r="526" spans="1:48" ht="13">
      <c r="A526" s="27"/>
      <c r="B526" s="27"/>
      <c r="C526" s="27"/>
      <c r="D526" s="27"/>
      <c r="E526" s="27"/>
      <c r="F526" s="27"/>
      <c r="G526" s="27"/>
      <c r="H526" s="27"/>
      <c r="I526" s="27"/>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row>
    <row r="527" spans="1:48" ht="13">
      <c r="A527" s="27"/>
      <c r="B527" s="27"/>
      <c r="C527" s="27"/>
      <c r="D527" s="27"/>
      <c r="E527" s="27"/>
      <c r="F527" s="27"/>
      <c r="G527" s="27"/>
      <c r="H527" s="27"/>
      <c r="I527" s="27"/>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row>
    <row r="528" spans="1:48" ht="13">
      <c r="A528" s="27"/>
      <c r="B528" s="27"/>
      <c r="C528" s="27"/>
      <c r="D528" s="27"/>
      <c r="E528" s="27"/>
      <c r="F528" s="27"/>
      <c r="G528" s="27"/>
      <c r="H528" s="27"/>
      <c r="I528" s="27"/>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c r="AU528" s="26"/>
      <c r="AV528" s="26"/>
    </row>
    <row r="529" spans="1:48" ht="13">
      <c r="A529" s="27"/>
      <c r="B529" s="27"/>
      <c r="C529" s="27"/>
      <c r="D529" s="27"/>
      <c r="E529" s="27"/>
      <c r="F529" s="27"/>
      <c r="G529" s="27"/>
      <c r="H529" s="27"/>
      <c r="I529" s="27"/>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c r="AS529" s="26"/>
      <c r="AT529" s="26"/>
      <c r="AU529" s="26"/>
      <c r="AV529" s="26"/>
    </row>
    <row r="530" spans="1:48" ht="13">
      <c r="A530" s="27"/>
      <c r="B530" s="27"/>
      <c r="C530" s="27"/>
      <c r="D530" s="27"/>
      <c r="E530" s="27"/>
      <c r="F530" s="27"/>
      <c r="G530" s="27"/>
      <c r="H530" s="27"/>
      <c r="I530" s="27"/>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c r="AU530" s="26"/>
      <c r="AV530" s="26"/>
    </row>
    <row r="531" spans="1:48" ht="13">
      <c r="A531" s="27"/>
      <c r="B531" s="27"/>
      <c r="C531" s="27"/>
      <c r="D531" s="27"/>
      <c r="E531" s="27"/>
      <c r="F531" s="27"/>
      <c r="G531" s="27"/>
      <c r="H531" s="27"/>
      <c r="I531" s="27"/>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row>
    <row r="532" spans="1:48" ht="13">
      <c r="A532" s="27"/>
      <c r="B532" s="27"/>
      <c r="C532" s="27"/>
      <c r="D532" s="27"/>
      <c r="E532" s="27"/>
      <c r="F532" s="27"/>
      <c r="G532" s="27"/>
      <c r="H532" s="27"/>
      <c r="I532" s="27"/>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c r="AU532" s="26"/>
      <c r="AV532" s="26"/>
    </row>
    <row r="533" spans="1:48" ht="13">
      <c r="A533" s="27"/>
      <c r="B533" s="27"/>
      <c r="C533" s="27"/>
      <c r="D533" s="27"/>
      <c r="E533" s="27"/>
      <c r="F533" s="27"/>
      <c r="G533" s="27"/>
      <c r="H533" s="27"/>
      <c r="I533" s="27"/>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row>
    <row r="534" spans="1:48" ht="13">
      <c r="A534" s="27"/>
      <c r="B534" s="27"/>
      <c r="C534" s="27"/>
      <c r="D534" s="27"/>
      <c r="E534" s="27"/>
      <c r="F534" s="27"/>
      <c r="G534" s="27"/>
      <c r="H534" s="27"/>
      <c r="I534" s="27"/>
      <c r="J534" s="26"/>
      <c r="K534" s="2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c r="AS534" s="26"/>
      <c r="AT534" s="26"/>
      <c r="AU534" s="26"/>
      <c r="AV534" s="26"/>
    </row>
    <row r="535" spans="1:48" ht="13">
      <c r="A535" s="27"/>
      <c r="B535" s="27"/>
      <c r="C535" s="27"/>
      <c r="D535" s="27"/>
      <c r="E535" s="27"/>
      <c r="F535" s="27"/>
      <c r="G535" s="27"/>
      <c r="H535" s="27"/>
      <c r="I535" s="27"/>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row>
    <row r="536" spans="1:48" ht="13">
      <c r="A536" s="27"/>
      <c r="B536" s="27"/>
      <c r="C536" s="27"/>
      <c r="D536" s="27"/>
      <c r="E536" s="27"/>
      <c r="F536" s="27"/>
      <c r="G536" s="27"/>
      <c r="H536" s="27"/>
      <c r="I536" s="27"/>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row>
    <row r="537" spans="1:48" ht="13">
      <c r="A537" s="27"/>
      <c r="B537" s="27"/>
      <c r="C537" s="27"/>
      <c r="D537" s="27"/>
      <c r="E537" s="27"/>
      <c r="F537" s="27"/>
      <c r="G537" s="27"/>
      <c r="H537" s="27"/>
      <c r="I537" s="27"/>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c r="AU537" s="26"/>
      <c r="AV537" s="26"/>
    </row>
    <row r="538" spans="1:48" ht="13">
      <c r="A538" s="27"/>
      <c r="B538" s="27"/>
      <c r="C538" s="27"/>
      <c r="D538" s="27"/>
      <c r="E538" s="27"/>
      <c r="F538" s="27"/>
      <c r="G538" s="27"/>
      <c r="H538" s="27"/>
      <c r="I538" s="27"/>
      <c r="J538" s="26"/>
      <c r="K538" s="26"/>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c r="AS538" s="26"/>
      <c r="AT538" s="26"/>
      <c r="AU538" s="26"/>
      <c r="AV538" s="26"/>
    </row>
    <row r="539" spans="1:48" ht="13">
      <c r="A539" s="27"/>
      <c r="B539" s="27"/>
      <c r="C539" s="27"/>
      <c r="D539" s="27"/>
      <c r="E539" s="27"/>
      <c r="F539" s="27"/>
      <c r="G539" s="27"/>
      <c r="H539" s="27"/>
      <c r="I539" s="27"/>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c r="AU539" s="26"/>
      <c r="AV539" s="26"/>
    </row>
    <row r="540" spans="1:48" ht="13">
      <c r="A540" s="27"/>
      <c r="B540" s="27"/>
      <c r="C540" s="27"/>
      <c r="D540" s="27"/>
      <c r="E540" s="27"/>
      <c r="F540" s="27"/>
      <c r="G540" s="27"/>
      <c r="H540" s="27"/>
      <c r="I540" s="27"/>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c r="AS540" s="26"/>
      <c r="AT540" s="26"/>
      <c r="AU540" s="26"/>
      <c r="AV540" s="26"/>
    </row>
    <row r="541" spans="1:48" ht="13">
      <c r="A541" s="27"/>
      <c r="B541" s="27"/>
      <c r="C541" s="27"/>
      <c r="D541" s="27"/>
      <c r="E541" s="27"/>
      <c r="F541" s="27"/>
      <c r="G541" s="27"/>
      <c r="H541" s="27"/>
      <c r="I541" s="27"/>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c r="AS541" s="26"/>
      <c r="AT541" s="26"/>
      <c r="AU541" s="26"/>
      <c r="AV541" s="26"/>
    </row>
    <row r="542" spans="1:48" ht="13">
      <c r="A542" s="27"/>
      <c r="B542" s="27"/>
      <c r="C542" s="27"/>
      <c r="D542" s="27"/>
      <c r="E542" s="27"/>
      <c r="F542" s="27"/>
      <c r="G542" s="27"/>
      <c r="H542" s="27"/>
      <c r="I542" s="27"/>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c r="AS542" s="26"/>
      <c r="AT542" s="26"/>
      <c r="AU542" s="26"/>
      <c r="AV542" s="26"/>
    </row>
    <row r="543" spans="1:48" ht="13">
      <c r="A543" s="27"/>
      <c r="B543" s="27"/>
      <c r="C543" s="27"/>
      <c r="D543" s="27"/>
      <c r="E543" s="27"/>
      <c r="F543" s="27"/>
      <c r="G543" s="27"/>
      <c r="H543" s="27"/>
      <c r="I543" s="27"/>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row>
    <row r="544" spans="1:48" ht="13">
      <c r="A544" s="27"/>
      <c r="B544" s="27"/>
      <c r="C544" s="27"/>
      <c r="D544" s="27"/>
      <c r="E544" s="27"/>
      <c r="F544" s="27"/>
      <c r="G544" s="27"/>
      <c r="H544" s="27"/>
      <c r="I544" s="27"/>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c r="AU544" s="26"/>
      <c r="AV544" s="26"/>
    </row>
    <row r="545" spans="1:48" ht="13">
      <c r="A545" s="27"/>
      <c r="B545" s="27"/>
      <c r="C545" s="27"/>
      <c r="D545" s="27"/>
      <c r="E545" s="27"/>
      <c r="F545" s="27"/>
      <c r="G545" s="27"/>
      <c r="H545" s="27"/>
      <c r="I545" s="27"/>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c r="AS545" s="26"/>
      <c r="AT545" s="26"/>
      <c r="AU545" s="26"/>
      <c r="AV545" s="26"/>
    </row>
    <row r="546" spans="1:48" ht="13">
      <c r="A546" s="27"/>
      <c r="B546" s="27"/>
      <c r="C546" s="27"/>
      <c r="D546" s="27"/>
      <c r="E546" s="27"/>
      <c r="F546" s="27"/>
      <c r="G546" s="27"/>
      <c r="H546" s="27"/>
      <c r="I546" s="27"/>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c r="AU546" s="26"/>
      <c r="AV546" s="26"/>
    </row>
    <row r="547" spans="1:48" ht="13">
      <c r="A547" s="27"/>
      <c r="B547" s="27"/>
      <c r="C547" s="27"/>
      <c r="D547" s="27"/>
      <c r="E547" s="27"/>
      <c r="F547" s="27"/>
      <c r="G547" s="27"/>
      <c r="H547" s="27"/>
      <c r="I547" s="27"/>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row>
    <row r="548" spans="1:48" ht="13">
      <c r="A548" s="27"/>
      <c r="B548" s="27"/>
      <c r="C548" s="27"/>
      <c r="D548" s="27"/>
      <c r="E548" s="27"/>
      <c r="F548" s="27"/>
      <c r="G548" s="27"/>
      <c r="H548" s="27"/>
      <c r="I548" s="27"/>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c r="AS548" s="26"/>
      <c r="AT548" s="26"/>
      <c r="AU548" s="26"/>
      <c r="AV548" s="26"/>
    </row>
    <row r="549" spans="1:48" ht="13">
      <c r="A549" s="27"/>
      <c r="B549" s="27"/>
      <c r="C549" s="27"/>
      <c r="D549" s="27"/>
      <c r="E549" s="27"/>
      <c r="F549" s="27"/>
      <c r="G549" s="27"/>
      <c r="H549" s="27"/>
      <c r="I549" s="27"/>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c r="AS549" s="26"/>
      <c r="AT549" s="26"/>
      <c r="AU549" s="26"/>
      <c r="AV549" s="26"/>
    </row>
    <row r="550" spans="1:48" ht="13">
      <c r="A550" s="27"/>
      <c r="B550" s="27"/>
      <c r="C550" s="27"/>
      <c r="D550" s="27"/>
      <c r="E550" s="27"/>
      <c r="F550" s="27"/>
      <c r="G550" s="27"/>
      <c r="H550" s="27"/>
      <c r="I550" s="27"/>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c r="AS550" s="26"/>
      <c r="AT550" s="26"/>
      <c r="AU550" s="26"/>
      <c r="AV550" s="26"/>
    </row>
    <row r="551" spans="1:48" ht="13">
      <c r="A551" s="27"/>
      <c r="B551" s="27"/>
      <c r="C551" s="27"/>
      <c r="D551" s="27"/>
      <c r="E551" s="27"/>
      <c r="F551" s="27"/>
      <c r="G551" s="27"/>
      <c r="H551" s="27"/>
      <c r="I551" s="27"/>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row>
    <row r="552" spans="1:48" ht="13">
      <c r="A552" s="27"/>
      <c r="B552" s="27"/>
      <c r="C552" s="27"/>
      <c r="D552" s="27"/>
      <c r="E552" s="27"/>
      <c r="F552" s="27"/>
      <c r="G552" s="27"/>
      <c r="H552" s="27"/>
      <c r="I552" s="27"/>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c r="AS552" s="26"/>
      <c r="AT552" s="26"/>
      <c r="AU552" s="26"/>
      <c r="AV552" s="26"/>
    </row>
    <row r="553" spans="1:48" ht="13">
      <c r="A553" s="27"/>
      <c r="B553" s="27"/>
      <c r="C553" s="27"/>
      <c r="D553" s="27"/>
      <c r="E553" s="27"/>
      <c r="F553" s="27"/>
      <c r="G553" s="27"/>
      <c r="H553" s="27"/>
      <c r="I553" s="27"/>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c r="AS553" s="26"/>
      <c r="AT553" s="26"/>
      <c r="AU553" s="26"/>
      <c r="AV553" s="26"/>
    </row>
    <row r="554" spans="1:48" ht="13">
      <c r="A554" s="27"/>
      <c r="B554" s="27"/>
      <c r="C554" s="27"/>
      <c r="D554" s="27"/>
      <c r="E554" s="27"/>
      <c r="F554" s="27"/>
      <c r="G554" s="27"/>
      <c r="H554" s="27"/>
      <c r="I554" s="27"/>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c r="AS554" s="26"/>
      <c r="AT554" s="26"/>
      <c r="AU554" s="26"/>
      <c r="AV554" s="26"/>
    </row>
    <row r="555" spans="1:48" ht="13">
      <c r="A555" s="27"/>
      <c r="B555" s="27"/>
      <c r="C555" s="27"/>
      <c r="D555" s="27"/>
      <c r="E555" s="27"/>
      <c r="F555" s="27"/>
      <c r="G555" s="27"/>
      <c r="H555" s="27"/>
      <c r="I555" s="27"/>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c r="AU555" s="26"/>
      <c r="AV555" s="26"/>
    </row>
    <row r="556" spans="1:48" ht="13">
      <c r="A556" s="27"/>
      <c r="B556" s="27"/>
      <c r="C556" s="27"/>
      <c r="D556" s="27"/>
      <c r="E556" s="27"/>
      <c r="F556" s="27"/>
      <c r="G556" s="27"/>
      <c r="H556" s="27"/>
      <c r="I556" s="27"/>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row>
    <row r="557" spans="1:48" ht="13">
      <c r="A557" s="27"/>
      <c r="B557" s="27"/>
      <c r="C557" s="27"/>
      <c r="D557" s="27"/>
      <c r="E557" s="27"/>
      <c r="F557" s="27"/>
      <c r="G557" s="27"/>
      <c r="H557" s="27"/>
      <c r="I557" s="27"/>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c r="AU557" s="26"/>
      <c r="AV557" s="26"/>
    </row>
    <row r="558" spans="1:48" ht="13">
      <c r="A558" s="27"/>
      <c r="B558" s="27"/>
      <c r="C558" s="27"/>
      <c r="D558" s="27"/>
      <c r="E558" s="27"/>
      <c r="F558" s="27"/>
      <c r="G558" s="27"/>
      <c r="H558" s="27"/>
      <c r="I558" s="27"/>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c r="AU558" s="26"/>
      <c r="AV558" s="26"/>
    </row>
    <row r="559" spans="1:48" ht="13">
      <c r="A559" s="27"/>
      <c r="B559" s="27"/>
      <c r="C559" s="27"/>
      <c r="D559" s="27"/>
      <c r="E559" s="27"/>
      <c r="F559" s="27"/>
      <c r="G559" s="27"/>
      <c r="H559" s="27"/>
      <c r="I559" s="27"/>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c r="AU559" s="26"/>
      <c r="AV559" s="26"/>
    </row>
    <row r="560" spans="1:48" ht="13">
      <c r="A560" s="27"/>
      <c r="B560" s="27"/>
      <c r="C560" s="27"/>
      <c r="D560" s="27"/>
      <c r="E560" s="27"/>
      <c r="F560" s="27"/>
      <c r="G560" s="27"/>
      <c r="H560" s="27"/>
      <c r="I560" s="27"/>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c r="AU560" s="26"/>
      <c r="AV560" s="26"/>
    </row>
    <row r="561" spans="1:48" ht="13">
      <c r="A561" s="27"/>
      <c r="B561" s="27"/>
      <c r="C561" s="27"/>
      <c r="D561" s="27"/>
      <c r="E561" s="27"/>
      <c r="F561" s="27"/>
      <c r="G561" s="27"/>
      <c r="H561" s="27"/>
      <c r="I561" s="27"/>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c r="AS561" s="26"/>
      <c r="AT561" s="26"/>
      <c r="AU561" s="26"/>
      <c r="AV561" s="26"/>
    </row>
    <row r="562" spans="1:48" ht="13">
      <c r="A562" s="27"/>
      <c r="B562" s="27"/>
      <c r="C562" s="27"/>
      <c r="D562" s="27"/>
      <c r="E562" s="27"/>
      <c r="F562" s="27"/>
      <c r="G562" s="27"/>
      <c r="H562" s="27"/>
      <c r="I562" s="27"/>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c r="AQ562" s="26"/>
      <c r="AR562" s="26"/>
      <c r="AS562" s="26"/>
      <c r="AT562" s="26"/>
      <c r="AU562" s="26"/>
      <c r="AV562" s="26"/>
    </row>
    <row r="563" spans="1:48" ht="13">
      <c r="A563" s="27"/>
      <c r="B563" s="27"/>
      <c r="C563" s="27"/>
      <c r="D563" s="27"/>
      <c r="E563" s="27"/>
      <c r="F563" s="27"/>
      <c r="G563" s="27"/>
      <c r="H563" s="27"/>
      <c r="I563" s="27"/>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c r="AU563" s="26"/>
      <c r="AV563" s="26"/>
    </row>
    <row r="564" spans="1:48" ht="13">
      <c r="A564" s="27"/>
      <c r="B564" s="27"/>
      <c r="C564" s="27"/>
      <c r="D564" s="27"/>
      <c r="E564" s="27"/>
      <c r="F564" s="27"/>
      <c r="G564" s="27"/>
      <c r="H564" s="27"/>
      <c r="I564" s="27"/>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c r="AU564" s="26"/>
      <c r="AV564" s="26"/>
    </row>
    <row r="565" spans="1:48" ht="13">
      <c r="A565" s="27"/>
      <c r="B565" s="27"/>
      <c r="C565" s="27"/>
      <c r="D565" s="27"/>
      <c r="E565" s="27"/>
      <c r="F565" s="27"/>
      <c r="G565" s="27"/>
      <c r="H565" s="27"/>
      <c r="I565" s="27"/>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c r="AS565" s="26"/>
      <c r="AT565" s="26"/>
      <c r="AU565" s="26"/>
      <c r="AV565" s="26"/>
    </row>
    <row r="566" spans="1:48" ht="13">
      <c r="A566" s="27"/>
      <c r="B566" s="27"/>
      <c r="C566" s="27"/>
      <c r="D566" s="27"/>
      <c r="E566" s="27"/>
      <c r="F566" s="27"/>
      <c r="G566" s="27"/>
      <c r="H566" s="27"/>
      <c r="I566" s="27"/>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row>
    <row r="567" spans="1:48" ht="13">
      <c r="A567" s="27"/>
      <c r="B567" s="27"/>
      <c r="C567" s="27"/>
      <c r="D567" s="27"/>
      <c r="E567" s="27"/>
      <c r="F567" s="27"/>
      <c r="G567" s="27"/>
      <c r="H567" s="27"/>
      <c r="I567" s="27"/>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c r="AU567" s="26"/>
      <c r="AV567" s="26"/>
    </row>
    <row r="568" spans="1:48" ht="13">
      <c r="A568" s="27"/>
      <c r="B568" s="27"/>
      <c r="C568" s="27"/>
      <c r="D568" s="27"/>
      <c r="E568" s="27"/>
      <c r="F568" s="27"/>
      <c r="G568" s="27"/>
      <c r="H568" s="27"/>
      <c r="I568" s="27"/>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c r="AU568" s="26"/>
      <c r="AV568" s="26"/>
    </row>
    <row r="569" spans="1:48" ht="13">
      <c r="A569" s="27"/>
      <c r="B569" s="27"/>
      <c r="C569" s="27"/>
      <c r="D569" s="27"/>
      <c r="E569" s="27"/>
      <c r="F569" s="27"/>
      <c r="G569" s="27"/>
      <c r="H569" s="27"/>
      <c r="I569" s="27"/>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c r="AS569" s="26"/>
      <c r="AT569" s="26"/>
      <c r="AU569" s="26"/>
      <c r="AV569" s="26"/>
    </row>
    <row r="570" spans="1:48" ht="13">
      <c r="A570" s="27"/>
      <c r="B570" s="27"/>
      <c r="C570" s="27"/>
      <c r="D570" s="27"/>
      <c r="E570" s="27"/>
      <c r="F570" s="27"/>
      <c r="G570" s="27"/>
      <c r="H570" s="27"/>
      <c r="I570" s="27"/>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c r="AS570" s="26"/>
      <c r="AT570" s="26"/>
      <c r="AU570" s="26"/>
      <c r="AV570" s="26"/>
    </row>
    <row r="571" spans="1:48" ht="13">
      <c r="A571" s="27"/>
      <c r="B571" s="27"/>
      <c r="C571" s="27"/>
      <c r="D571" s="27"/>
      <c r="E571" s="27"/>
      <c r="F571" s="27"/>
      <c r="G571" s="27"/>
      <c r="H571" s="27"/>
      <c r="I571" s="27"/>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c r="AU571" s="26"/>
      <c r="AV571" s="26"/>
    </row>
    <row r="572" spans="1:48" ht="13">
      <c r="A572" s="27"/>
      <c r="B572" s="27"/>
      <c r="C572" s="27"/>
      <c r="D572" s="27"/>
      <c r="E572" s="27"/>
      <c r="F572" s="27"/>
      <c r="G572" s="27"/>
      <c r="H572" s="27"/>
      <c r="I572" s="27"/>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row>
    <row r="573" spans="1:48" ht="13">
      <c r="A573" s="27"/>
      <c r="B573" s="27"/>
      <c r="C573" s="27"/>
      <c r="D573" s="27"/>
      <c r="E573" s="27"/>
      <c r="F573" s="27"/>
      <c r="G573" s="27"/>
      <c r="H573" s="27"/>
      <c r="I573" s="27"/>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c r="AS573" s="26"/>
      <c r="AT573" s="26"/>
      <c r="AU573" s="26"/>
      <c r="AV573" s="26"/>
    </row>
    <row r="574" spans="1:48" ht="13">
      <c r="A574" s="27"/>
      <c r="B574" s="27"/>
      <c r="C574" s="27"/>
      <c r="D574" s="27"/>
      <c r="E574" s="27"/>
      <c r="F574" s="27"/>
      <c r="G574" s="27"/>
      <c r="H574" s="27"/>
      <c r="I574" s="27"/>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c r="AU574" s="26"/>
      <c r="AV574" s="26"/>
    </row>
    <row r="575" spans="1:48" ht="13">
      <c r="A575" s="27"/>
      <c r="B575" s="27"/>
      <c r="C575" s="27"/>
      <c r="D575" s="27"/>
      <c r="E575" s="27"/>
      <c r="F575" s="27"/>
      <c r="G575" s="27"/>
      <c r="H575" s="27"/>
      <c r="I575" s="27"/>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row>
    <row r="576" spans="1:48" ht="13">
      <c r="A576" s="27"/>
      <c r="B576" s="27"/>
      <c r="C576" s="27"/>
      <c r="D576" s="27"/>
      <c r="E576" s="27"/>
      <c r="F576" s="27"/>
      <c r="G576" s="27"/>
      <c r="H576" s="27"/>
      <c r="I576" s="27"/>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row>
    <row r="577" spans="1:48" ht="13">
      <c r="A577" s="27"/>
      <c r="B577" s="27"/>
      <c r="C577" s="27"/>
      <c r="D577" s="27"/>
      <c r="E577" s="27"/>
      <c r="F577" s="27"/>
      <c r="G577" s="27"/>
      <c r="H577" s="27"/>
      <c r="I577" s="27"/>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c r="AU577" s="26"/>
      <c r="AV577" s="26"/>
    </row>
    <row r="578" spans="1:48" ht="13">
      <c r="A578" s="27"/>
      <c r="B578" s="27"/>
      <c r="C578" s="27"/>
      <c r="D578" s="27"/>
      <c r="E578" s="27"/>
      <c r="F578" s="27"/>
      <c r="G578" s="27"/>
      <c r="H578" s="27"/>
      <c r="I578" s="27"/>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c r="AS578" s="26"/>
      <c r="AT578" s="26"/>
      <c r="AU578" s="26"/>
      <c r="AV578" s="26"/>
    </row>
    <row r="579" spans="1:48" ht="13">
      <c r="A579" s="27"/>
      <c r="B579" s="27"/>
      <c r="C579" s="27"/>
      <c r="D579" s="27"/>
      <c r="E579" s="27"/>
      <c r="F579" s="27"/>
      <c r="G579" s="27"/>
      <c r="H579" s="27"/>
      <c r="I579" s="27"/>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c r="AU579" s="26"/>
      <c r="AV579" s="26"/>
    </row>
    <row r="580" spans="1:48" ht="13">
      <c r="A580" s="27"/>
      <c r="B580" s="27"/>
      <c r="C580" s="27"/>
      <c r="D580" s="27"/>
      <c r="E580" s="27"/>
      <c r="F580" s="27"/>
      <c r="G580" s="27"/>
      <c r="H580" s="27"/>
      <c r="I580" s="27"/>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c r="AU580" s="26"/>
      <c r="AV580" s="26"/>
    </row>
    <row r="581" spans="1:48" ht="13">
      <c r="A581" s="27"/>
      <c r="B581" s="27"/>
      <c r="C581" s="27"/>
      <c r="D581" s="27"/>
      <c r="E581" s="27"/>
      <c r="F581" s="27"/>
      <c r="G581" s="27"/>
      <c r="H581" s="27"/>
      <c r="I581" s="27"/>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c r="AU581" s="26"/>
      <c r="AV581" s="26"/>
    </row>
    <row r="582" spans="1:48" ht="13">
      <c r="A582" s="27"/>
      <c r="B582" s="27"/>
      <c r="C582" s="27"/>
      <c r="D582" s="27"/>
      <c r="E582" s="27"/>
      <c r="F582" s="27"/>
      <c r="G582" s="27"/>
      <c r="H582" s="27"/>
      <c r="I582" s="27"/>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c r="AS582" s="26"/>
      <c r="AT582" s="26"/>
      <c r="AU582" s="26"/>
      <c r="AV582" s="26"/>
    </row>
    <row r="583" spans="1:48" ht="13">
      <c r="A583" s="27"/>
      <c r="B583" s="27"/>
      <c r="C583" s="27"/>
      <c r="D583" s="27"/>
      <c r="E583" s="27"/>
      <c r="F583" s="27"/>
      <c r="G583" s="27"/>
      <c r="H583" s="27"/>
      <c r="I583" s="27"/>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c r="AU583" s="26"/>
      <c r="AV583" s="26"/>
    </row>
    <row r="584" spans="1:48" ht="13">
      <c r="A584" s="27"/>
      <c r="B584" s="27"/>
      <c r="C584" s="27"/>
      <c r="D584" s="27"/>
      <c r="E584" s="27"/>
      <c r="F584" s="27"/>
      <c r="G584" s="27"/>
      <c r="H584" s="27"/>
      <c r="I584" s="27"/>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c r="AS584" s="26"/>
      <c r="AT584" s="26"/>
      <c r="AU584" s="26"/>
      <c r="AV584" s="26"/>
    </row>
    <row r="585" spans="1:48" ht="13">
      <c r="A585" s="27"/>
      <c r="B585" s="27"/>
      <c r="C585" s="27"/>
      <c r="D585" s="27"/>
      <c r="E585" s="27"/>
      <c r="F585" s="27"/>
      <c r="G585" s="27"/>
      <c r="H585" s="27"/>
      <c r="I585" s="27"/>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c r="AU585" s="26"/>
      <c r="AV585" s="26"/>
    </row>
    <row r="586" spans="1:48" ht="13">
      <c r="A586" s="27"/>
      <c r="B586" s="27"/>
      <c r="C586" s="27"/>
      <c r="D586" s="27"/>
      <c r="E586" s="27"/>
      <c r="F586" s="27"/>
      <c r="G586" s="27"/>
      <c r="H586" s="27"/>
      <c r="I586" s="27"/>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c r="AU586" s="26"/>
      <c r="AV586" s="26"/>
    </row>
    <row r="587" spans="1:48" ht="13">
      <c r="A587" s="27"/>
      <c r="B587" s="27"/>
      <c r="C587" s="27"/>
      <c r="D587" s="27"/>
      <c r="E587" s="27"/>
      <c r="F587" s="27"/>
      <c r="G587" s="27"/>
      <c r="H587" s="27"/>
      <c r="I587" s="27"/>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c r="AU587" s="26"/>
      <c r="AV587" s="26"/>
    </row>
    <row r="588" spans="1:48" ht="13">
      <c r="A588" s="27"/>
      <c r="B588" s="27"/>
      <c r="C588" s="27"/>
      <c r="D588" s="27"/>
      <c r="E588" s="27"/>
      <c r="F588" s="27"/>
      <c r="G588" s="27"/>
      <c r="H588" s="27"/>
      <c r="I588" s="27"/>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c r="AS588" s="26"/>
      <c r="AT588" s="26"/>
      <c r="AU588" s="26"/>
      <c r="AV588" s="26"/>
    </row>
    <row r="589" spans="1:48" ht="13">
      <c r="A589" s="27"/>
      <c r="B589" s="27"/>
      <c r="C589" s="27"/>
      <c r="D589" s="27"/>
      <c r="E589" s="27"/>
      <c r="F589" s="27"/>
      <c r="G589" s="27"/>
      <c r="H589" s="27"/>
      <c r="I589" s="27"/>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c r="AU589" s="26"/>
      <c r="AV589" s="26"/>
    </row>
    <row r="590" spans="1:48" ht="13">
      <c r="A590" s="27"/>
      <c r="B590" s="27"/>
      <c r="C590" s="27"/>
      <c r="D590" s="27"/>
      <c r="E590" s="27"/>
      <c r="F590" s="27"/>
      <c r="G590" s="27"/>
      <c r="H590" s="27"/>
      <c r="I590" s="27"/>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c r="AS590" s="26"/>
      <c r="AT590" s="26"/>
      <c r="AU590" s="26"/>
      <c r="AV590" s="26"/>
    </row>
    <row r="591" spans="1:48" ht="13">
      <c r="A591" s="27"/>
      <c r="B591" s="27"/>
      <c r="C591" s="27"/>
      <c r="D591" s="27"/>
      <c r="E591" s="27"/>
      <c r="F591" s="27"/>
      <c r="G591" s="27"/>
      <c r="H591" s="27"/>
      <c r="I591" s="27"/>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c r="AU591" s="26"/>
      <c r="AV591" s="26"/>
    </row>
    <row r="592" spans="1:48" ht="13">
      <c r="A592" s="27"/>
      <c r="B592" s="27"/>
      <c r="C592" s="27"/>
      <c r="D592" s="27"/>
      <c r="E592" s="27"/>
      <c r="F592" s="27"/>
      <c r="G592" s="27"/>
      <c r="H592" s="27"/>
      <c r="I592" s="27"/>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c r="AS592" s="26"/>
      <c r="AT592" s="26"/>
      <c r="AU592" s="26"/>
      <c r="AV592" s="26"/>
    </row>
    <row r="593" spans="1:48" ht="13">
      <c r="A593" s="27"/>
      <c r="B593" s="27"/>
      <c r="C593" s="27"/>
      <c r="D593" s="27"/>
      <c r="E593" s="27"/>
      <c r="F593" s="27"/>
      <c r="G593" s="27"/>
      <c r="H593" s="27"/>
      <c r="I593" s="27"/>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c r="AU593" s="26"/>
      <c r="AV593" s="26"/>
    </row>
    <row r="594" spans="1:48" ht="13">
      <c r="A594" s="27"/>
      <c r="B594" s="27"/>
      <c r="C594" s="27"/>
      <c r="D594" s="27"/>
      <c r="E594" s="27"/>
      <c r="F594" s="27"/>
      <c r="G594" s="27"/>
      <c r="H594" s="27"/>
      <c r="I594" s="27"/>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c r="AS594" s="26"/>
      <c r="AT594" s="26"/>
      <c r="AU594" s="26"/>
      <c r="AV594" s="26"/>
    </row>
    <row r="595" spans="1:48" ht="13">
      <c r="A595" s="27"/>
      <c r="B595" s="27"/>
      <c r="C595" s="27"/>
      <c r="D595" s="27"/>
      <c r="E595" s="27"/>
      <c r="F595" s="27"/>
      <c r="G595" s="27"/>
      <c r="H595" s="27"/>
      <c r="I595" s="27"/>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c r="AS595" s="26"/>
      <c r="AT595" s="26"/>
      <c r="AU595" s="26"/>
      <c r="AV595" s="26"/>
    </row>
    <row r="596" spans="1:48" ht="13">
      <c r="A596" s="27"/>
      <c r="B596" s="27"/>
      <c r="C596" s="27"/>
      <c r="D596" s="27"/>
      <c r="E596" s="27"/>
      <c r="F596" s="27"/>
      <c r="G596" s="27"/>
      <c r="H596" s="27"/>
      <c r="I596" s="27"/>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c r="AU596" s="26"/>
      <c r="AV596" s="26"/>
    </row>
    <row r="597" spans="1:48" ht="13">
      <c r="A597" s="27"/>
      <c r="B597" s="27"/>
      <c r="C597" s="27"/>
      <c r="D597" s="27"/>
      <c r="E597" s="27"/>
      <c r="F597" s="27"/>
      <c r="G597" s="27"/>
      <c r="H597" s="27"/>
      <c r="I597" s="27"/>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c r="AU597" s="26"/>
      <c r="AV597" s="26"/>
    </row>
    <row r="598" spans="1:48" ht="13">
      <c r="A598" s="27"/>
      <c r="B598" s="27"/>
      <c r="C598" s="27"/>
      <c r="D598" s="27"/>
      <c r="E598" s="27"/>
      <c r="F598" s="27"/>
      <c r="G598" s="27"/>
      <c r="H598" s="27"/>
      <c r="I598" s="27"/>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c r="AS598" s="26"/>
      <c r="AT598" s="26"/>
      <c r="AU598" s="26"/>
      <c r="AV598" s="26"/>
    </row>
    <row r="599" spans="1:48" ht="13">
      <c r="A599" s="27"/>
      <c r="B599" s="27"/>
      <c r="C599" s="27"/>
      <c r="D599" s="27"/>
      <c r="E599" s="27"/>
      <c r="F599" s="27"/>
      <c r="G599" s="27"/>
      <c r="H599" s="27"/>
      <c r="I599" s="27"/>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c r="AS599" s="26"/>
      <c r="AT599" s="26"/>
      <c r="AU599" s="26"/>
      <c r="AV599" s="26"/>
    </row>
    <row r="600" spans="1:48" ht="13">
      <c r="A600" s="27"/>
      <c r="B600" s="27"/>
      <c r="C600" s="27"/>
      <c r="D600" s="27"/>
      <c r="E600" s="27"/>
      <c r="F600" s="27"/>
      <c r="G600" s="27"/>
      <c r="H600" s="27"/>
      <c r="I600" s="27"/>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c r="AS600" s="26"/>
      <c r="AT600" s="26"/>
      <c r="AU600" s="26"/>
      <c r="AV600" s="26"/>
    </row>
    <row r="601" spans="1:48" ht="13">
      <c r="A601" s="27"/>
      <c r="B601" s="27"/>
      <c r="C601" s="27"/>
      <c r="D601" s="27"/>
      <c r="E601" s="27"/>
      <c r="F601" s="27"/>
      <c r="G601" s="27"/>
      <c r="H601" s="27"/>
      <c r="I601" s="27"/>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c r="AS601" s="26"/>
      <c r="AT601" s="26"/>
      <c r="AU601" s="26"/>
      <c r="AV601" s="26"/>
    </row>
    <row r="602" spans="1:48" ht="13">
      <c r="A602" s="27"/>
      <c r="B602" s="27"/>
      <c r="C602" s="27"/>
      <c r="D602" s="27"/>
      <c r="E602" s="27"/>
      <c r="F602" s="27"/>
      <c r="G602" s="27"/>
      <c r="H602" s="27"/>
      <c r="I602" s="27"/>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c r="AS602" s="26"/>
      <c r="AT602" s="26"/>
      <c r="AU602" s="26"/>
      <c r="AV602" s="26"/>
    </row>
    <row r="603" spans="1:48" ht="13">
      <c r="A603" s="27"/>
      <c r="B603" s="27"/>
      <c r="C603" s="27"/>
      <c r="D603" s="27"/>
      <c r="E603" s="27"/>
      <c r="F603" s="27"/>
      <c r="G603" s="27"/>
      <c r="H603" s="27"/>
      <c r="I603" s="27"/>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c r="AS603" s="26"/>
      <c r="AT603" s="26"/>
      <c r="AU603" s="26"/>
      <c r="AV603" s="26"/>
    </row>
    <row r="604" spans="1:48" ht="13">
      <c r="A604" s="27"/>
      <c r="B604" s="27"/>
      <c r="C604" s="27"/>
      <c r="D604" s="27"/>
      <c r="E604" s="27"/>
      <c r="F604" s="27"/>
      <c r="G604" s="27"/>
      <c r="H604" s="27"/>
      <c r="I604" s="27"/>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c r="AS604" s="26"/>
      <c r="AT604" s="26"/>
      <c r="AU604" s="26"/>
      <c r="AV604" s="26"/>
    </row>
    <row r="605" spans="1:48" ht="13">
      <c r="A605" s="27"/>
      <c r="B605" s="27"/>
      <c r="C605" s="27"/>
      <c r="D605" s="27"/>
      <c r="E605" s="27"/>
      <c r="F605" s="27"/>
      <c r="G605" s="27"/>
      <c r="H605" s="27"/>
      <c r="I605" s="27"/>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c r="AS605" s="26"/>
      <c r="AT605" s="26"/>
      <c r="AU605" s="26"/>
      <c r="AV605" s="26"/>
    </row>
    <row r="606" spans="1:48" ht="13">
      <c r="A606" s="27"/>
      <c r="B606" s="27"/>
      <c r="C606" s="27"/>
      <c r="D606" s="27"/>
      <c r="E606" s="27"/>
      <c r="F606" s="27"/>
      <c r="G606" s="27"/>
      <c r="H606" s="27"/>
      <c r="I606" s="27"/>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c r="AS606" s="26"/>
      <c r="AT606" s="26"/>
      <c r="AU606" s="26"/>
      <c r="AV606" s="26"/>
    </row>
    <row r="607" spans="1:48" ht="13">
      <c r="A607" s="27"/>
      <c r="B607" s="27"/>
      <c r="C607" s="27"/>
      <c r="D607" s="27"/>
      <c r="E607" s="27"/>
      <c r="F607" s="27"/>
      <c r="G607" s="27"/>
      <c r="H607" s="27"/>
      <c r="I607" s="27"/>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c r="AU607" s="26"/>
      <c r="AV607" s="26"/>
    </row>
    <row r="608" spans="1:48" ht="13">
      <c r="A608" s="27"/>
      <c r="B608" s="27"/>
      <c r="C608" s="27"/>
      <c r="D608" s="27"/>
      <c r="E608" s="27"/>
      <c r="F608" s="27"/>
      <c r="G608" s="27"/>
      <c r="H608" s="27"/>
      <c r="I608" s="27"/>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c r="AU608" s="26"/>
      <c r="AV608" s="26"/>
    </row>
    <row r="609" spans="1:48" ht="13">
      <c r="A609" s="27"/>
      <c r="B609" s="27"/>
      <c r="C609" s="27"/>
      <c r="D609" s="27"/>
      <c r="E609" s="27"/>
      <c r="F609" s="27"/>
      <c r="G609" s="27"/>
      <c r="H609" s="27"/>
      <c r="I609" s="27"/>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c r="AU609" s="26"/>
      <c r="AV609" s="26"/>
    </row>
    <row r="610" spans="1:48" ht="13">
      <c r="A610" s="27"/>
      <c r="B610" s="27"/>
      <c r="C610" s="27"/>
      <c r="D610" s="27"/>
      <c r="E610" s="27"/>
      <c r="F610" s="27"/>
      <c r="G610" s="27"/>
      <c r="H610" s="27"/>
      <c r="I610" s="27"/>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c r="AU610" s="26"/>
      <c r="AV610" s="26"/>
    </row>
    <row r="611" spans="1:48" ht="13">
      <c r="A611" s="27"/>
      <c r="B611" s="27"/>
      <c r="C611" s="27"/>
      <c r="D611" s="27"/>
      <c r="E611" s="27"/>
      <c r="F611" s="27"/>
      <c r="G611" s="27"/>
      <c r="H611" s="27"/>
      <c r="I611" s="27"/>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c r="AU611" s="26"/>
      <c r="AV611" s="26"/>
    </row>
    <row r="612" spans="1:48" ht="13">
      <c r="A612" s="27"/>
      <c r="B612" s="27"/>
      <c r="C612" s="27"/>
      <c r="D612" s="27"/>
      <c r="E612" s="27"/>
      <c r="F612" s="27"/>
      <c r="G612" s="27"/>
      <c r="H612" s="27"/>
      <c r="I612" s="27"/>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c r="AU612" s="26"/>
      <c r="AV612" s="26"/>
    </row>
    <row r="613" spans="1:48" ht="13">
      <c r="A613" s="27"/>
      <c r="B613" s="27"/>
      <c r="C613" s="27"/>
      <c r="D613" s="27"/>
      <c r="E613" s="27"/>
      <c r="F613" s="27"/>
      <c r="G613" s="27"/>
      <c r="H613" s="27"/>
      <c r="I613" s="27"/>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c r="AU613" s="26"/>
      <c r="AV613" s="26"/>
    </row>
    <row r="614" spans="1:48" ht="13">
      <c r="A614" s="27"/>
      <c r="B614" s="27"/>
      <c r="C614" s="27"/>
      <c r="D614" s="27"/>
      <c r="E614" s="27"/>
      <c r="F614" s="27"/>
      <c r="G614" s="27"/>
      <c r="H614" s="27"/>
      <c r="I614" s="27"/>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c r="AU614" s="26"/>
      <c r="AV614" s="26"/>
    </row>
    <row r="615" spans="1:48" ht="13">
      <c r="A615" s="27"/>
      <c r="B615" s="27"/>
      <c r="C615" s="27"/>
      <c r="D615" s="27"/>
      <c r="E615" s="27"/>
      <c r="F615" s="27"/>
      <c r="G615" s="27"/>
      <c r="H615" s="27"/>
      <c r="I615" s="27"/>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c r="AU615" s="26"/>
      <c r="AV615" s="26"/>
    </row>
    <row r="616" spans="1:48" ht="13">
      <c r="A616" s="27"/>
      <c r="B616" s="27"/>
      <c r="C616" s="27"/>
      <c r="D616" s="27"/>
      <c r="E616" s="27"/>
      <c r="F616" s="27"/>
      <c r="G616" s="27"/>
      <c r="H616" s="27"/>
      <c r="I616" s="27"/>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c r="AU616" s="26"/>
      <c r="AV616" s="26"/>
    </row>
    <row r="617" spans="1:48" ht="13">
      <c r="A617" s="27"/>
      <c r="B617" s="27"/>
      <c r="C617" s="27"/>
      <c r="D617" s="27"/>
      <c r="E617" s="27"/>
      <c r="F617" s="27"/>
      <c r="G617" s="27"/>
      <c r="H617" s="27"/>
      <c r="I617" s="27"/>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c r="AU617" s="26"/>
      <c r="AV617" s="26"/>
    </row>
    <row r="618" spans="1:48" ht="13">
      <c r="A618" s="27"/>
      <c r="B618" s="27"/>
      <c r="C618" s="27"/>
      <c r="D618" s="27"/>
      <c r="E618" s="27"/>
      <c r="F618" s="27"/>
      <c r="G618" s="27"/>
      <c r="H618" s="27"/>
      <c r="I618" s="27"/>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c r="AU618" s="26"/>
      <c r="AV618" s="26"/>
    </row>
    <row r="619" spans="1:48" ht="13">
      <c r="A619" s="27"/>
      <c r="B619" s="27"/>
      <c r="C619" s="27"/>
      <c r="D619" s="27"/>
      <c r="E619" s="27"/>
      <c r="F619" s="27"/>
      <c r="G619" s="27"/>
      <c r="H619" s="27"/>
      <c r="I619" s="27"/>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c r="AU619" s="26"/>
      <c r="AV619" s="26"/>
    </row>
    <row r="620" spans="1:48" ht="13">
      <c r="A620" s="27"/>
      <c r="B620" s="27"/>
      <c r="C620" s="27"/>
      <c r="D620" s="27"/>
      <c r="E620" s="27"/>
      <c r="F620" s="27"/>
      <c r="G620" s="27"/>
      <c r="H620" s="27"/>
      <c r="I620" s="27"/>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c r="AU620" s="26"/>
      <c r="AV620" s="26"/>
    </row>
    <row r="621" spans="1:48" ht="13">
      <c r="A621" s="27"/>
      <c r="B621" s="27"/>
      <c r="C621" s="27"/>
      <c r="D621" s="27"/>
      <c r="E621" s="27"/>
      <c r="F621" s="27"/>
      <c r="G621" s="27"/>
      <c r="H621" s="27"/>
      <c r="I621" s="27"/>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c r="AU621" s="26"/>
      <c r="AV621" s="26"/>
    </row>
    <row r="622" spans="1:48" ht="13">
      <c r="A622" s="27"/>
      <c r="B622" s="27"/>
      <c r="C622" s="27"/>
      <c r="D622" s="27"/>
      <c r="E622" s="27"/>
      <c r="F622" s="27"/>
      <c r="G622" s="27"/>
      <c r="H622" s="27"/>
      <c r="I622" s="27"/>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row>
    <row r="623" spans="1:48" ht="13">
      <c r="A623" s="27"/>
      <c r="B623" s="27"/>
      <c r="C623" s="27"/>
      <c r="D623" s="27"/>
      <c r="E623" s="27"/>
      <c r="F623" s="27"/>
      <c r="G623" s="27"/>
      <c r="H623" s="27"/>
      <c r="I623" s="27"/>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c r="AU623" s="26"/>
      <c r="AV623" s="26"/>
    </row>
    <row r="624" spans="1:48" ht="13">
      <c r="A624" s="27"/>
      <c r="B624" s="27"/>
      <c r="C624" s="27"/>
      <c r="D624" s="27"/>
      <c r="E624" s="27"/>
      <c r="F624" s="27"/>
      <c r="G624" s="27"/>
      <c r="H624" s="27"/>
      <c r="I624" s="27"/>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c r="AU624" s="26"/>
      <c r="AV624" s="26"/>
    </row>
    <row r="625" spans="1:48" ht="13">
      <c r="A625" s="27"/>
      <c r="B625" s="27"/>
      <c r="C625" s="27"/>
      <c r="D625" s="27"/>
      <c r="E625" s="27"/>
      <c r="F625" s="27"/>
      <c r="G625" s="27"/>
      <c r="H625" s="27"/>
      <c r="I625" s="27"/>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c r="AU625" s="26"/>
      <c r="AV625" s="26"/>
    </row>
    <row r="626" spans="1:48" ht="13">
      <c r="A626" s="27"/>
      <c r="B626" s="27"/>
      <c r="C626" s="27"/>
      <c r="D626" s="27"/>
      <c r="E626" s="27"/>
      <c r="F626" s="27"/>
      <c r="G626" s="27"/>
      <c r="H626" s="27"/>
      <c r="I626" s="27"/>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c r="AU626" s="26"/>
      <c r="AV626" s="26"/>
    </row>
    <row r="627" spans="1:48" ht="13">
      <c r="A627" s="27"/>
      <c r="B627" s="27"/>
      <c r="C627" s="27"/>
      <c r="D627" s="27"/>
      <c r="E627" s="27"/>
      <c r="F627" s="27"/>
      <c r="G627" s="27"/>
      <c r="H627" s="27"/>
      <c r="I627" s="27"/>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c r="AU627" s="26"/>
      <c r="AV627" s="26"/>
    </row>
    <row r="628" spans="1:48" ht="13">
      <c r="A628" s="27"/>
      <c r="B628" s="27"/>
      <c r="C628" s="27"/>
      <c r="D628" s="27"/>
      <c r="E628" s="27"/>
      <c r="F628" s="27"/>
      <c r="G628" s="27"/>
      <c r="H628" s="27"/>
      <c r="I628" s="27"/>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c r="AU628" s="26"/>
      <c r="AV628" s="26"/>
    </row>
    <row r="629" spans="1:48" ht="13">
      <c r="A629" s="27"/>
      <c r="B629" s="27"/>
      <c r="C629" s="27"/>
      <c r="D629" s="27"/>
      <c r="E629" s="27"/>
      <c r="F629" s="27"/>
      <c r="G629" s="27"/>
      <c r="H629" s="27"/>
      <c r="I629" s="27"/>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c r="AU629" s="26"/>
      <c r="AV629" s="26"/>
    </row>
    <row r="630" spans="1:48" ht="13">
      <c r="A630" s="27"/>
      <c r="B630" s="27"/>
      <c r="C630" s="27"/>
      <c r="D630" s="27"/>
      <c r="E630" s="27"/>
      <c r="F630" s="27"/>
      <c r="G630" s="27"/>
      <c r="H630" s="27"/>
      <c r="I630" s="27"/>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row>
    <row r="631" spans="1:48" ht="13">
      <c r="A631" s="27"/>
      <c r="B631" s="27"/>
      <c r="C631" s="27"/>
      <c r="D631" s="27"/>
      <c r="E631" s="27"/>
      <c r="F631" s="27"/>
      <c r="G631" s="27"/>
      <c r="H631" s="27"/>
      <c r="I631" s="27"/>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c r="AU631" s="26"/>
      <c r="AV631" s="26"/>
    </row>
    <row r="632" spans="1:48" ht="13">
      <c r="A632" s="27"/>
      <c r="B632" s="27"/>
      <c r="C632" s="27"/>
      <c r="D632" s="27"/>
      <c r="E632" s="27"/>
      <c r="F632" s="27"/>
      <c r="G632" s="27"/>
      <c r="H632" s="27"/>
      <c r="I632" s="27"/>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c r="AU632" s="26"/>
      <c r="AV632" s="26"/>
    </row>
    <row r="633" spans="1:48" ht="13">
      <c r="A633" s="27"/>
      <c r="B633" s="27"/>
      <c r="C633" s="27"/>
      <c r="D633" s="27"/>
      <c r="E633" s="27"/>
      <c r="F633" s="27"/>
      <c r="G633" s="27"/>
      <c r="H633" s="27"/>
      <c r="I633" s="27"/>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c r="AU633" s="26"/>
      <c r="AV633" s="26"/>
    </row>
    <row r="634" spans="1:48" ht="13">
      <c r="A634" s="27"/>
      <c r="B634" s="27"/>
      <c r="C634" s="27"/>
      <c r="D634" s="27"/>
      <c r="E634" s="27"/>
      <c r="F634" s="27"/>
      <c r="G634" s="27"/>
      <c r="H634" s="27"/>
      <c r="I634" s="27"/>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c r="AU634" s="26"/>
      <c r="AV634" s="26"/>
    </row>
    <row r="635" spans="1:48" ht="13">
      <c r="A635" s="27"/>
      <c r="B635" s="27"/>
      <c r="C635" s="27"/>
      <c r="D635" s="27"/>
      <c r="E635" s="27"/>
      <c r="F635" s="27"/>
      <c r="G635" s="27"/>
      <c r="H635" s="27"/>
      <c r="I635" s="27"/>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c r="AU635" s="26"/>
      <c r="AV635" s="26"/>
    </row>
    <row r="636" spans="1:48" ht="13">
      <c r="A636" s="27"/>
      <c r="B636" s="27"/>
      <c r="C636" s="27"/>
      <c r="D636" s="27"/>
      <c r="E636" s="27"/>
      <c r="F636" s="27"/>
      <c r="G636" s="27"/>
      <c r="H636" s="27"/>
      <c r="I636" s="27"/>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c r="AU636" s="26"/>
      <c r="AV636" s="26"/>
    </row>
    <row r="637" spans="1:48" ht="13">
      <c r="A637" s="27"/>
      <c r="B637" s="27"/>
      <c r="C637" s="27"/>
      <c r="D637" s="27"/>
      <c r="E637" s="27"/>
      <c r="F637" s="27"/>
      <c r="G637" s="27"/>
      <c r="H637" s="27"/>
      <c r="I637" s="27"/>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c r="AU637" s="26"/>
      <c r="AV637" s="26"/>
    </row>
    <row r="638" spans="1:48" ht="13">
      <c r="A638" s="27"/>
      <c r="B638" s="27"/>
      <c r="C638" s="27"/>
      <c r="D638" s="27"/>
      <c r="E638" s="27"/>
      <c r="F638" s="27"/>
      <c r="G638" s="27"/>
      <c r="H638" s="27"/>
      <c r="I638" s="27"/>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row>
    <row r="639" spans="1:48" ht="13">
      <c r="A639" s="27"/>
      <c r="B639" s="27"/>
      <c r="C639" s="27"/>
      <c r="D639" s="27"/>
      <c r="E639" s="27"/>
      <c r="F639" s="27"/>
      <c r="G639" s="27"/>
      <c r="H639" s="27"/>
      <c r="I639" s="27"/>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row>
    <row r="640" spans="1:48" ht="13">
      <c r="A640" s="27"/>
      <c r="B640" s="27"/>
      <c r="C640" s="27"/>
      <c r="D640" s="27"/>
      <c r="E640" s="27"/>
      <c r="F640" s="27"/>
      <c r="G640" s="27"/>
      <c r="H640" s="27"/>
      <c r="I640" s="27"/>
      <c r="J640" s="26"/>
      <c r="K640" s="26"/>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c r="AS640" s="26"/>
      <c r="AT640" s="26"/>
      <c r="AU640" s="26"/>
      <c r="AV640" s="26"/>
    </row>
    <row r="641" spans="1:48" ht="13">
      <c r="A641" s="27"/>
      <c r="B641" s="27"/>
      <c r="C641" s="27"/>
      <c r="D641" s="27"/>
      <c r="E641" s="27"/>
      <c r="F641" s="27"/>
      <c r="G641" s="27"/>
      <c r="H641" s="27"/>
      <c r="I641" s="27"/>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c r="AU641" s="26"/>
      <c r="AV641" s="26"/>
    </row>
    <row r="642" spans="1:48" ht="13">
      <c r="A642" s="27"/>
      <c r="B642" s="27"/>
      <c r="C642" s="27"/>
      <c r="D642" s="27"/>
      <c r="E642" s="27"/>
      <c r="F642" s="27"/>
      <c r="G642" s="27"/>
      <c r="H642" s="27"/>
      <c r="I642" s="27"/>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c r="AS642" s="26"/>
      <c r="AT642" s="26"/>
      <c r="AU642" s="26"/>
      <c r="AV642" s="26"/>
    </row>
    <row r="643" spans="1:48" ht="13">
      <c r="A643" s="27"/>
      <c r="B643" s="27"/>
      <c r="C643" s="27"/>
      <c r="D643" s="27"/>
      <c r="E643" s="27"/>
      <c r="F643" s="27"/>
      <c r="G643" s="27"/>
      <c r="H643" s="27"/>
      <c r="I643" s="27"/>
      <c r="J643" s="26"/>
      <c r="K643" s="26"/>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c r="AS643" s="26"/>
      <c r="AT643" s="26"/>
      <c r="AU643" s="26"/>
      <c r="AV643" s="26"/>
    </row>
    <row r="644" spans="1:48" ht="13">
      <c r="A644" s="27"/>
      <c r="B644" s="27"/>
      <c r="C644" s="27"/>
      <c r="D644" s="27"/>
      <c r="E644" s="27"/>
      <c r="F644" s="27"/>
      <c r="G644" s="27"/>
      <c r="H644" s="27"/>
      <c r="I644" s="27"/>
      <c r="J644" s="26"/>
      <c r="K644" s="26"/>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c r="AS644" s="26"/>
      <c r="AT644" s="26"/>
      <c r="AU644" s="26"/>
      <c r="AV644" s="26"/>
    </row>
    <row r="645" spans="1:48" ht="13">
      <c r="A645" s="27"/>
      <c r="B645" s="27"/>
      <c r="C645" s="27"/>
      <c r="D645" s="27"/>
      <c r="E645" s="27"/>
      <c r="F645" s="27"/>
      <c r="G645" s="27"/>
      <c r="H645" s="27"/>
      <c r="I645" s="27"/>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c r="AS645" s="26"/>
      <c r="AT645" s="26"/>
      <c r="AU645" s="26"/>
      <c r="AV645" s="26"/>
    </row>
    <row r="646" spans="1:48" ht="13">
      <c r="A646" s="27"/>
      <c r="B646" s="27"/>
      <c r="C646" s="27"/>
      <c r="D646" s="27"/>
      <c r="E646" s="27"/>
      <c r="F646" s="27"/>
      <c r="G646" s="27"/>
      <c r="H646" s="27"/>
      <c r="I646" s="27"/>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c r="AS646" s="26"/>
      <c r="AT646" s="26"/>
      <c r="AU646" s="26"/>
      <c r="AV646" s="26"/>
    </row>
    <row r="647" spans="1:48" ht="13">
      <c r="A647" s="27"/>
      <c r="B647" s="27"/>
      <c r="C647" s="27"/>
      <c r="D647" s="27"/>
      <c r="E647" s="27"/>
      <c r="F647" s="27"/>
      <c r="G647" s="27"/>
      <c r="H647" s="27"/>
      <c r="I647" s="27"/>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c r="AU647" s="26"/>
      <c r="AV647" s="26"/>
    </row>
    <row r="648" spans="1:48" ht="13">
      <c r="A648" s="27"/>
      <c r="B648" s="27"/>
      <c r="C648" s="27"/>
      <c r="D648" s="27"/>
      <c r="E648" s="27"/>
      <c r="F648" s="27"/>
      <c r="G648" s="27"/>
      <c r="H648" s="27"/>
      <c r="I648" s="27"/>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c r="AU648" s="26"/>
      <c r="AV648" s="26"/>
    </row>
    <row r="649" spans="1:48" ht="13">
      <c r="A649" s="27"/>
      <c r="B649" s="27"/>
      <c r="C649" s="27"/>
      <c r="D649" s="27"/>
      <c r="E649" s="27"/>
      <c r="F649" s="27"/>
      <c r="G649" s="27"/>
      <c r="H649" s="27"/>
      <c r="I649" s="27"/>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c r="AU649" s="26"/>
      <c r="AV649" s="26"/>
    </row>
    <row r="650" spans="1:48" ht="13">
      <c r="A650" s="27"/>
      <c r="B650" s="27"/>
      <c r="C650" s="27"/>
      <c r="D650" s="27"/>
      <c r="E650" s="27"/>
      <c r="F650" s="27"/>
      <c r="G650" s="27"/>
      <c r="H650" s="27"/>
      <c r="I650" s="27"/>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c r="AU650" s="26"/>
      <c r="AV650" s="26"/>
    </row>
    <row r="651" spans="1:48" ht="13">
      <c r="A651" s="27"/>
      <c r="B651" s="27"/>
      <c r="C651" s="27"/>
      <c r="D651" s="27"/>
      <c r="E651" s="27"/>
      <c r="F651" s="27"/>
      <c r="G651" s="27"/>
      <c r="H651" s="27"/>
      <c r="I651" s="27"/>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c r="AU651" s="26"/>
      <c r="AV651" s="26"/>
    </row>
    <row r="652" spans="1:48" ht="13">
      <c r="A652" s="27"/>
      <c r="B652" s="27"/>
      <c r="C652" s="27"/>
      <c r="D652" s="27"/>
      <c r="E652" s="27"/>
      <c r="F652" s="27"/>
      <c r="G652" s="27"/>
      <c r="H652" s="27"/>
      <c r="I652" s="27"/>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c r="AS652" s="26"/>
      <c r="AT652" s="26"/>
      <c r="AU652" s="26"/>
      <c r="AV652" s="26"/>
    </row>
    <row r="653" spans="1:48" ht="13">
      <c r="A653" s="27"/>
      <c r="B653" s="27"/>
      <c r="C653" s="27"/>
      <c r="D653" s="27"/>
      <c r="E653" s="27"/>
      <c r="F653" s="27"/>
      <c r="G653" s="27"/>
      <c r="H653" s="27"/>
      <c r="I653" s="27"/>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26"/>
      <c r="AT653" s="26"/>
      <c r="AU653" s="26"/>
      <c r="AV653" s="26"/>
    </row>
    <row r="654" spans="1:48" ht="13">
      <c r="A654" s="27"/>
      <c r="B654" s="27"/>
      <c r="C654" s="27"/>
      <c r="D654" s="27"/>
      <c r="E654" s="27"/>
      <c r="F654" s="27"/>
      <c r="G654" s="27"/>
      <c r="H654" s="27"/>
      <c r="I654" s="27"/>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c r="AU654" s="26"/>
      <c r="AV654" s="26"/>
    </row>
    <row r="655" spans="1:48" ht="13">
      <c r="A655" s="27"/>
      <c r="B655" s="27"/>
      <c r="C655" s="27"/>
      <c r="D655" s="27"/>
      <c r="E655" s="27"/>
      <c r="F655" s="27"/>
      <c r="G655" s="27"/>
      <c r="H655" s="27"/>
      <c r="I655" s="27"/>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c r="AU655" s="26"/>
      <c r="AV655" s="26"/>
    </row>
    <row r="656" spans="1:48" ht="13">
      <c r="A656" s="27"/>
      <c r="B656" s="27"/>
      <c r="C656" s="27"/>
      <c r="D656" s="27"/>
      <c r="E656" s="27"/>
      <c r="F656" s="27"/>
      <c r="G656" s="27"/>
      <c r="H656" s="27"/>
      <c r="I656" s="27"/>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c r="AS656" s="26"/>
      <c r="AT656" s="26"/>
      <c r="AU656" s="26"/>
      <c r="AV656" s="26"/>
    </row>
    <row r="657" spans="1:48" ht="13">
      <c r="A657" s="27"/>
      <c r="B657" s="27"/>
      <c r="C657" s="27"/>
      <c r="D657" s="27"/>
      <c r="E657" s="27"/>
      <c r="F657" s="27"/>
      <c r="G657" s="27"/>
      <c r="H657" s="27"/>
      <c r="I657" s="27"/>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c r="AS657" s="26"/>
      <c r="AT657" s="26"/>
      <c r="AU657" s="26"/>
      <c r="AV657" s="26"/>
    </row>
    <row r="658" spans="1:48" ht="13">
      <c r="A658" s="27"/>
      <c r="B658" s="27"/>
      <c r="C658" s="27"/>
      <c r="D658" s="27"/>
      <c r="E658" s="27"/>
      <c r="F658" s="27"/>
      <c r="G658" s="27"/>
      <c r="H658" s="27"/>
      <c r="I658" s="27"/>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c r="AS658" s="26"/>
      <c r="AT658" s="26"/>
      <c r="AU658" s="26"/>
      <c r="AV658" s="26"/>
    </row>
    <row r="659" spans="1:48" ht="13">
      <c r="A659" s="27"/>
      <c r="B659" s="27"/>
      <c r="C659" s="27"/>
      <c r="D659" s="27"/>
      <c r="E659" s="27"/>
      <c r="F659" s="27"/>
      <c r="G659" s="27"/>
      <c r="H659" s="27"/>
      <c r="I659" s="27"/>
      <c r="J659" s="26"/>
      <c r="K659" s="26"/>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c r="AS659" s="26"/>
      <c r="AT659" s="26"/>
      <c r="AU659" s="26"/>
      <c r="AV659" s="26"/>
    </row>
    <row r="660" spans="1:48" ht="13">
      <c r="A660" s="27"/>
      <c r="B660" s="27"/>
      <c r="C660" s="27"/>
      <c r="D660" s="27"/>
      <c r="E660" s="27"/>
      <c r="F660" s="27"/>
      <c r="G660" s="27"/>
      <c r="H660" s="27"/>
      <c r="I660" s="27"/>
      <c r="J660" s="26"/>
      <c r="K660" s="26"/>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c r="AS660" s="26"/>
      <c r="AT660" s="26"/>
      <c r="AU660" s="26"/>
      <c r="AV660" s="26"/>
    </row>
    <row r="661" spans="1:48" ht="13">
      <c r="A661" s="27"/>
      <c r="B661" s="27"/>
      <c r="C661" s="27"/>
      <c r="D661" s="27"/>
      <c r="E661" s="27"/>
      <c r="F661" s="27"/>
      <c r="G661" s="27"/>
      <c r="H661" s="27"/>
      <c r="I661" s="27"/>
      <c r="J661" s="26"/>
      <c r="K661" s="2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c r="AS661" s="26"/>
      <c r="AT661" s="26"/>
      <c r="AU661" s="26"/>
      <c r="AV661" s="26"/>
    </row>
    <row r="662" spans="1:48" ht="13">
      <c r="A662" s="27"/>
      <c r="B662" s="27"/>
      <c r="C662" s="27"/>
      <c r="D662" s="27"/>
      <c r="E662" s="27"/>
      <c r="F662" s="27"/>
      <c r="G662" s="27"/>
      <c r="H662" s="27"/>
      <c r="I662" s="27"/>
      <c r="J662" s="26"/>
      <c r="K662" s="2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c r="AS662" s="26"/>
      <c r="AT662" s="26"/>
      <c r="AU662" s="26"/>
      <c r="AV662" s="26"/>
    </row>
    <row r="663" spans="1:48" ht="13">
      <c r="A663" s="27"/>
      <c r="B663" s="27"/>
      <c r="C663" s="27"/>
      <c r="D663" s="27"/>
      <c r="E663" s="27"/>
      <c r="F663" s="27"/>
      <c r="G663" s="27"/>
      <c r="H663" s="27"/>
      <c r="I663" s="27"/>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c r="AS663" s="26"/>
      <c r="AT663" s="26"/>
      <c r="AU663" s="26"/>
      <c r="AV663" s="26"/>
    </row>
    <row r="664" spans="1:48" ht="13">
      <c r="A664" s="27"/>
      <c r="B664" s="27"/>
      <c r="C664" s="27"/>
      <c r="D664" s="27"/>
      <c r="E664" s="27"/>
      <c r="F664" s="27"/>
      <c r="G664" s="27"/>
      <c r="H664" s="27"/>
      <c r="I664" s="27"/>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c r="AS664" s="26"/>
      <c r="AT664" s="26"/>
      <c r="AU664" s="26"/>
      <c r="AV664" s="26"/>
    </row>
    <row r="665" spans="1:48" ht="13">
      <c r="A665" s="27"/>
      <c r="B665" s="27"/>
      <c r="C665" s="27"/>
      <c r="D665" s="27"/>
      <c r="E665" s="27"/>
      <c r="F665" s="27"/>
      <c r="G665" s="27"/>
      <c r="H665" s="27"/>
      <c r="I665" s="27"/>
      <c r="J665" s="26"/>
      <c r="K665" s="26"/>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c r="AS665" s="26"/>
      <c r="AT665" s="26"/>
      <c r="AU665" s="26"/>
      <c r="AV665" s="26"/>
    </row>
    <row r="666" spans="1:48" ht="13">
      <c r="A666" s="27"/>
      <c r="B666" s="27"/>
      <c r="C666" s="27"/>
      <c r="D666" s="27"/>
      <c r="E666" s="27"/>
      <c r="F666" s="27"/>
      <c r="G666" s="27"/>
      <c r="H666" s="27"/>
      <c r="I666" s="27"/>
      <c r="J666" s="26"/>
      <c r="K666" s="26"/>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c r="AS666" s="26"/>
      <c r="AT666" s="26"/>
      <c r="AU666" s="26"/>
      <c r="AV666" s="26"/>
    </row>
    <row r="667" spans="1:48" ht="13">
      <c r="A667" s="27"/>
      <c r="B667" s="27"/>
      <c r="C667" s="27"/>
      <c r="D667" s="27"/>
      <c r="E667" s="27"/>
      <c r="F667" s="27"/>
      <c r="G667" s="27"/>
      <c r="H667" s="27"/>
      <c r="I667" s="27"/>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c r="AS667" s="26"/>
      <c r="AT667" s="26"/>
      <c r="AU667" s="26"/>
      <c r="AV667" s="26"/>
    </row>
    <row r="668" spans="1:48" ht="13">
      <c r="A668" s="27"/>
      <c r="B668" s="27"/>
      <c r="C668" s="27"/>
      <c r="D668" s="27"/>
      <c r="E668" s="27"/>
      <c r="F668" s="27"/>
      <c r="G668" s="27"/>
      <c r="H668" s="27"/>
      <c r="I668" s="27"/>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c r="AS668" s="26"/>
      <c r="AT668" s="26"/>
      <c r="AU668" s="26"/>
      <c r="AV668" s="26"/>
    </row>
    <row r="669" spans="1:48" ht="13">
      <c r="A669" s="27"/>
      <c r="B669" s="27"/>
      <c r="C669" s="27"/>
      <c r="D669" s="27"/>
      <c r="E669" s="27"/>
      <c r="F669" s="27"/>
      <c r="G669" s="27"/>
      <c r="H669" s="27"/>
      <c r="I669" s="27"/>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c r="AS669" s="26"/>
      <c r="AT669" s="26"/>
      <c r="AU669" s="26"/>
      <c r="AV669" s="26"/>
    </row>
    <row r="670" spans="1:48" ht="13">
      <c r="A670" s="27"/>
      <c r="B670" s="27"/>
      <c r="C670" s="27"/>
      <c r="D670" s="27"/>
      <c r="E670" s="27"/>
      <c r="F670" s="27"/>
      <c r="G670" s="27"/>
      <c r="H670" s="27"/>
      <c r="I670" s="27"/>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c r="AS670" s="26"/>
      <c r="AT670" s="26"/>
      <c r="AU670" s="26"/>
      <c r="AV670" s="26"/>
    </row>
    <row r="671" spans="1:48" ht="13">
      <c r="A671" s="27"/>
      <c r="B671" s="27"/>
      <c r="C671" s="27"/>
      <c r="D671" s="27"/>
      <c r="E671" s="27"/>
      <c r="F671" s="27"/>
      <c r="G671" s="27"/>
      <c r="H671" s="27"/>
      <c r="I671" s="27"/>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c r="AS671" s="26"/>
      <c r="AT671" s="26"/>
      <c r="AU671" s="26"/>
      <c r="AV671" s="26"/>
    </row>
    <row r="672" spans="1:48" ht="13">
      <c r="A672" s="27"/>
      <c r="B672" s="27"/>
      <c r="C672" s="27"/>
      <c r="D672" s="27"/>
      <c r="E672" s="27"/>
      <c r="F672" s="27"/>
      <c r="G672" s="27"/>
      <c r="H672" s="27"/>
      <c r="I672" s="27"/>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c r="AS672" s="26"/>
      <c r="AT672" s="26"/>
      <c r="AU672" s="26"/>
      <c r="AV672" s="26"/>
    </row>
    <row r="673" spans="1:48" ht="13">
      <c r="A673" s="27"/>
      <c r="B673" s="27"/>
      <c r="C673" s="27"/>
      <c r="D673" s="27"/>
      <c r="E673" s="27"/>
      <c r="F673" s="27"/>
      <c r="G673" s="27"/>
      <c r="H673" s="27"/>
      <c r="I673" s="27"/>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c r="AS673" s="26"/>
      <c r="AT673" s="26"/>
      <c r="AU673" s="26"/>
      <c r="AV673" s="26"/>
    </row>
    <row r="674" spans="1:48" ht="13">
      <c r="A674" s="27"/>
      <c r="B674" s="27"/>
      <c r="C674" s="27"/>
      <c r="D674" s="27"/>
      <c r="E674" s="27"/>
      <c r="F674" s="27"/>
      <c r="G674" s="27"/>
      <c r="H674" s="27"/>
      <c r="I674" s="27"/>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c r="AS674" s="26"/>
      <c r="AT674" s="26"/>
      <c r="AU674" s="26"/>
      <c r="AV674" s="26"/>
    </row>
    <row r="675" spans="1:48" ht="13">
      <c r="A675" s="27"/>
      <c r="B675" s="27"/>
      <c r="C675" s="27"/>
      <c r="D675" s="27"/>
      <c r="E675" s="27"/>
      <c r="F675" s="27"/>
      <c r="G675" s="27"/>
      <c r="H675" s="27"/>
      <c r="I675" s="27"/>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c r="AS675" s="26"/>
      <c r="AT675" s="26"/>
      <c r="AU675" s="26"/>
      <c r="AV675" s="26"/>
    </row>
    <row r="676" spans="1:48" ht="13">
      <c r="A676" s="27"/>
      <c r="B676" s="27"/>
      <c r="C676" s="27"/>
      <c r="D676" s="27"/>
      <c r="E676" s="27"/>
      <c r="F676" s="27"/>
      <c r="G676" s="27"/>
      <c r="H676" s="27"/>
      <c r="I676" s="27"/>
      <c r="J676" s="26"/>
      <c r="K676" s="26"/>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c r="AS676" s="26"/>
      <c r="AT676" s="26"/>
      <c r="AU676" s="26"/>
      <c r="AV676" s="26"/>
    </row>
    <row r="677" spans="1:48" ht="13">
      <c r="A677" s="27"/>
      <c r="B677" s="27"/>
      <c r="C677" s="27"/>
      <c r="D677" s="27"/>
      <c r="E677" s="27"/>
      <c r="F677" s="27"/>
      <c r="G677" s="27"/>
      <c r="H677" s="27"/>
      <c r="I677" s="27"/>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c r="AS677" s="26"/>
      <c r="AT677" s="26"/>
      <c r="AU677" s="26"/>
      <c r="AV677" s="26"/>
    </row>
    <row r="678" spans="1:48" ht="13">
      <c r="A678" s="27"/>
      <c r="B678" s="27"/>
      <c r="C678" s="27"/>
      <c r="D678" s="27"/>
      <c r="E678" s="27"/>
      <c r="F678" s="27"/>
      <c r="G678" s="27"/>
      <c r="H678" s="27"/>
      <c r="I678" s="27"/>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c r="AS678" s="26"/>
      <c r="AT678" s="26"/>
      <c r="AU678" s="26"/>
      <c r="AV678" s="26"/>
    </row>
    <row r="679" spans="1:48" ht="13">
      <c r="A679" s="27"/>
      <c r="B679" s="27"/>
      <c r="C679" s="27"/>
      <c r="D679" s="27"/>
      <c r="E679" s="27"/>
      <c r="F679" s="27"/>
      <c r="G679" s="27"/>
      <c r="H679" s="27"/>
      <c r="I679" s="27"/>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c r="AS679" s="26"/>
      <c r="AT679" s="26"/>
      <c r="AU679" s="26"/>
      <c r="AV679" s="26"/>
    </row>
    <row r="680" spans="1:48" ht="13">
      <c r="A680" s="27"/>
      <c r="B680" s="27"/>
      <c r="C680" s="27"/>
      <c r="D680" s="27"/>
      <c r="E680" s="27"/>
      <c r="F680" s="27"/>
      <c r="G680" s="27"/>
      <c r="H680" s="27"/>
      <c r="I680" s="27"/>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c r="AS680" s="26"/>
      <c r="AT680" s="26"/>
      <c r="AU680" s="26"/>
      <c r="AV680" s="26"/>
    </row>
    <row r="681" spans="1:48" ht="13">
      <c r="A681" s="27"/>
      <c r="B681" s="27"/>
      <c r="C681" s="27"/>
      <c r="D681" s="27"/>
      <c r="E681" s="27"/>
      <c r="F681" s="27"/>
      <c r="G681" s="27"/>
      <c r="H681" s="27"/>
      <c r="I681" s="27"/>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c r="AS681" s="26"/>
      <c r="AT681" s="26"/>
      <c r="AU681" s="26"/>
      <c r="AV681" s="26"/>
    </row>
    <row r="682" spans="1:48" ht="13">
      <c r="A682" s="27"/>
      <c r="B682" s="27"/>
      <c r="C682" s="27"/>
      <c r="D682" s="27"/>
      <c r="E682" s="27"/>
      <c r="F682" s="27"/>
      <c r="G682" s="27"/>
      <c r="H682" s="27"/>
      <c r="I682" s="27"/>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c r="AS682" s="26"/>
      <c r="AT682" s="26"/>
      <c r="AU682" s="26"/>
      <c r="AV682" s="26"/>
    </row>
    <row r="683" spans="1:48" ht="13">
      <c r="A683" s="27"/>
      <c r="B683" s="27"/>
      <c r="C683" s="27"/>
      <c r="D683" s="27"/>
      <c r="E683" s="27"/>
      <c r="F683" s="27"/>
      <c r="G683" s="27"/>
      <c r="H683" s="27"/>
      <c r="I683" s="27"/>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c r="AS683" s="26"/>
      <c r="AT683" s="26"/>
      <c r="AU683" s="26"/>
      <c r="AV683" s="26"/>
    </row>
    <row r="684" spans="1:48" ht="13">
      <c r="A684" s="27"/>
      <c r="B684" s="27"/>
      <c r="C684" s="27"/>
      <c r="D684" s="27"/>
      <c r="E684" s="27"/>
      <c r="F684" s="27"/>
      <c r="G684" s="27"/>
      <c r="H684" s="27"/>
      <c r="I684" s="27"/>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c r="AS684" s="26"/>
      <c r="AT684" s="26"/>
      <c r="AU684" s="26"/>
      <c r="AV684" s="26"/>
    </row>
    <row r="685" spans="1:48" ht="13">
      <c r="A685" s="27"/>
      <c r="B685" s="27"/>
      <c r="C685" s="27"/>
      <c r="D685" s="27"/>
      <c r="E685" s="27"/>
      <c r="F685" s="27"/>
      <c r="G685" s="27"/>
      <c r="H685" s="27"/>
      <c r="I685" s="27"/>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c r="AS685" s="26"/>
      <c r="AT685" s="26"/>
      <c r="AU685" s="26"/>
      <c r="AV685" s="26"/>
    </row>
    <row r="686" spans="1:48" ht="13">
      <c r="A686" s="27"/>
      <c r="B686" s="27"/>
      <c r="C686" s="27"/>
      <c r="D686" s="27"/>
      <c r="E686" s="27"/>
      <c r="F686" s="27"/>
      <c r="G686" s="27"/>
      <c r="H686" s="27"/>
      <c r="I686" s="27"/>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c r="AS686" s="26"/>
      <c r="AT686" s="26"/>
      <c r="AU686" s="26"/>
      <c r="AV686" s="26"/>
    </row>
    <row r="687" spans="1:48" ht="13">
      <c r="A687" s="27"/>
      <c r="B687" s="27"/>
      <c r="C687" s="27"/>
      <c r="D687" s="27"/>
      <c r="E687" s="27"/>
      <c r="F687" s="27"/>
      <c r="G687" s="27"/>
      <c r="H687" s="27"/>
      <c r="I687" s="27"/>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c r="AS687" s="26"/>
      <c r="AT687" s="26"/>
      <c r="AU687" s="26"/>
      <c r="AV687" s="26"/>
    </row>
    <row r="688" spans="1:48" ht="13">
      <c r="A688" s="27"/>
      <c r="B688" s="27"/>
      <c r="C688" s="27"/>
      <c r="D688" s="27"/>
      <c r="E688" s="27"/>
      <c r="F688" s="27"/>
      <c r="G688" s="27"/>
      <c r="H688" s="27"/>
      <c r="I688" s="27"/>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c r="AQ688" s="26"/>
      <c r="AR688" s="26"/>
      <c r="AS688" s="26"/>
      <c r="AT688" s="26"/>
      <c r="AU688" s="26"/>
      <c r="AV688" s="26"/>
    </row>
    <row r="689" spans="1:48" ht="13">
      <c r="A689" s="27"/>
      <c r="B689" s="27"/>
      <c r="C689" s="27"/>
      <c r="D689" s="27"/>
      <c r="E689" s="27"/>
      <c r="F689" s="27"/>
      <c r="G689" s="27"/>
      <c r="H689" s="27"/>
      <c r="I689" s="27"/>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c r="AQ689" s="26"/>
      <c r="AR689" s="26"/>
      <c r="AS689" s="26"/>
      <c r="AT689" s="26"/>
      <c r="AU689" s="26"/>
      <c r="AV689" s="26"/>
    </row>
    <row r="690" spans="1:48" ht="13">
      <c r="A690" s="27"/>
      <c r="B690" s="27"/>
      <c r="C690" s="27"/>
      <c r="D690" s="27"/>
      <c r="E690" s="27"/>
      <c r="F690" s="27"/>
      <c r="G690" s="27"/>
      <c r="H690" s="27"/>
      <c r="I690" s="27"/>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c r="AQ690" s="26"/>
      <c r="AR690" s="26"/>
      <c r="AS690" s="26"/>
      <c r="AT690" s="26"/>
      <c r="AU690" s="26"/>
      <c r="AV690" s="26"/>
    </row>
    <row r="691" spans="1:48" ht="13">
      <c r="A691" s="27"/>
      <c r="B691" s="27"/>
      <c r="C691" s="27"/>
      <c r="D691" s="27"/>
      <c r="E691" s="27"/>
      <c r="F691" s="27"/>
      <c r="G691" s="27"/>
      <c r="H691" s="27"/>
      <c r="I691" s="27"/>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c r="AQ691" s="26"/>
      <c r="AR691" s="26"/>
      <c r="AS691" s="26"/>
      <c r="AT691" s="26"/>
      <c r="AU691" s="26"/>
      <c r="AV691" s="26"/>
    </row>
    <row r="692" spans="1:48" ht="13">
      <c r="A692" s="27"/>
      <c r="B692" s="27"/>
      <c r="C692" s="27"/>
      <c r="D692" s="27"/>
      <c r="E692" s="27"/>
      <c r="F692" s="27"/>
      <c r="G692" s="27"/>
      <c r="H692" s="27"/>
      <c r="I692" s="27"/>
      <c r="J692" s="26"/>
      <c r="K692" s="26"/>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c r="AQ692" s="26"/>
      <c r="AR692" s="26"/>
      <c r="AS692" s="26"/>
      <c r="AT692" s="26"/>
      <c r="AU692" s="26"/>
      <c r="AV692" s="26"/>
    </row>
    <row r="693" spans="1:48" ht="13">
      <c r="A693" s="27"/>
      <c r="B693" s="27"/>
      <c r="C693" s="27"/>
      <c r="D693" s="27"/>
      <c r="E693" s="27"/>
      <c r="F693" s="27"/>
      <c r="G693" s="27"/>
      <c r="H693" s="27"/>
      <c r="I693" s="27"/>
      <c r="J693" s="26"/>
      <c r="K693" s="2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c r="AQ693" s="26"/>
      <c r="AR693" s="26"/>
      <c r="AS693" s="26"/>
      <c r="AT693" s="26"/>
      <c r="AU693" s="26"/>
      <c r="AV693" s="26"/>
    </row>
    <row r="694" spans="1:48" ht="13">
      <c r="A694" s="27"/>
      <c r="B694" s="27"/>
      <c r="C694" s="27"/>
      <c r="D694" s="27"/>
      <c r="E694" s="27"/>
      <c r="F694" s="27"/>
      <c r="G694" s="27"/>
      <c r="H694" s="27"/>
      <c r="I694" s="27"/>
      <c r="J694" s="26"/>
      <c r="K694" s="2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c r="AQ694" s="26"/>
      <c r="AR694" s="26"/>
      <c r="AS694" s="26"/>
      <c r="AT694" s="26"/>
      <c r="AU694" s="26"/>
      <c r="AV694" s="26"/>
    </row>
    <row r="695" spans="1:48" ht="13">
      <c r="A695" s="27"/>
      <c r="B695" s="27"/>
      <c r="C695" s="27"/>
      <c r="D695" s="27"/>
      <c r="E695" s="27"/>
      <c r="F695" s="27"/>
      <c r="G695" s="27"/>
      <c r="H695" s="27"/>
      <c r="I695" s="27"/>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c r="AQ695" s="26"/>
      <c r="AR695" s="26"/>
      <c r="AS695" s="26"/>
      <c r="AT695" s="26"/>
      <c r="AU695" s="26"/>
      <c r="AV695" s="26"/>
    </row>
    <row r="696" spans="1:48" ht="13">
      <c r="A696" s="27"/>
      <c r="B696" s="27"/>
      <c r="C696" s="27"/>
      <c r="D696" s="27"/>
      <c r="E696" s="27"/>
      <c r="F696" s="27"/>
      <c r="G696" s="27"/>
      <c r="H696" s="27"/>
      <c r="I696" s="27"/>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c r="AQ696" s="26"/>
      <c r="AR696" s="26"/>
      <c r="AS696" s="26"/>
      <c r="AT696" s="26"/>
      <c r="AU696" s="26"/>
      <c r="AV696" s="26"/>
    </row>
    <row r="697" spans="1:48" ht="13">
      <c r="A697" s="27"/>
      <c r="B697" s="27"/>
      <c r="C697" s="27"/>
      <c r="D697" s="27"/>
      <c r="E697" s="27"/>
      <c r="F697" s="27"/>
      <c r="G697" s="27"/>
      <c r="H697" s="27"/>
      <c r="I697" s="27"/>
      <c r="J697" s="26"/>
      <c r="K697" s="26"/>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c r="AQ697" s="26"/>
      <c r="AR697" s="26"/>
      <c r="AS697" s="26"/>
      <c r="AT697" s="26"/>
      <c r="AU697" s="26"/>
      <c r="AV697" s="26"/>
    </row>
    <row r="698" spans="1:48" ht="13">
      <c r="A698" s="27"/>
      <c r="B698" s="27"/>
      <c r="C698" s="27"/>
      <c r="D698" s="27"/>
      <c r="E698" s="27"/>
      <c r="F698" s="27"/>
      <c r="G698" s="27"/>
      <c r="H698" s="27"/>
      <c r="I698" s="27"/>
      <c r="J698" s="26"/>
      <c r="K698" s="26"/>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c r="AQ698" s="26"/>
      <c r="AR698" s="26"/>
      <c r="AS698" s="26"/>
      <c r="AT698" s="26"/>
      <c r="AU698" s="26"/>
      <c r="AV698" s="26"/>
    </row>
    <row r="699" spans="1:48" ht="13">
      <c r="A699" s="27"/>
      <c r="B699" s="27"/>
      <c r="C699" s="27"/>
      <c r="D699" s="27"/>
      <c r="E699" s="27"/>
      <c r="F699" s="27"/>
      <c r="G699" s="27"/>
      <c r="H699" s="27"/>
      <c r="I699" s="27"/>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c r="AQ699" s="26"/>
      <c r="AR699" s="26"/>
      <c r="AS699" s="26"/>
      <c r="AT699" s="26"/>
      <c r="AU699" s="26"/>
      <c r="AV699" s="26"/>
    </row>
    <row r="700" spans="1:48" ht="13">
      <c r="A700" s="27"/>
      <c r="B700" s="27"/>
      <c r="C700" s="27"/>
      <c r="D700" s="27"/>
      <c r="E700" s="27"/>
      <c r="F700" s="27"/>
      <c r="G700" s="27"/>
      <c r="H700" s="27"/>
      <c r="I700" s="27"/>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c r="AQ700" s="26"/>
      <c r="AR700" s="26"/>
      <c r="AS700" s="26"/>
      <c r="AT700" s="26"/>
      <c r="AU700" s="26"/>
      <c r="AV700" s="26"/>
    </row>
    <row r="701" spans="1:48" ht="13">
      <c r="A701" s="27"/>
      <c r="B701" s="27"/>
      <c r="C701" s="27"/>
      <c r="D701" s="27"/>
      <c r="E701" s="27"/>
      <c r="F701" s="27"/>
      <c r="G701" s="27"/>
      <c r="H701" s="27"/>
      <c r="I701" s="27"/>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c r="AQ701" s="26"/>
      <c r="AR701" s="26"/>
      <c r="AS701" s="26"/>
      <c r="AT701" s="26"/>
      <c r="AU701" s="26"/>
      <c r="AV701" s="26"/>
    </row>
    <row r="702" spans="1:48" ht="13">
      <c r="A702" s="27"/>
      <c r="B702" s="27"/>
      <c r="C702" s="27"/>
      <c r="D702" s="27"/>
      <c r="E702" s="27"/>
      <c r="F702" s="27"/>
      <c r="G702" s="27"/>
      <c r="H702" s="27"/>
      <c r="I702" s="27"/>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c r="AQ702" s="26"/>
      <c r="AR702" s="26"/>
      <c r="AS702" s="26"/>
      <c r="AT702" s="26"/>
      <c r="AU702" s="26"/>
      <c r="AV702" s="26"/>
    </row>
    <row r="703" spans="1:48" ht="13">
      <c r="A703" s="27"/>
      <c r="B703" s="27"/>
      <c r="C703" s="27"/>
      <c r="D703" s="27"/>
      <c r="E703" s="27"/>
      <c r="F703" s="27"/>
      <c r="G703" s="27"/>
      <c r="H703" s="27"/>
      <c r="I703" s="27"/>
      <c r="J703" s="26"/>
      <c r="K703" s="26"/>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c r="AQ703" s="26"/>
      <c r="AR703" s="26"/>
      <c r="AS703" s="26"/>
      <c r="AT703" s="26"/>
      <c r="AU703" s="26"/>
      <c r="AV703" s="26"/>
    </row>
    <row r="704" spans="1:48" ht="13">
      <c r="A704" s="27"/>
      <c r="B704" s="27"/>
      <c r="C704" s="27"/>
      <c r="D704" s="27"/>
      <c r="E704" s="27"/>
      <c r="F704" s="27"/>
      <c r="G704" s="27"/>
      <c r="H704" s="27"/>
      <c r="I704" s="27"/>
      <c r="J704" s="26"/>
      <c r="K704" s="26"/>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c r="AQ704" s="26"/>
      <c r="AR704" s="26"/>
      <c r="AS704" s="26"/>
      <c r="AT704" s="26"/>
      <c r="AU704" s="26"/>
      <c r="AV704" s="26"/>
    </row>
    <row r="705" spans="1:48" ht="13">
      <c r="A705" s="27"/>
      <c r="B705" s="27"/>
      <c r="C705" s="27"/>
      <c r="D705" s="27"/>
      <c r="E705" s="27"/>
      <c r="F705" s="27"/>
      <c r="G705" s="27"/>
      <c r="H705" s="27"/>
      <c r="I705" s="27"/>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c r="AQ705" s="26"/>
      <c r="AR705" s="26"/>
      <c r="AS705" s="26"/>
      <c r="AT705" s="26"/>
      <c r="AU705" s="26"/>
      <c r="AV705" s="26"/>
    </row>
    <row r="706" spans="1:48" ht="13">
      <c r="A706" s="27"/>
      <c r="B706" s="27"/>
      <c r="C706" s="27"/>
      <c r="D706" s="27"/>
      <c r="E706" s="27"/>
      <c r="F706" s="27"/>
      <c r="G706" s="27"/>
      <c r="H706" s="27"/>
      <c r="I706" s="27"/>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c r="AQ706" s="26"/>
      <c r="AR706" s="26"/>
      <c r="AS706" s="26"/>
      <c r="AT706" s="26"/>
      <c r="AU706" s="26"/>
      <c r="AV706" s="26"/>
    </row>
    <row r="707" spans="1:48" ht="13">
      <c r="A707" s="27"/>
      <c r="B707" s="27"/>
      <c r="C707" s="27"/>
      <c r="D707" s="27"/>
      <c r="E707" s="27"/>
      <c r="F707" s="27"/>
      <c r="G707" s="27"/>
      <c r="H707" s="27"/>
      <c r="I707" s="27"/>
      <c r="J707" s="26"/>
      <c r="K707" s="26"/>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c r="AQ707" s="26"/>
      <c r="AR707" s="26"/>
      <c r="AS707" s="26"/>
      <c r="AT707" s="26"/>
      <c r="AU707" s="26"/>
      <c r="AV707" s="26"/>
    </row>
    <row r="708" spans="1:48" ht="13">
      <c r="A708" s="27"/>
      <c r="B708" s="27"/>
      <c r="C708" s="27"/>
      <c r="D708" s="27"/>
      <c r="E708" s="27"/>
      <c r="F708" s="27"/>
      <c r="G708" s="27"/>
      <c r="H708" s="27"/>
      <c r="I708" s="27"/>
      <c r="J708" s="26"/>
      <c r="K708" s="26"/>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c r="AQ708" s="26"/>
      <c r="AR708" s="26"/>
      <c r="AS708" s="26"/>
      <c r="AT708" s="26"/>
      <c r="AU708" s="26"/>
      <c r="AV708" s="26"/>
    </row>
    <row r="709" spans="1:48" ht="13">
      <c r="A709" s="27"/>
      <c r="B709" s="27"/>
      <c r="C709" s="27"/>
      <c r="D709" s="27"/>
      <c r="E709" s="27"/>
      <c r="F709" s="27"/>
      <c r="G709" s="27"/>
      <c r="H709" s="27"/>
      <c r="I709" s="27"/>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c r="AQ709" s="26"/>
      <c r="AR709" s="26"/>
      <c r="AS709" s="26"/>
      <c r="AT709" s="26"/>
      <c r="AU709" s="26"/>
      <c r="AV709" s="26"/>
    </row>
    <row r="710" spans="1:48" ht="13">
      <c r="A710" s="27"/>
      <c r="B710" s="27"/>
      <c r="C710" s="27"/>
      <c r="D710" s="27"/>
      <c r="E710" s="27"/>
      <c r="F710" s="27"/>
      <c r="G710" s="27"/>
      <c r="H710" s="27"/>
      <c r="I710" s="27"/>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c r="AQ710" s="26"/>
      <c r="AR710" s="26"/>
      <c r="AS710" s="26"/>
      <c r="AT710" s="26"/>
      <c r="AU710" s="26"/>
      <c r="AV710" s="26"/>
    </row>
    <row r="711" spans="1:48" ht="13">
      <c r="A711" s="27"/>
      <c r="B711" s="27"/>
      <c r="C711" s="27"/>
      <c r="D711" s="27"/>
      <c r="E711" s="27"/>
      <c r="F711" s="27"/>
      <c r="G711" s="27"/>
      <c r="H711" s="27"/>
      <c r="I711" s="27"/>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c r="AQ711" s="26"/>
      <c r="AR711" s="26"/>
      <c r="AS711" s="26"/>
      <c r="AT711" s="26"/>
      <c r="AU711" s="26"/>
      <c r="AV711" s="26"/>
    </row>
    <row r="712" spans="1:48" ht="13">
      <c r="A712" s="27"/>
      <c r="B712" s="27"/>
      <c r="C712" s="27"/>
      <c r="D712" s="27"/>
      <c r="E712" s="27"/>
      <c r="F712" s="27"/>
      <c r="G712" s="27"/>
      <c r="H712" s="27"/>
      <c r="I712" s="27"/>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c r="AQ712" s="26"/>
      <c r="AR712" s="26"/>
      <c r="AS712" s="26"/>
      <c r="AT712" s="26"/>
      <c r="AU712" s="26"/>
      <c r="AV712" s="26"/>
    </row>
    <row r="713" spans="1:48" ht="13">
      <c r="A713" s="27"/>
      <c r="B713" s="27"/>
      <c r="C713" s="27"/>
      <c r="D713" s="27"/>
      <c r="E713" s="27"/>
      <c r="F713" s="27"/>
      <c r="G713" s="27"/>
      <c r="H713" s="27"/>
      <c r="I713" s="27"/>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c r="AQ713" s="26"/>
      <c r="AR713" s="26"/>
      <c r="AS713" s="26"/>
      <c r="AT713" s="26"/>
      <c r="AU713" s="26"/>
      <c r="AV713" s="26"/>
    </row>
    <row r="714" spans="1:48" ht="13">
      <c r="A714" s="27"/>
      <c r="B714" s="27"/>
      <c r="C714" s="27"/>
      <c r="D714" s="27"/>
      <c r="E714" s="27"/>
      <c r="F714" s="27"/>
      <c r="G714" s="27"/>
      <c r="H714" s="27"/>
      <c r="I714" s="27"/>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c r="AQ714" s="26"/>
      <c r="AR714" s="26"/>
      <c r="AS714" s="26"/>
      <c r="AT714" s="26"/>
      <c r="AU714" s="26"/>
      <c r="AV714" s="26"/>
    </row>
    <row r="715" spans="1:48" ht="13">
      <c r="A715" s="27"/>
      <c r="B715" s="27"/>
      <c r="C715" s="27"/>
      <c r="D715" s="27"/>
      <c r="E715" s="27"/>
      <c r="F715" s="27"/>
      <c r="G715" s="27"/>
      <c r="H715" s="27"/>
      <c r="I715" s="27"/>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c r="AQ715" s="26"/>
      <c r="AR715" s="26"/>
      <c r="AS715" s="26"/>
      <c r="AT715" s="26"/>
      <c r="AU715" s="26"/>
      <c r="AV715" s="26"/>
    </row>
    <row r="716" spans="1:48" ht="13">
      <c r="A716" s="27"/>
      <c r="B716" s="27"/>
      <c r="C716" s="27"/>
      <c r="D716" s="27"/>
      <c r="E716" s="27"/>
      <c r="F716" s="27"/>
      <c r="G716" s="27"/>
      <c r="H716" s="27"/>
      <c r="I716" s="27"/>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c r="AQ716" s="26"/>
      <c r="AR716" s="26"/>
      <c r="AS716" s="26"/>
      <c r="AT716" s="26"/>
      <c r="AU716" s="26"/>
      <c r="AV716" s="26"/>
    </row>
    <row r="717" spans="1:48" ht="13">
      <c r="A717" s="27"/>
      <c r="B717" s="27"/>
      <c r="C717" s="27"/>
      <c r="D717" s="27"/>
      <c r="E717" s="27"/>
      <c r="F717" s="27"/>
      <c r="G717" s="27"/>
      <c r="H717" s="27"/>
      <c r="I717" s="27"/>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c r="AQ717" s="26"/>
      <c r="AR717" s="26"/>
      <c r="AS717" s="26"/>
      <c r="AT717" s="26"/>
      <c r="AU717" s="26"/>
      <c r="AV717" s="26"/>
    </row>
    <row r="718" spans="1:48" ht="13">
      <c r="A718" s="27"/>
      <c r="B718" s="27"/>
      <c r="C718" s="27"/>
      <c r="D718" s="27"/>
      <c r="E718" s="27"/>
      <c r="F718" s="27"/>
      <c r="G718" s="27"/>
      <c r="H718" s="27"/>
      <c r="I718" s="27"/>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c r="AQ718" s="26"/>
      <c r="AR718" s="26"/>
      <c r="AS718" s="26"/>
      <c r="AT718" s="26"/>
      <c r="AU718" s="26"/>
      <c r="AV718" s="26"/>
    </row>
    <row r="719" spans="1:48" ht="13">
      <c r="A719" s="27"/>
      <c r="B719" s="27"/>
      <c r="C719" s="27"/>
      <c r="D719" s="27"/>
      <c r="E719" s="27"/>
      <c r="F719" s="27"/>
      <c r="G719" s="27"/>
      <c r="H719" s="27"/>
      <c r="I719" s="27"/>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c r="AQ719" s="26"/>
      <c r="AR719" s="26"/>
      <c r="AS719" s="26"/>
      <c r="AT719" s="26"/>
      <c r="AU719" s="26"/>
      <c r="AV719" s="26"/>
    </row>
    <row r="720" spans="1:48" ht="13">
      <c r="A720" s="27"/>
      <c r="B720" s="27"/>
      <c r="C720" s="27"/>
      <c r="D720" s="27"/>
      <c r="E720" s="27"/>
      <c r="F720" s="27"/>
      <c r="G720" s="27"/>
      <c r="H720" s="27"/>
      <c r="I720" s="27"/>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c r="AQ720" s="26"/>
      <c r="AR720" s="26"/>
      <c r="AS720" s="26"/>
      <c r="AT720" s="26"/>
      <c r="AU720" s="26"/>
      <c r="AV720" s="26"/>
    </row>
    <row r="721" spans="1:48" ht="13">
      <c r="A721" s="27"/>
      <c r="B721" s="27"/>
      <c r="C721" s="27"/>
      <c r="D721" s="27"/>
      <c r="E721" s="27"/>
      <c r="F721" s="27"/>
      <c r="G721" s="27"/>
      <c r="H721" s="27"/>
      <c r="I721" s="27"/>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c r="AQ721" s="26"/>
      <c r="AR721" s="26"/>
      <c r="AS721" s="26"/>
      <c r="AT721" s="26"/>
      <c r="AU721" s="26"/>
      <c r="AV721" s="26"/>
    </row>
    <row r="722" spans="1:48" ht="13">
      <c r="A722" s="27"/>
      <c r="B722" s="27"/>
      <c r="C722" s="27"/>
      <c r="D722" s="27"/>
      <c r="E722" s="27"/>
      <c r="F722" s="27"/>
      <c r="G722" s="27"/>
      <c r="H722" s="27"/>
      <c r="I722" s="27"/>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c r="AQ722" s="26"/>
      <c r="AR722" s="26"/>
      <c r="AS722" s="26"/>
      <c r="AT722" s="26"/>
      <c r="AU722" s="26"/>
      <c r="AV722" s="26"/>
    </row>
    <row r="723" spans="1:48" ht="13">
      <c r="A723" s="27"/>
      <c r="B723" s="27"/>
      <c r="C723" s="27"/>
      <c r="D723" s="27"/>
      <c r="E723" s="27"/>
      <c r="F723" s="27"/>
      <c r="G723" s="27"/>
      <c r="H723" s="27"/>
      <c r="I723" s="27"/>
      <c r="J723" s="26"/>
      <c r="K723" s="26"/>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c r="AQ723" s="26"/>
      <c r="AR723" s="26"/>
      <c r="AS723" s="26"/>
      <c r="AT723" s="26"/>
      <c r="AU723" s="26"/>
      <c r="AV723" s="26"/>
    </row>
    <row r="724" spans="1:48" ht="13">
      <c r="A724" s="27"/>
      <c r="B724" s="27"/>
      <c r="C724" s="27"/>
      <c r="D724" s="27"/>
      <c r="E724" s="27"/>
      <c r="F724" s="27"/>
      <c r="G724" s="27"/>
      <c r="H724" s="27"/>
      <c r="I724" s="27"/>
      <c r="J724" s="26"/>
      <c r="K724" s="26"/>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c r="AQ724" s="26"/>
      <c r="AR724" s="26"/>
      <c r="AS724" s="26"/>
      <c r="AT724" s="26"/>
      <c r="AU724" s="26"/>
      <c r="AV724" s="26"/>
    </row>
    <row r="725" spans="1:48" ht="13">
      <c r="A725" s="27"/>
      <c r="B725" s="27"/>
      <c r="C725" s="27"/>
      <c r="D725" s="27"/>
      <c r="E725" s="27"/>
      <c r="F725" s="27"/>
      <c r="G725" s="27"/>
      <c r="H725" s="27"/>
      <c r="I725" s="27"/>
      <c r="J725" s="26"/>
      <c r="K725" s="2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c r="AQ725" s="26"/>
      <c r="AR725" s="26"/>
      <c r="AS725" s="26"/>
      <c r="AT725" s="26"/>
      <c r="AU725" s="26"/>
      <c r="AV725" s="26"/>
    </row>
    <row r="726" spans="1:48" ht="13">
      <c r="A726" s="27"/>
      <c r="B726" s="27"/>
      <c r="C726" s="27"/>
      <c r="D726" s="27"/>
      <c r="E726" s="27"/>
      <c r="F726" s="27"/>
      <c r="G726" s="27"/>
      <c r="H726" s="27"/>
      <c r="I726" s="27"/>
      <c r="J726" s="26"/>
      <c r="K726" s="2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c r="AQ726" s="26"/>
      <c r="AR726" s="26"/>
      <c r="AS726" s="26"/>
      <c r="AT726" s="26"/>
      <c r="AU726" s="26"/>
      <c r="AV726" s="26"/>
    </row>
    <row r="727" spans="1:48" ht="13">
      <c r="A727" s="27"/>
      <c r="B727" s="27"/>
      <c r="C727" s="27"/>
      <c r="D727" s="27"/>
      <c r="E727" s="27"/>
      <c r="F727" s="27"/>
      <c r="G727" s="27"/>
      <c r="H727" s="27"/>
      <c r="I727" s="27"/>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c r="AQ727" s="26"/>
      <c r="AR727" s="26"/>
      <c r="AS727" s="26"/>
      <c r="AT727" s="26"/>
      <c r="AU727" s="26"/>
      <c r="AV727" s="26"/>
    </row>
    <row r="728" spans="1:48" ht="13">
      <c r="A728" s="27"/>
      <c r="B728" s="27"/>
      <c r="C728" s="27"/>
      <c r="D728" s="27"/>
      <c r="E728" s="27"/>
      <c r="F728" s="27"/>
      <c r="G728" s="27"/>
      <c r="H728" s="27"/>
      <c r="I728" s="27"/>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c r="AQ728" s="26"/>
      <c r="AR728" s="26"/>
      <c r="AS728" s="26"/>
      <c r="AT728" s="26"/>
      <c r="AU728" s="26"/>
      <c r="AV728" s="26"/>
    </row>
    <row r="729" spans="1:48" ht="13">
      <c r="A729" s="27"/>
      <c r="B729" s="27"/>
      <c r="C729" s="27"/>
      <c r="D729" s="27"/>
      <c r="E729" s="27"/>
      <c r="F729" s="27"/>
      <c r="G729" s="27"/>
      <c r="H729" s="27"/>
      <c r="I729" s="27"/>
      <c r="J729" s="26"/>
      <c r="K729" s="26"/>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c r="AQ729" s="26"/>
      <c r="AR729" s="26"/>
      <c r="AS729" s="26"/>
      <c r="AT729" s="26"/>
      <c r="AU729" s="26"/>
      <c r="AV729" s="26"/>
    </row>
    <row r="730" spans="1:48" ht="13">
      <c r="A730" s="27"/>
      <c r="B730" s="27"/>
      <c r="C730" s="27"/>
      <c r="D730" s="27"/>
      <c r="E730" s="27"/>
      <c r="F730" s="27"/>
      <c r="G730" s="27"/>
      <c r="H730" s="27"/>
      <c r="I730" s="27"/>
      <c r="J730" s="26"/>
      <c r="K730" s="26"/>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c r="AQ730" s="26"/>
      <c r="AR730" s="26"/>
      <c r="AS730" s="26"/>
      <c r="AT730" s="26"/>
      <c r="AU730" s="26"/>
      <c r="AV730" s="26"/>
    </row>
    <row r="731" spans="1:48" ht="13">
      <c r="A731" s="27"/>
      <c r="B731" s="27"/>
      <c r="C731" s="27"/>
      <c r="D731" s="27"/>
      <c r="E731" s="27"/>
      <c r="F731" s="27"/>
      <c r="G731" s="27"/>
      <c r="H731" s="27"/>
      <c r="I731" s="27"/>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c r="AQ731" s="26"/>
      <c r="AR731" s="26"/>
      <c r="AS731" s="26"/>
      <c r="AT731" s="26"/>
      <c r="AU731" s="26"/>
      <c r="AV731" s="26"/>
    </row>
    <row r="732" spans="1:48" ht="13">
      <c r="A732" s="27"/>
      <c r="B732" s="27"/>
      <c r="C732" s="27"/>
      <c r="D732" s="27"/>
      <c r="E732" s="27"/>
      <c r="F732" s="27"/>
      <c r="G732" s="27"/>
      <c r="H732" s="27"/>
      <c r="I732" s="27"/>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c r="AQ732" s="26"/>
      <c r="AR732" s="26"/>
      <c r="AS732" s="26"/>
      <c r="AT732" s="26"/>
      <c r="AU732" s="26"/>
      <c r="AV732" s="26"/>
    </row>
    <row r="733" spans="1:48" ht="13">
      <c r="A733" s="27"/>
      <c r="B733" s="27"/>
      <c r="C733" s="27"/>
      <c r="D733" s="27"/>
      <c r="E733" s="27"/>
      <c r="F733" s="27"/>
      <c r="G733" s="27"/>
      <c r="H733" s="27"/>
      <c r="I733" s="27"/>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c r="AQ733" s="26"/>
      <c r="AR733" s="26"/>
      <c r="AS733" s="26"/>
      <c r="AT733" s="26"/>
      <c r="AU733" s="26"/>
      <c r="AV733" s="26"/>
    </row>
    <row r="734" spans="1:48" ht="13">
      <c r="A734" s="27"/>
      <c r="B734" s="27"/>
      <c r="C734" s="27"/>
      <c r="D734" s="27"/>
      <c r="E734" s="27"/>
      <c r="F734" s="27"/>
      <c r="G734" s="27"/>
      <c r="H734" s="27"/>
      <c r="I734" s="27"/>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c r="AQ734" s="26"/>
      <c r="AR734" s="26"/>
      <c r="AS734" s="26"/>
      <c r="AT734" s="26"/>
      <c r="AU734" s="26"/>
      <c r="AV734" s="26"/>
    </row>
    <row r="735" spans="1:48" ht="13">
      <c r="A735" s="27"/>
      <c r="B735" s="27"/>
      <c r="C735" s="27"/>
      <c r="D735" s="27"/>
      <c r="E735" s="27"/>
      <c r="F735" s="27"/>
      <c r="G735" s="27"/>
      <c r="H735" s="27"/>
      <c r="I735" s="27"/>
      <c r="J735" s="26"/>
      <c r="K735" s="26"/>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c r="AQ735" s="26"/>
      <c r="AR735" s="26"/>
      <c r="AS735" s="26"/>
      <c r="AT735" s="26"/>
      <c r="AU735" s="26"/>
      <c r="AV735" s="26"/>
    </row>
    <row r="736" spans="1:48" ht="13">
      <c r="A736" s="27"/>
      <c r="B736" s="27"/>
      <c r="C736" s="27"/>
      <c r="D736" s="27"/>
      <c r="E736" s="27"/>
      <c r="F736" s="27"/>
      <c r="G736" s="27"/>
      <c r="H736" s="27"/>
      <c r="I736" s="27"/>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c r="AQ736" s="26"/>
      <c r="AR736" s="26"/>
      <c r="AS736" s="26"/>
      <c r="AT736" s="26"/>
      <c r="AU736" s="26"/>
      <c r="AV736" s="26"/>
    </row>
    <row r="737" spans="1:48" ht="13">
      <c r="A737" s="27"/>
      <c r="B737" s="27"/>
      <c r="C737" s="27"/>
      <c r="D737" s="27"/>
      <c r="E737" s="27"/>
      <c r="F737" s="27"/>
      <c r="G737" s="27"/>
      <c r="H737" s="27"/>
      <c r="I737" s="27"/>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c r="AQ737" s="26"/>
      <c r="AR737" s="26"/>
      <c r="AS737" s="26"/>
      <c r="AT737" s="26"/>
      <c r="AU737" s="26"/>
      <c r="AV737" s="26"/>
    </row>
    <row r="738" spans="1:48" ht="13">
      <c r="A738" s="27"/>
      <c r="B738" s="27"/>
      <c r="C738" s="27"/>
      <c r="D738" s="27"/>
      <c r="E738" s="27"/>
      <c r="F738" s="27"/>
      <c r="G738" s="27"/>
      <c r="H738" s="27"/>
      <c r="I738" s="27"/>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c r="AQ738" s="26"/>
      <c r="AR738" s="26"/>
      <c r="AS738" s="26"/>
      <c r="AT738" s="26"/>
      <c r="AU738" s="26"/>
      <c r="AV738" s="26"/>
    </row>
    <row r="739" spans="1:48" ht="13">
      <c r="A739" s="27"/>
      <c r="B739" s="27"/>
      <c r="C739" s="27"/>
      <c r="D739" s="27"/>
      <c r="E739" s="27"/>
      <c r="F739" s="27"/>
      <c r="G739" s="27"/>
      <c r="H739" s="27"/>
      <c r="I739" s="27"/>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c r="AQ739" s="26"/>
      <c r="AR739" s="26"/>
      <c r="AS739" s="26"/>
      <c r="AT739" s="26"/>
      <c r="AU739" s="26"/>
      <c r="AV739" s="26"/>
    </row>
    <row r="740" spans="1:48" ht="13">
      <c r="A740" s="27"/>
      <c r="B740" s="27"/>
      <c r="C740" s="27"/>
      <c r="D740" s="27"/>
      <c r="E740" s="27"/>
      <c r="F740" s="27"/>
      <c r="G740" s="27"/>
      <c r="H740" s="27"/>
      <c r="I740" s="27"/>
      <c r="J740" s="26"/>
      <c r="K740" s="26"/>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c r="AQ740" s="26"/>
      <c r="AR740" s="26"/>
      <c r="AS740" s="26"/>
      <c r="AT740" s="26"/>
      <c r="AU740" s="26"/>
      <c r="AV740" s="26"/>
    </row>
    <row r="741" spans="1:48" ht="13">
      <c r="A741" s="27"/>
      <c r="B741" s="27"/>
      <c r="C741" s="27"/>
      <c r="D741" s="27"/>
      <c r="E741" s="27"/>
      <c r="F741" s="27"/>
      <c r="G741" s="27"/>
      <c r="H741" s="27"/>
      <c r="I741" s="27"/>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c r="AQ741" s="26"/>
      <c r="AR741" s="26"/>
      <c r="AS741" s="26"/>
      <c r="AT741" s="26"/>
      <c r="AU741" s="26"/>
      <c r="AV741" s="26"/>
    </row>
    <row r="742" spans="1:48" ht="13">
      <c r="A742" s="27"/>
      <c r="B742" s="27"/>
      <c r="C742" s="27"/>
      <c r="D742" s="27"/>
      <c r="E742" s="27"/>
      <c r="F742" s="27"/>
      <c r="G742" s="27"/>
      <c r="H742" s="27"/>
      <c r="I742" s="27"/>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c r="AQ742" s="26"/>
      <c r="AR742" s="26"/>
      <c r="AS742" s="26"/>
      <c r="AT742" s="26"/>
      <c r="AU742" s="26"/>
      <c r="AV742" s="26"/>
    </row>
    <row r="743" spans="1:48" ht="13">
      <c r="A743" s="27"/>
      <c r="B743" s="27"/>
      <c r="C743" s="27"/>
      <c r="D743" s="27"/>
      <c r="E743" s="27"/>
      <c r="F743" s="27"/>
      <c r="G743" s="27"/>
      <c r="H743" s="27"/>
      <c r="I743" s="27"/>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c r="AQ743" s="26"/>
      <c r="AR743" s="26"/>
      <c r="AS743" s="26"/>
      <c r="AT743" s="26"/>
      <c r="AU743" s="26"/>
      <c r="AV743" s="26"/>
    </row>
    <row r="744" spans="1:48" ht="13">
      <c r="A744" s="27"/>
      <c r="B744" s="27"/>
      <c r="C744" s="27"/>
      <c r="D744" s="27"/>
      <c r="E744" s="27"/>
      <c r="F744" s="27"/>
      <c r="G744" s="27"/>
      <c r="H744" s="27"/>
      <c r="I744" s="27"/>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c r="AQ744" s="26"/>
      <c r="AR744" s="26"/>
      <c r="AS744" s="26"/>
      <c r="AT744" s="26"/>
      <c r="AU744" s="26"/>
      <c r="AV744" s="26"/>
    </row>
    <row r="745" spans="1:48" ht="13">
      <c r="A745" s="27"/>
      <c r="B745" s="27"/>
      <c r="C745" s="27"/>
      <c r="D745" s="27"/>
      <c r="E745" s="27"/>
      <c r="F745" s="27"/>
      <c r="G745" s="27"/>
      <c r="H745" s="27"/>
      <c r="I745" s="27"/>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c r="AQ745" s="26"/>
      <c r="AR745" s="26"/>
      <c r="AS745" s="26"/>
      <c r="AT745" s="26"/>
      <c r="AU745" s="26"/>
      <c r="AV745" s="26"/>
    </row>
    <row r="746" spans="1:48" ht="13">
      <c r="A746" s="27"/>
      <c r="B746" s="27"/>
      <c r="C746" s="27"/>
      <c r="D746" s="27"/>
      <c r="E746" s="27"/>
      <c r="F746" s="27"/>
      <c r="G746" s="27"/>
      <c r="H746" s="27"/>
      <c r="I746" s="27"/>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c r="AQ746" s="26"/>
      <c r="AR746" s="26"/>
      <c r="AS746" s="26"/>
      <c r="AT746" s="26"/>
      <c r="AU746" s="26"/>
      <c r="AV746" s="26"/>
    </row>
    <row r="747" spans="1:48" ht="13">
      <c r="A747" s="27"/>
      <c r="B747" s="27"/>
      <c r="C747" s="27"/>
      <c r="D747" s="27"/>
      <c r="E747" s="27"/>
      <c r="F747" s="27"/>
      <c r="G747" s="27"/>
      <c r="H747" s="27"/>
      <c r="I747" s="27"/>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c r="AQ747" s="26"/>
      <c r="AR747" s="26"/>
      <c r="AS747" s="26"/>
      <c r="AT747" s="26"/>
      <c r="AU747" s="26"/>
      <c r="AV747" s="26"/>
    </row>
    <row r="748" spans="1:48" ht="13">
      <c r="A748" s="27"/>
      <c r="B748" s="27"/>
      <c r="C748" s="27"/>
      <c r="D748" s="27"/>
      <c r="E748" s="27"/>
      <c r="F748" s="27"/>
      <c r="G748" s="27"/>
      <c r="H748" s="27"/>
      <c r="I748" s="27"/>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c r="AS748" s="26"/>
      <c r="AT748" s="26"/>
      <c r="AU748" s="26"/>
      <c r="AV748" s="26"/>
    </row>
    <row r="749" spans="1:48" ht="13">
      <c r="A749" s="27"/>
      <c r="B749" s="27"/>
      <c r="C749" s="27"/>
      <c r="D749" s="27"/>
      <c r="E749" s="27"/>
      <c r="F749" s="27"/>
      <c r="G749" s="27"/>
      <c r="H749" s="27"/>
      <c r="I749" s="27"/>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c r="AQ749" s="26"/>
      <c r="AR749" s="26"/>
      <c r="AS749" s="26"/>
      <c r="AT749" s="26"/>
      <c r="AU749" s="26"/>
      <c r="AV749" s="26"/>
    </row>
    <row r="750" spans="1:48" ht="13">
      <c r="A750" s="27"/>
      <c r="B750" s="27"/>
      <c r="C750" s="27"/>
      <c r="D750" s="27"/>
      <c r="E750" s="27"/>
      <c r="F750" s="27"/>
      <c r="G750" s="27"/>
      <c r="H750" s="27"/>
      <c r="I750" s="27"/>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c r="AQ750" s="26"/>
      <c r="AR750" s="26"/>
      <c r="AS750" s="26"/>
      <c r="AT750" s="26"/>
      <c r="AU750" s="26"/>
      <c r="AV750" s="26"/>
    </row>
    <row r="751" spans="1:48" ht="13">
      <c r="A751" s="27"/>
      <c r="B751" s="27"/>
      <c r="C751" s="27"/>
      <c r="D751" s="27"/>
      <c r="E751" s="27"/>
      <c r="F751" s="27"/>
      <c r="G751" s="27"/>
      <c r="H751" s="27"/>
      <c r="I751" s="27"/>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c r="AQ751" s="26"/>
      <c r="AR751" s="26"/>
      <c r="AS751" s="26"/>
      <c r="AT751" s="26"/>
      <c r="AU751" s="26"/>
      <c r="AV751" s="26"/>
    </row>
    <row r="752" spans="1:48" ht="13">
      <c r="A752" s="27"/>
      <c r="B752" s="27"/>
      <c r="C752" s="27"/>
      <c r="D752" s="27"/>
      <c r="E752" s="27"/>
      <c r="F752" s="27"/>
      <c r="G752" s="27"/>
      <c r="H752" s="27"/>
      <c r="I752" s="27"/>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c r="AQ752" s="26"/>
      <c r="AR752" s="26"/>
      <c r="AS752" s="26"/>
      <c r="AT752" s="26"/>
      <c r="AU752" s="26"/>
      <c r="AV752" s="26"/>
    </row>
    <row r="753" spans="1:48" ht="13">
      <c r="A753" s="27"/>
      <c r="B753" s="27"/>
      <c r="C753" s="27"/>
      <c r="D753" s="27"/>
      <c r="E753" s="27"/>
      <c r="F753" s="27"/>
      <c r="G753" s="27"/>
      <c r="H753" s="27"/>
      <c r="I753" s="27"/>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c r="AQ753" s="26"/>
      <c r="AR753" s="26"/>
      <c r="AS753" s="26"/>
      <c r="AT753" s="26"/>
      <c r="AU753" s="26"/>
      <c r="AV753" s="26"/>
    </row>
    <row r="754" spans="1:48" ht="13">
      <c r="A754" s="27"/>
      <c r="B754" s="27"/>
      <c r="C754" s="27"/>
      <c r="D754" s="27"/>
      <c r="E754" s="27"/>
      <c r="F754" s="27"/>
      <c r="G754" s="27"/>
      <c r="H754" s="27"/>
      <c r="I754" s="27"/>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c r="AQ754" s="26"/>
      <c r="AR754" s="26"/>
      <c r="AS754" s="26"/>
      <c r="AT754" s="26"/>
      <c r="AU754" s="26"/>
      <c r="AV754" s="26"/>
    </row>
    <row r="755" spans="1:48" ht="13">
      <c r="A755" s="27"/>
      <c r="B755" s="27"/>
      <c r="C755" s="27"/>
      <c r="D755" s="27"/>
      <c r="E755" s="27"/>
      <c r="F755" s="27"/>
      <c r="G755" s="27"/>
      <c r="H755" s="27"/>
      <c r="I755" s="27"/>
      <c r="J755" s="26"/>
      <c r="K755" s="26"/>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c r="AQ755" s="26"/>
      <c r="AR755" s="26"/>
      <c r="AS755" s="26"/>
      <c r="AT755" s="26"/>
      <c r="AU755" s="26"/>
      <c r="AV755" s="26"/>
    </row>
    <row r="756" spans="1:48" ht="13">
      <c r="A756" s="27"/>
      <c r="B756" s="27"/>
      <c r="C756" s="27"/>
      <c r="D756" s="27"/>
      <c r="E756" s="27"/>
      <c r="F756" s="27"/>
      <c r="G756" s="27"/>
      <c r="H756" s="27"/>
      <c r="I756" s="27"/>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c r="AQ756" s="26"/>
      <c r="AR756" s="26"/>
      <c r="AS756" s="26"/>
      <c r="AT756" s="26"/>
      <c r="AU756" s="26"/>
      <c r="AV756" s="26"/>
    </row>
    <row r="757" spans="1:48" ht="13">
      <c r="A757" s="27"/>
      <c r="B757" s="27"/>
      <c r="C757" s="27"/>
      <c r="D757" s="27"/>
      <c r="E757" s="27"/>
      <c r="F757" s="27"/>
      <c r="G757" s="27"/>
      <c r="H757" s="27"/>
      <c r="I757" s="27"/>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c r="AQ757" s="26"/>
      <c r="AR757" s="26"/>
      <c r="AS757" s="26"/>
      <c r="AT757" s="26"/>
      <c r="AU757" s="26"/>
      <c r="AV757" s="26"/>
    </row>
    <row r="758" spans="1:48" ht="13">
      <c r="A758" s="27"/>
      <c r="B758" s="27"/>
      <c r="C758" s="27"/>
      <c r="D758" s="27"/>
      <c r="E758" s="27"/>
      <c r="F758" s="27"/>
      <c r="G758" s="27"/>
      <c r="H758" s="27"/>
      <c r="I758" s="27"/>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c r="AQ758" s="26"/>
      <c r="AR758" s="26"/>
      <c r="AS758" s="26"/>
      <c r="AT758" s="26"/>
      <c r="AU758" s="26"/>
      <c r="AV758" s="26"/>
    </row>
    <row r="759" spans="1:48" ht="13">
      <c r="A759" s="27"/>
      <c r="B759" s="27"/>
      <c r="C759" s="27"/>
      <c r="D759" s="27"/>
      <c r="E759" s="27"/>
      <c r="F759" s="27"/>
      <c r="G759" s="27"/>
      <c r="H759" s="27"/>
      <c r="I759" s="27"/>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c r="AQ759" s="26"/>
      <c r="AR759" s="26"/>
      <c r="AS759" s="26"/>
      <c r="AT759" s="26"/>
      <c r="AU759" s="26"/>
      <c r="AV759" s="26"/>
    </row>
    <row r="760" spans="1:48" ht="13">
      <c r="A760" s="27"/>
      <c r="B760" s="27"/>
      <c r="C760" s="27"/>
      <c r="D760" s="27"/>
      <c r="E760" s="27"/>
      <c r="F760" s="27"/>
      <c r="G760" s="27"/>
      <c r="H760" s="27"/>
      <c r="I760" s="27"/>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c r="AQ760" s="26"/>
      <c r="AR760" s="26"/>
      <c r="AS760" s="26"/>
      <c r="AT760" s="26"/>
      <c r="AU760" s="26"/>
      <c r="AV760" s="26"/>
    </row>
    <row r="761" spans="1:48" ht="13">
      <c r="A761" s="27"/>
      <c r="B761" s="27"/>
      <c r="C761" s="27"/>
      <c r="D761" s="27"/>
      <c r="E761" s="27"/>
      <c r="F761" s="27"/>
      <c r="G761" s="27"/>
      <c r="H761" s="27"/>
      <c r="I761" s="27"/>
      <c r="J761" s="26"/>
      <c r="K761" s="26"/>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c r="AQ761" s="26"/>
      <c r="AR761" s="26"/>
      <c r="AS761" s="26"/>
      <c r="AT761" s="26"/>
      <c r="AU761" s="26"/>
      <c r="AV761" s="26"/>
    </row>
    <row r="762" spans="1:48" ht="13">
      <c r="A762" s="27"/>
      <c r="B762" s="27"/>
      <c r="C762" s="27"/>
      <c r="D762" s="27"/>
      <c r="E762" s="27"/>
      <c r="F762" s="27"/>
      <c r="G762" s="27"/>
      <c r="H762" s="27"/>
      <c r="I762" s="27"/>
      <c r="J762" s="26"/>
      <c r="K762" s="26"/>
      <c r="L762" s="26"/>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c r="AQ762" s="26"/>
      <c r="AR762" s="26"/>
      <c r="AS762" s="26"/>
      <c r="AT762" s="26"/>
      <c r="AU762" s="26"/>
      <c r="AV762" s="26"/>
    </row>
    <row r="763" spans="1:48" ht="13">
      <c r="A763" s="27"/>
      <c r="B763" s="27"/>
      <c r="C763" s="27"/>
      <c r="D763" s="27"/>
      <c r="E763" s="27"/>
      <c r="F763" s="27"/>
      <c r="G763" s="27"/>
      <c r="H763" s="27"/>
      <c r="I763" s="27"/>
      <c r="J763" s="26"/>
      <c r="K763" s="26"/>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c r="AQ763" s="26"/>
      <c r="AR763" s="26"/>
      <c r="AS763" s="26"/>
      <c r="AT763" s="26"/>
      <c r="AU763" s="26"/>
      <c r="AV763" s="26"/>
    </row>
    <row r="764" spans="1:48" ht="13">
      <c r="A764" s="27"/>
      <c r="B764" s="27"/>
      <c r="C764" s="27"/>
      <c r="D764" s="27"/>
      <c r="E764" s="27"/>
      <c r="F764" s="27"/>
      <c r="G764" s="27"/>
      <c r="H764" s="27"/>
      <c r="I764" s="27"/>
      <c r="J764" s="26"/>
      <c r="K764" s="26"/>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c r="AQ764" s="26"/>
      <c r="AR764" s="26"/>
      <c r="AS764" s="26"/>
      <c r="AT764" s="26"/>
      <c r="AU764" s="26"/>
      <c r="AV764" s="26"/>
    </row>
    <row r="765" spans="1:48" ht="13">
      <c r="A765" s="27"/>
      <c r="B765" s="27"/>
      <c r="C765" s="27"/>
      <c r="D765" s="27"/>
      <c r="E765" s="27"/>
      <c r="F765" s="27"/>
      <c r="G765" s="27"/>
      <c r="H765" s="27"/>
      <c r="I765" s="27"/>
      <c r="J765" s="26"/>
      <c r="K765" s="26"/>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c r="AQ765" s="26"/>
      <c r="AR765" s="26"/>
      <c r="AS765" s="26"/>
      <c r="AT765" s="26"/>
      <c r="AU765" s="26"/>
      <c r="AV765" s="26"/>
    </row>
    <row r="766" spans="1:48" ht="13">
      <c r="A766" s="27"/>
      <c r="B766" s="27"/>
      <c r="C766" s="27"/>
      <c r="D766" s="27"/>
      <c r="E766" s="27"/>
      <c r="F766" s="27"/>
      <c r="G766" s="27"/>
      <c r="H766" s="27"/>
      <c r="I766" s="27"/>
      <c r="J766" s="26"/>
      <c r="K766" s="26"/>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c r="AQ766" s="26"/>
      <c r="AR766" s="26"/>
      <c r="AS766" s="26"/>
      <c r="AT766" s="26"/>
      <c r="AU766" s="26"/>
      <c r="AV766" s="26"/>
    </row>
    <row r="767" spans="1:48" ht="13">
      <c r="A767" s="27"/>
      <c r="B767" s="27"/>
      <c r="C767" s="27"/>
      <c r="D767" s="27"/>
      <c r="E767" s="27"/>
      <c r="F767" s="27"/>
      <c r="G767" s="27"/>
      <c r="H767" s="27"/>
      <c r="I767" s="27"/>
      <c r="J767" s="26"/>
      <c r="K767" s="26"/>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c r="AQ767" s="26"/>
      <c r="AR767" s="26"/>
      <c r="AS767" s="26"/>
      <c r="AT767" s="26"/>
      <c r="AU767" s="26"/>
      <c r="AV767" s="26"/>
    </row>
    <row r="768" spans="1:48" ht="13">
      <c r="A768" s="27"/>
      <c r="B768" s="27"/>
      <c r="C768" s="27"/>
      <c r="D768" s="27"/>
      <c r="E768" s="27"/>
      <c r="F768" s="27"/>
      <c r="G768" s="27"/>
      <c r="H768" s="27"/>
      <c r="I768" s="27"/>
      <c r="J768" s="26"/>
      <c r="K768" s="26"/>
      <c r="L768" s="26"/>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c r="AQ768" s="26"/>
      <c r="AR768" s="26"/>
      <c r="AS768" s="26"/>
      <c r="AT768" s="26"/>
      <c r="AU768" s="26"/>
      <c r="AV768" s="26"/>
    </row>
    <row r="769" spans="1:48" ht="13">
      <c r="A769" s="27"/>
      <c r="B769" s="27"/>
      <c r="C769" s="27"/>
      <c r="D769" s="27"/>
      <c r="E769" s="27"/>
      <c r="F769" s="27"/>
      <c r="G769" s="27"/>
      <c r="H769" s="27"/>
      <c r="I769" s="27"/>
      <c r="J769" s="26"/>
      <c r="K769" s="26"/>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c r="AQ769" s="26"/>
      <c r="AR769" s="26"/>
      <c r="AS769" s="26"/>
      <c r="AT769" s="26"/>
      <c r="AU769" s="26"/>
      <c r="AV769" s="26"/>
    </row>
    <row r="770" spans="1:48" ht="13">
      <c r="A770" s="27"/>
      <c r="B770" s="27"/>
      <c r="C770" s="27"/>
      <c r="D770" s="27"/>
      <c r="E770" s="27"/>
      <c r="F770" s="27"/>
      <c r="G770" s="27"/>
      <c r="H770" s="27"/>
      <c r="I770" s="27"/>
      <c r="J770" s="26"/>
      <c r="K770" s="26"/>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c r="AQ770" s="26"/>
      <c r="AR770" s="26"/>
      <c r="AS770" s="26"/>
      <c r="AT770" s="26"/>
      <c r="AU770" s="26"/>
      <c r="AV770" s="26"/>
    </row>
    <row r="771" spans="1:48" ht="13">
      <c r="A771" s="27"/>
      <c r="B771" s="27"/>
      <c r="C771" s="27"/>
      <c r="D771" s="27"/>
      <c r="E771" s="27"/>
      <c r="F771" s="27"/>
      <c r="G771" s="27"/>
      <c r="H771" s="27"/>
      <c r="I771" s="27"/>
      <c r="J771" s="26"/>
      <c r="K771" s="26"/>
      <c r="L771" s="26"/>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c r="AQ771" s="26"/>
      <c r="AR771" s="26"/>
      <c r="AS771" s="26"/>
      <c r="AT771" s="26"/>
      <c r="AU771" s="26"/>
      <c r="AV771" s="26"/>
    </row>
    <row r="772" spans="1:48" ht="13">
      <c r="A772" s="27"/>
      <c r="B772" s="27"/>
      <c r="C772" s="27"/>
      <c r="D772" s="27"/>
      <c r="E772" s="27"/>
      <c r="F772" s="27"/>
      <c r="G772" s="27"/>
      <c r="H772" s="27"/>
      <c r="I772" s="27"/>
      <c r="J772" s="26"/>
      <c r="K772" s="26"/>
      <c r="L772" s="26"/>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c r="AQ772" s="26"/>
      <c r="AR772" s="26"/>
      <c r="AS772" s="26"/>
      <c r="AT772" s="26"/>
      <c r="AU772" s="26"/>
      <c r="AV772" s="26"/>
    </row>
    <row r="773" spans="1:48" ht="13">
      <c r="A773" s="27"/>
      <c r="B773" s="27"/>
      <c r="C773" s="27"/>
      <c r="D773" s="27"/>
      <c r="E773" s="27"/>
      <c r="F773" s="27"/>
      <c r="G773" s="27"/>
      <c r="H773" s="27"/>
      <c r="I773" s="27"/>
      <c r="J773" s="26"/>
      <c r="K773" s="26"/>
      <c r="L773" s="26"/>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c r="AQ773" s="26"/>
      <c r="AR773" s="26"/>
      <c r="AS773" s="26"/>
      <c r="AT773" s="26"/>
      <c r="AU773" s="26"/>
      <c r="AV773" s="26"/>
    </row>
    <row r="774" spans="1:48" ht="13">
      <c r="A774" s="27"/>
      <c r="B774" s="27"/>
      <c r="C774" s="27"/>
      <c r="D774" s="27"/>
      <c r="E774" s="27"/>
      <c r="F774" s="27"/>
      <c r="G774" s="27"/>
      <c r="H774" s="27"/>
      <c r="I774" s="27"/>
      <c r="J774" s="26"/>
      <c r="K774" s="26"/>
      <c r="L774" s="26"/>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c r="AQ774" s="26"/>
      <c r="AR774" s="26"/>
      <c r="AS774" s="26"/>
      <c r="AT774" s="26"/>
      <c r="AU774" s="26"/>
      <c r="AV774" s="26"/>
    </row>
    <row r="775" spans="1:48" ht="13">
      <c r="A775" s="27"/>
      <c r="B775" s="27"/>
      <c r="C775" s="27"/>
      <c r="D775" s="27"/>
      <c r="E775" s="27"/>
      <c r="F775" s="27"/>
      <c r="G775" s="27"/>
      <c r="H775" s="27"/>
      <c r="I775" s="27"/>
      <c r="J775" s="26"/>
      <c r="K775" s="26"/>
      <c r="L775" s="26"/>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c r="AQ775" s="26"/>
      <c r="AR775" s="26"/>
      <c r="AS775" s="26"/>
      <c r="AT775" s="26"/>
      <c r="AU775" s="26"/>
      <c r="AV775" s="26"/>
    </row>
    <row r="776" spans="1:48" ht="13">
      <c r="A776" s="27"/>
      <c r="B776" s="27"/>
      <c r="C776" s="27"/>
      <c r="D776" s="27"/>
      <c r="E776" s="27"/>
      <c r="F776" s="27"/>
      <c r="G776" s="27"/>
      <c r="H776" s="27"/>
      <c r="I776" s="27"/>
      <c r="J776" s="26"/>
      <c r="K776" s="26"/>
      <c r="L776" s="26"/>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c r="AQ776" s="26"/>
      <c r="AR776" s="26"/>
      <c r="AS776" s="26"/>
      <c r="AT776" s="26"/>
      <c r="AU776" s="26"/>
      <c r="AV776" s="26"/>
    </row>
    <row r="777" spans="1:48" ht="13">
      <c r="A777" s="27"/>
      <c r="B777" s="27"/>
      <c r="C777" s="27"/>
      <c r="D777" s="27"/>
      <c r="E777" s="27"/>
      <c r="F777" s="27"/>
      <c r="G777" s="27"/>
      <c r="H777" s="27"/>
      <c r="I777" s="27"/>
      <c r="J777" s="26"/>
      <c r="K777" s="26"/>
      <c r="L777" s="26"/>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c r="AQ777" s="26"/>
      <c r="AR777" s="26"/>
      <c r="AS777" s="26"/>
      <c r="AT777" s="26"/>
      <c r="AU777" s="26"/>
      <c r="AV777" s="26"/>
    </row>
    <row r="778" spans="1:48" ht="13">
      <c r="A778" s="27"/>
      <c r="B778" s="27"/>
      <c r="C778" s="27"/>
      <c r="D778" s="27"/>
      <c r="E778" s="27"/>
      <c r="F778" s="27"/>
      <c r="G778" s="27"/>
      <c r="H778" s="27"/>
      <c r="I778" s="27"/>
      <c r="J778" s="26"/>
      <c r="K778" s="26"/>
      <c r="L778" s="26"/>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c r="AQ778" s="26"/>
      <c r="AR778" s="26"/>
      <c r="AS778" s="26"/>
      <c r="AT778" s="26"/>
      <c r="AU778" s="26"/>
      <c r="AV778" s="26"/>
    </row>
    <row r="779" spans="1:48" ht="13">
      <c r="A779" s="27"/>
      <c r="B779" s="27"/>
      <c r="C779" s="27"/>
      <c r="D779" s="27"/>
      <c r="E779" s="27"/>
      <c r="F779" s="27"/>
      <c r="G779" s="27"/>
      <c r="H779" s="27"/>
      <c r="I779" s="27"/>
      <c r="J779" s="26"/>
      <c r="K779" s="26"/>
      <c r="L779" s="26"/>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c r="AQ779" s="26"/>
      <c r="AR779" s="26"/>
      <c r="AS779" s="26"/>
      <c r="AT779" s="26"/>
      <c r="AU779" s="26"/>
      <c r="AV779" s="26"/>
    </row>
    <row r="780" spans="1:48" ht="13">
      <c r="A780" s="27"/>
      <c r="B780" s="27"/>
      <c r="C780" s="27"/>
      <c r="D780" s="27"/>
      <c r="E780" s="27"/>
      <c r="F780" s="27"/>
      <c r="G780" s="27"/>
      <c r="H780" s="27"/>
      <c r="I780" s="27"/>
      <c r="J780" s="26"/>
      <c r="K780" s="26"/>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c r="AQ780" s="26"/>
      <c r="AR780" s="26"/>
      <c r="AS780" s="26"/>
      <c r="AT780" s="26"/>
      <c r="AU780" s="26"/>
      <c r="AV780" s="26"/>
    </row>
    <row r="781" spans="1:48" ht="13">
      <c r="A781" s="27"/>
      <c r="B781" s="27"/>
      <c r="C781" s="27"/>
      <c r="D781" s="27"/>
      <c r="E781" s="27"/>
      <c r="F781" s="27"/>
      <c r="G781" s="27"/>
      <c r="H781" s="27"/>
      <c r="I781" s="27"/>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c r="AQ781" s="26"/>
      <c r="AR781" s="26"/>
      <c r="AS781" s="26"/>
      <c r="AT781" s="26"/>
      <c r="AU781" s="26"/>
      <c r="AV781" s="26"/>
    </row>
    <row r="782" spans="1:48" ht="13">
      <c r="A782" s="27"/>
      <c r="B782" s="27"/>
      <c r="C782" s="27"/>
      <c r="D782" s="27"/>
      <c r="E782" s="27"/>
      <c r="F782" s="27"/>
      <c r="G782" s="27"/>
      <c r="H782" s="27"/>
      <c r="I782" s="27"/>
      <c r="J782" s="26"/>
      <c r="K782" s="26"/>
      <c r="L782" s="26"/>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c r="AQ782" s="26"/>
      <c r="AR782" s="26"/>
      <c r="AS782" s="26"/>
      <c r="AT782" s="26"/>
      <c r="AU782" s="26"/>
      <c r="AV782" s="26"/>
    </row>
    <row r="783" spans="1:48" ht="13">
      <c r="A783" s="27"/>
      <c r="B783" s="27"/>
      <c r="C783" s="27"/>
      <c r="D783" s="27"/>
      <c r="E783" s="27"/>
      <c r="F783" s="27"/>
      <c r="G783" s="27"/>
      <c r="H783" s="27"/>
      <c r="I783" s="27"/>
      <c r="J783" s="26"/>
      <c r="K783" s="26"/>
      <c r="L783" s="26"/>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c r="AQ783" s="26"/>
      <c r="AR783" s="26"/>
      <c r="AS783" s="26"/>
      <c r="AT783" s="26"/>
      <c r="AU783" s="26"/>
      <c r="AV783" s="26"/>
    </row>
    <row r="784" spans="1:48" ht="13">
      <c r="A784" s="27"/>
      <c r="B784" s="27"/>
      <c r="C784" s="27"/>
      <c r="D784" s="27"/>
      <c r="E784" s="27"/>
      <c r="F784" s="27"/>
      <c r="G784" s="27"/>
      <c r="H784" s="27"/>
      <c r="I784" s="27"/>
      <c r="J784" s="26"/>
      <c r="K784" s="26"/>
      <c r="L784" s="26"/>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c r="AQ784" s="26"/>
      <c r="AR784" s="26"/>
      <c r="AS784" s="26"/>
      <c r="AT784" s="26"/>
      <c r="AU784" s="26"/>
      <c r="AV784" s="26"/>
    </row>
    <row r="785" spans="1:48" ht="13">
      <c r="A785" s="27"/>
      <c r="B785" s="27"/>
      <c r="C785" s="27"/>
      <c r="D785" s="27"/>
      <c r="E785" s="27"/>
      <c r="F785" s="27"/>
      <c r="G785" s="27"/>
      <c r="H785" s="27"/>
      <c r="I785" s="27"/>
      <c r="J785" s="26"/>
      <c r="K785" s="26"/>
      <c r="L785" s="26"/>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c r="AQ785" s="26"/>
      <c r="AR785" s="26"/>
      <c r="AS785" s="26"/>
      <c r="AT785" s="26"/>
      <c r="AU785" s="26"/>
      <c r="AV785" s="26"/>
    </row>
    <row r="786" spans="1:48" ht="13">
      <c r="A786" s="27"/>
      <c r="B786" s="27"/>
      <c r="C786" s="27"/>
      <c r="D786" s="27"/>
      <c r="E786" s="27"/>
      <c r="F786" s="27"/>
      <c r="G786" s="27"/>
      <c r="H786" s="27"/>
      <c r="I786" s="27"/>
      <c r="J786" s="26"/>
      <c r="K786" s="26"/>
      <c r="L786" s="26"/>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c r="AQ786" s="26"/>
      <c r="AR786" s="26"/>
      <c r="AS786" s="26"/>
      <c r="AT786" s="26"/>
      <c r="AU786" s="26"/>
      <c r="AV786" s="26"/>
    </row>
    <row r="787" spans="1:48" ht="13">
      <c r="A787" s="27"/>
      <c r="B787" s="27"/>
      <c r="C787" s="27"/>
      <c r="D787" s="27"/>
      <c r="E787" s="27"/>
      <c r="F787" s="27"/>
      <c r="G787" s="27"/>
      <c r="H787" s="27"/>
      <c r="I787" s="27"/>
      <c r="J787" s="26"/>
      <c r="K787" s="26"/>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c r="AQ787" s="26"/>
      <c r="AR787" s="26"/>
      <c r="AS787" s="26"/>
      <c r="AT787" s="26"/>
      <c r="AU787" s="26"/>
      <c r="AV787" s="26"/>
    </row>
    <row r="788" spans="1:48" ht="13">
      <c r="A788" s="27"/>
      <c r="B788" s="27"/>
      <c r="C788" s="27"/>
      <c r="D788" s="27"/>
      <c r="E788" s="27"/>
      <c r="F788" s="27"/>
      <c r="G788" s="27"/>
      <c r="H788" s="27"/>
      <c r="I788" s="27"/>
      <c r="J788" s="26"/>
      <c r="K788" s="26"/>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c r="AQ788" s="26"/>
      <c r="AR788" s="26"/>
      <c r="AS788" s="26"/>
      <c r="AT788" s="26"/>
      <c r="AU788" s="26"/>
      <c r="AV788" s="26"/>
    </row>
    <row r="789" spans="1:48" ht="13">
      <c r="A789" s="27"/>
      <c r="B789" s="27"/>
      <c r="C789" s="27"/>
      <c r="D789" s="27"/>
      <c r="E789" s="27"/>
      <c r="F789" s="27"/>
      <c r="G789" s="27"/>
      <c r="H789" s="27"/>
      <c r="I789" s="27"/>
      <c r="J789" s="26"/>
      <c r="K789" s="26"/>
      <c r="L789" s="26"/>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c r="AQ789" s="26"/>
      <c r="AR789" s="26"/>
      <c r="AS789" s="26"/>
      <c r="AT789" s="26"/>
      <c r="AU789" s="26"/>
      <c r="AV789" s="26"/>
    </row>
    <row r="790" spans="1:48" ht="13">
      <c r="A790" s="27"/>
      <c r="B790" s="27"/>
      <c r="C790" s="27"/>
      <c r="D790" s="27"/>
      <c r="E790" s="27"/>
      <c r="F790" s="27"/>
      <c r="G790" s="27"/>
      <c r="H790" s="27"/>
      <c r="I790" s="27"/>
      <c r="J790" s="26"/>
      <c r="K790" s="26"/>
      <c r="L790" s="26"/>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c r="AQ790" s="26"/>
      <c r="AR790" s="26"/>
      <c r="AS790" s="26"/>
      <c r="AT790" s="26"/>
      <c r="AU790" s="26"/>
      <c r="AV790" s="26"/>
    </row>
    <row r="791" spans="1:48" ht="13">
      <c r="A791" s="27"/>
      <c r="B791" s="27"/>
      <c r="C791" s="27"/>
      <c r="D791" s="27"/>
      <c r="E791" s="27"/>
      <c r="F791" s="27"/>
      <c r="G791" s="27"/>
      <c r="H791" s="27"/>
      <c r="I791" s="27"/>
      <c r="J791" s="26"/>
      <c r="K791" s="26"/>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c r="AQ791" s="26"/>
      <c r="AR791" s="26"/>
      <c r="AS791" s="26"/>
      <c r="AT791" s="26"/>
      <c r="AU791" s="26"/>
      <c r="AV791" s="26"/>
    </row>
    <row r="792" spans="1:48" ht="13">
      <c r="A792" s="27"/>
      <c r="B792" s="27"/>
      <c r="C792" s="27"/>
      <c r="D792" s="27"/>
      <c r="E792" s="27"/>
      <c r="F792" s="27"/>
      <c r="G792" s="27"/>
      <c r="H792" s="27"/>
      <c r="I792" s="27"/>
      <c r="J792" s="26"/>
      <c r="K792" s="26"/>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c r="AQ792" s="26"/>
      <c r="AR792" s="26"/>
      <c r="AS792" s="26"/>
      <c r="AT792" s="26"/>
      <c r="AU792" s="26"/>
      <c r="AV792" s="26"/>
    </row>
    <row r="793" spans="1:48" ht="13">
      <c r="A793" s="27"/>
      <c r="B793" s="27"/>
      <c r="C793" s="27"/>
      <c r="D793" s="27"/>
      <c r="E793" s="27"/>
      <c r="F793" s="27"/>
      <c r="G793" s="27"/>
      <c r="H793" s="27"/>
      <c r="I793" s="27"/>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c r="AS793" s="26"/>
      <c r="AT793" s="26"/>
      <c r="AU793" s="26"/>
      <c r="AV793" s="26"/>
    </row>
    <row r="794" spans="1:48" ht="13">
      <c r="A794" s="27"/>
      <c r="B794" s="27"/>
      <c r="C794" s="27"/>
      <c r="D794" s="27"/>
      <c r="E794" s="27"/>
      <c r="F794" s="27"/>
      <c r="G794" s="27"/>
      <c r="H794" s="27"/>
      <c r="I794" s="27"/>
      <c r="J794" s="26"/>
      <c r="K794" s="26"/>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c r="AQ794" s="26"/>
      <c r="AR794" s="26"/>
      <c r="AS794" s="26"/>
      <c r="AT794" s="26"/>
      <c r="AU794" s="26"/>
      <c r="AV794" s="26"/>
    </row>
    <row r="795" spans="1:48" ht="13">
      <c r="A795" s="27"/>
      <c r="B795" s="27"/>
      <c r="C795" s="27"/>
      <c r="D795" s="27"/>
      <c r="E795" s="27"/>
      <c r="F795" s="27"/>
      <c r="G795" s="27"/>
      <c r="H795" s="27"/>
      <c r="I795" s="27"/>
      <c r="J795" s="26"/>
      <c r="K795" s="26"/>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c r="AQ795" s="26"/>
      <c r="AR795" s="26"/>
      <c r="AS795" s="26"/>
      <c r="AT795" s="26"/>
      <c r="AU795" s="26"/>
      <c r="AV795" s="26"/>
    </row>
    <row r="796" spans="1:48" ht="13">
      <c r="A796" s="27"/>
      <c r="B796" s="27"/>
      <c r="C796" s="27"/>
      <c r="D796" s="27"/>
      <c r="E796" s="27"/>
      <c r="F796" s="27"/>
      <c r="G796" s="27"/>
      <c r="H796" s="27"/>
      <c r="I796" s="27"/>
      <c r="J796" s="26"/>
      <c r="K796" s="26"/>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c r="AQ796" s="26"/>
      <c r="AR796" s="26"/>
      <c r="AS796" s="26"/>
      <c r="AT796" s="26"/>
      <c r="AU796" s="26"/>
      <c r="AV796" s="26"/>
    </row>
    <row r="797" spans="1:48" ht="13">
      <c r="A797" s="27"/>
      <c r="B797" s="27"/>
      <c r="C797" s="27"/>
      <c r="D797" s="27"/>
      <c r="E797" s="27"/>
      <c r="F797" s="27"/>
      <c r="G797" s="27"/>
      <c r="H797" s="27"/>
      <c r="I797" s="27"/>
      <c r="J797" s="26"/>
      <c r="K797" s="26"/>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c r="AQ797" s="26"/>
      <c r="AR797" s="26"/>
      <c r="AS797" s="26"/>
      <c r="AT797" s="26"/>
      <c r="AU797" s="26"/>
      <c r="AV797" s="26"/>
    </row>
    <row r="798" spans="1:48" ht="13">
      <c r="A798" s="27"/>
      <c r="B798" s="27"/>
      <c r="C798" s="27"/>
      <c r="D798" s="27"/>
      <c r="E798" s="27"/>
      <c r="F798" s="27"/>
      <c r="G798" s="27"/>
      <c r="H798" s="27"/>
      <c r="I798" s="27"/>
      <c r="J798" s="26"/>
      <c r="K798" s="26"/>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c r="AQ798" s="26"/>
      <c r="AR798" s="26"/>
      <c r="AS798" s="26"/>
      <c r="AT798" s="26"/>
      <c r="AU798" s="26"/>
      <c r="AV798" s="26"/>
    </row>
    <row r="799" spans="1:48" ht="13">
      <c r="A799" s="27"/>
      <c r="B799" s="27"/>
      <c r="C799" s="27"/>
      <c r="D799" s="27"/>
      <c r="E799" s="27"/>
      <c r="F799" s="27"/>
      <c r="G799" s="27"/>
      <c r="H799" s="27"/>
      <c r="I799" s="27"/>
      <c r="J799" s="26"/>
      <c r="K799" s="26"/>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c r="AQ799" s="26"/>
      <c r="AR799" s="26"/>
      <c r="AS799" s="26"/>
      <c r="AT799" s="26"/>
      <c r="AU799" s="26"/>
      <c r="AV799" s="26"/>
    </row>
    <row r="800" spans="1:48" ht="13">
      <c r="A800" s="27"/>
      <c r="B800" s="27"/>
      <c r="C800" s="27"/>
      <c r="D800" s="27"/>
      <c r="E800" s="27"/>
      <c r="F800" s="27"/>
      <c r="G800" s="27"/>
      <c r="H800" s="27"/>
      <c r="I800" s="27"/>
      <c r="J800" s="26"/>
      <c r="K800" s="26"/>
      <c r="L800" s="26"/>
      <c r="M800" s="26"/>
      <c r="N800" s="26"/>
      <c r="O800" s="26"/>
      <c r="P800" s="26"/>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c r="AQ800" s="26"/>
      <c r="AR800" s="26"/>
      <c r="AS800" s="26"/>
      <c r="AT800" s="26"/>
      <c r="AU800" s="26"/>
      <c r="AV800" s="26"/>
    </row>
    <row r="801" spans="1:48" ht="13">
      <c r="A801" s="27"/>
      <c r="B801" s="27"/>
      <c r="C801" s="27"/>
      <c r="D801" s="27"/>
      <c r="E801" s="27"/>
      <c r="F801" s="27"/>
      <c r="G801" s="27"/>
      <c r="H801" s="27"/>
      <c r="I801" s="27"/>
      <c r="J801" s="26"/>
      <c r="K801" s="26"/>
      <c r="L801" s="26"/>
      <c r="M801" s="26"/>
      <c r="N801" s="26"/>
      <c r="O801" s="26"/>
      <c r="P801" s="26"/>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c r="AQ801" s="26"/>
      <c r="AR801" s="26"/>
      <c r="AS801" s="26"/>
      <c r="AT801" s="26"/>
      <c r="AU801" s="26"/>
      <c r="AV801" s="26"/>
    </row>
    <row r="802" spans="1:48" ht="13">
      <c r="A802" s="27"/>
      <c r="B802" s="27"/>
      <c r="C802" s="27"/>
      <c r="D802" s="27"/>
      <c r="E802" s="27"/>
      <c r="F802" s="27"/>
      <c r="G802" s="27"/>
      <c r="H802" s="27"/>
      <c r="I802" s="27"/>
      <c r="J802" s="26"/>
      <c r="K802" s="26"/>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c r="AQ802" s="26"/>
      <c r="AR802" s="26"/>
      <c r="AS802" s="26"/>
      <c r="AT802" s="26"/>
      <c r="AU802" s="26"/>
      <c r="AV802" s="26"/>
    </row>
    <row r="803" spans="1:48" ht="13">
      <c r="A803" s="27"/>
      <c r="B803" s="27"/>
      <c r="C803" s="27"/>
      <c r="D803" s="27"/>
      <c r="E803" s="27"/>
      <c r="F803" s="27"/>
      <c r="G803" s="27"/>
      <c r="H803" s="27"/>
      <c r="I803" s="27"/>
      <c r="J803" s="26"/>
      <c r="K803" s="26"/>
      <c r="L803" s="26"/>
      <c r="M803" s="26"/>
      <c r="N803" s="26"/>
      <c r="O803" s="26"/>
      <c r="P803" s="26"/>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c r="AQ803" s="26"/>
      <c r="AR803" s="26"/>
      <c r="AS803" s="26"/>
      <c r="AT803" s="26"/>
      <c r="AU803" s="26"/>
      <c r="AV803" s="26"/>
    </row>
    <row r="804" spans="1:48" ht="13">
      <c r="A804" s="27"/>
      <c r="B804" s="27"/>
      <c r="C804" s="27"/>
      <c r="D804" s="27"/>
      <c r="E804" s="27"/>
      <c r="F804" s="27"/>
      <c r="G804" s="27"/>
      <c r="H804" s="27"/>
      <c r="I804" s="27"/>
      <c r="J804" s="26"/>
      <c r="K804" s="26"/>
      <c r="L804" s="26"/>
      <c r="M804" s="26"/>
      <c r="N804" s="26"/>
      <c r="O804" s="26"/>
      <c r="P804" s="26"/>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c r="AQ804" s="26"/>
      <c r="AR804" s="26"/>
      <c r="AS804" s="26"/>
      <c r="AT804" s="26"/>
      <c r="AU804" s="26"/>
      <c r="AV804" s="26"/>
    </row>
    <row r="805" spans="1:48" ht="13">
      <c r="A805" s="27"/>
      <c r="B805" s="27"/>
      <c r="C805" s="27"/>
      <c r="D805" s="27"/>
      <c r="E805" s="27"/>
      <c r="F805" s="27"/>
      <c r="G805" s="27"/>
      <c r="H805" s="27"/>
      <c r="I805" s="27"/>
      <c r="J805" s="26"/>
      <c r="K805" s="26"/>
      <c r="L805" s="26"/>
      <c r="M805" s="26"/>
      <c r="N805" s="26"/>
      <c r="O805" s="26"/>
      <c r="P805" s="26"/>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c r="AQ805" s="26"/>
      <c r="AR805" s="26"/>
      <c r="AS805" s="26"/>
      <c r="AT805" s="26"/>
      <c r="AU805" s="26"/>
      <c r="AV805" s="26"/>
    </row>
    <row r="806" spans="1:48" ht="13">
      <c r="A806" s="27"/>
      <c r="B806" s="27"/>
      <c r="C806" s="27"/>
      <c r="D806" s="27"/>
      <c r="E806" s="27"/>
      <c r="F806" s="27"/>
      <c r="G806" s="27"/>
      <c r="H806" s="27"/>
      <c r="I806" s="27"/>
      <c r="J806" s="26"/>
      <c r="K806" s="26"/>
      <c r="L806" s="26"/>
      <c r="M806" s="26"/>
      <c r="N806" s="26"/>
      <c r="O806" s="26"/>
      <c r="P806" s="26"/>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c r="AQ806" s="26"/>
      <c r="AR806" s="26"/>
      <c r="AS806" s="26"/>
      <c r="AT806" s="26"/>
      <c r="AU806" s="26"/>
      <c r="AV806" s="26"/>
    </row>
    <row r="807" spans="1:48" ht="13">
      <c r="A807" s="27"/>
      <c r="B807" s="27"/>
      <c r="C807" s="27"/>
      <c r="D807" s="27"/>
      <c r="E807" s="27"/>
      <c r="F807" s="27"/>
      <c r="G807" s="27"/>
      <c r="H807" s="27"/>
      <c r="I807" s="27"/>
      <c r="J807" s="26"/>
      <c r="K807" s="26"/>
      <c r="L807" s="26"/>
      <c r="M807" s="26"/>
      <c r="N807" s="26"/>
      <c r="O807" s="26"/>
      <c r="P807" s="26"/>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c r="AQ807" s="26"/>
      <c r="AR807" s="26"/>
      <c r="AS807" s="26"/>
      <c r="AT807" s="26"/>
      <c r="AU807" s="26"/>
      <c r="AV807" s="26"/>
    </row>
    <row r="808" spans="1:48" ht="13">
      <c r="A808" s="27"/>
      <c r="B808" s="27"/>
      <c r="C808" s="27"/>
      <c r="D808" s="27"/>
      <c r="E808" s="27"/>
      <c r="F808" s="27"/>
      <c r="G808" s="27"/>
      <c r="H808" s="27"/>
      <c r="I808" s="27"/>
      <c r="J808" s="26"/>
      <c r="K808" s="26"/>
      <c r="L808" s="26"/>
      <c r="M808" s="26"/>
      <c r="N808" s="26"/>
      <c r="O808" s="26"/>
      <c r="P808" s="26"/>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c r="AQ808" s="26"/>
      <c r="AR808" s="26"/>
      <c r="AS808" s="26"/>
      <c r="AT808" s="26"/>
      <c r="AU808" s="26"/>
      <c r="AV808" s="26"/>
    </row>
    <row r="809" spans="1:48" ht="13">
      <c r="A809" s="27"/>
      <c r="B809" s="27"/>
      <c r="C809" s="27"/>
      <c r="D809" s="27"/>
      <c r="E809" s="27"/>
      <c r="F809" s="27"/>
      <c r="G809" s="27"/>
      <c r="H809" s="27"/>
      <c r="I809" s="27"/>
      <c r="J809" s="26"/>
      <c r="K809" s="26"/>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c r="AQ809" s="26"/>
      <c r="AR809" s="26"/>
      <c r="AS809" s="26"/>
      <c r="AT809" s="26"/>
      <c r="AU809" s="26"/>
      <c r="AV809" s="26"/>
    </row>
    <row r="810" spans="1:48" ht="13">
      <c r="A810" s="27"/>
      <c r="B810" s="27"/>
      <c r="C810" s="27"/>
      <c r="D810" s="27"/>
      <c r="E810" s="27"/>
      <c r="F810" s="27"/>
      <c r="G810" s="27"/>
      <c r="H810" s="27"/>
      <c r="I810" s="27"/>
      <c r="J810" s="26"/>
      <c r="K810" s="26"/>
      <c r="L810" s="26"/>
      <c r="M810" s="26"/>
      <c r="N810" s="26"/>
      <c r="O810" s="26"/>
      <c r="P810" s="26"/>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c r="AQ810" s="26"/>
      <c r="AR810" s="26"/>
      <c r="AS810" s="26"/>
      <c r="AT810" s="26"/>
      <c r="AU810" s="26"/>
      <c r="AV810" s="26"/>
    </row>
    <row r="811" spans="1:48" ht="13">
      <c r="A811" s="27"/>
      <c r="B811" s="27"/>
      <c r="C811" s="27"/>
      <c r="D811" s="27"/>
      <c r="E811" s="27"/>
      <c r="F811" s="27"/>
      <c r="G811" s="27"/>
      <c r="H811" s="27"/>
      <c r="I811" s="27"/>
      <c r="J811" s="26"/>
      <c r="K811" s="26"/>
      <c r="L811" s="26"/>
      <c r="M811" s="26"/>
      <c r="N811" s="26"/>
      <c r="O811" s="26"/>
      <c r="P811" s="26"/>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c r="AQ811" s="26"/>
      <c r="AR811" s="26"/>
      <c r="AS811" s="26"/>
      <c r="AT811" s="26"/>
      <c r="AU811" s="26"/>
      <c r="AV811" s="26"/>
    </row>
    <row r="812" spans="1:48" ht="13">
      <c r="A812" s="27"/>
      <c r="B812" s="27"/>
      <c r="C812" s="27"/>
      <c r="D812" s="27"/>
      <c r="E812" s="27"/>
      <c r="F812" s="27"/>
      <c r="G812" s="27"/>
      <c r="H812" s="27"/>
      <c r="I812" s="27"/>
      <c r="J812" s="26"/>
      <c r="K812" s="26"/>
      <c r="L812" s="26"/>
      <c r="M812" s="26"/>
      <c r="N812" s="26"/>
      <c r="O812" s="26"/>
      <c r="P812" s="26"/>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c r="AQ812" s="26"/>
      <c r="AR812" s="26"/>
      <c r="AS812" s="26"/>
      <c r="AT812" s="26"/>
      <c r="AU812" s="26"/>
      <c r="AV812" s="26"/>
    </row>
    <row r="813" spans="1:48" ht="13">
      <c r="A813" s="27"/>
      <c r="B813" s="27"/>
      <c r="C813" s="27"/>
      <c r="D813" s="27"/>
      <c r="E813" s="27"/>
      <c r="F813" s="27"/>
      <c r="G813" s="27"/>
      <c r="H813" s="27"/>
      <c r="I813" s="27"/>
      <c r="J813" s="26"/>
      <c r="K813" s="26"/>
      <c r="L813" s="26"/>
      <c r="M813" s="26"/>
      <c r="N813" s="26"/>
      <c r="O813" s="26"/>
      <c r="P813" s="26"/>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c r="AQ813" s="26"/>
      <c r="AR813" s="26"/>
      <c r="AS813" s="26"/>
      <c r="AT813" s="26"/>
      <c r="AU813" s="26"/>
      <c r="AV813" s="26"/>
    </row>
    <row r="814" spans="1:48" ht="13">
      <c r="A814" s="27"/>
      <c r="B814" s="27"/>
      <c r="C814" s="27"/>
      <c r="D814" s="27"/>
      <c r="E814" s="27"/>
      <c r="F814" s="27"/>
      <c r="G814" s="27"/>
      <c r="H814" s="27"/>
      <c r="I814" s="27"/>
      <c r="J814" s="26"/>
      <c r="K814" s="26"/>
      <c r="L814" s="26"/>
      <c r="M814" s="26"/>
      <c r="N814" s="26"/>
      <c r="O814" s="26"/>
      <c r="P814" s="26"/>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c r="AQ814" s="26"/>
      <c r="AR814" s="26"/>
      <c r="AS814" s="26"/>
      <c r="AT814" s="26"/>
      <c r="AU814" s="26"/>
      <c r="AV814" s="26"/>
    </row>
    <row r="815" spans="1:48" ht="13">
      <c r="A815" s="27"/>
      <c r="B815" s="27"/>
      <c r="C815" s="27"/>
      <c r="D815" s="27"/>
      <c r="E815" s="27"/>
      <c r="F815" s="27"/>
      <c r="G815" s="27"/>
      <c r="H815" s="27"/>
      <c r="I815" s="27"/>
      <c r="J815" s="26"/>
      <c r="K815" s="26"/>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c r="AQ815" s="26"/>
      <c r="AR815" s="26"/>
      <c r="AS815" s="26"/>
      <c r="AT815" s="26"/>
      <c r="AU815" s="26"/>
      <c r="AV815" s="26"/>
    </row>
    <row r="816" spans="1:48" ht="13">
      <c r="A816" s="27"/>
      <c r="B816" s="27"/>
      <c r="C816" s="27"/>
      <c r="D816" s="27"/>
      <c r="E816" s="27"/>
      <c r="F816" s="27"/>
      <c r="G816" s="27"/>
      <c r="H816" s="27"/>
      <c r="I816" s="27"/>
      <c r="J816" s="26"/>
      <c r="K816" s="26"/>
      <c r="L816" s="26"/>
      <c r="M816" s="26"/>
      <c r="N816" s="26"/>
      <c r="O816" s="26"/>
      <c r="P816" s="26"/>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c r="AQ816" s="26"/>
      <c r="AR816" s="26"/>
      <c r="AS816" s="26"/>
      <c r="AT816" s="26"/>
      <c r="AU816" s="26"/>
      <c r="AV816" s="26"/>
    </row>
    <row r="817" spans="1:48" ht="13">
      <c r="A817" s="27"/>
      <c r="B817" s="27"/>
      <c r="C817" s="27"/>
      <c r="D817" s="27"/>
      <c r="E817" s="27"/>
      <c r="F817" s="27"/>
      <c r="G817" s="27"/>
      <c r="H817" s="27"/>
      <c r="I817" s="27"/>
      <c r="J817" s="26"/>
      <c r="K817" s="26"/>
      <c r="L817" s="26"/>
      <c r="M817" s="26"/>
      <c r="N817" s="26"/>
      <c r="O817" s="26"/>
      <c r="P817" s="26"/>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c r="AQ817" s="26"/>
      <c r="AR817" s="26"/>
      <c r="AS817" s="26"/>
      <c r="AT817" s="26"/>
      <c r="AU817" s="26"/>
      <c r="AV817" s="26"/>
    </row>
    <row r="818" spans="1:48" ht="13">
      <c r="A818" s="27"/>
      <c r="B818" s="27"/>
      <c r="C818" s="27"/>
      <c r="D818" s="27"/>
      <c r="E818" s="27"/>
      <c r="F818" s="27"/>
      <c r="G818" s="27"/>
      <c r="H818" s="27"/>
      <c r="I818" s="27"/>
      <c r="J818" s="26"/>
      <c r="K818" s="26"/>
      <c r="L818" s="26"/>
      <c r="M818" s="26"/>
      <c r="N818" s="26"/>
      <c r="O818" s="26"/>
      <c r="P818" s="26"/>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c r="AQ818" s="26"/>
      <c r="AR818" s="26"/>
      <c r="AS818" s="26"/>
      <c r="AT818" s="26"/>
      <c r="AU818" s="26"/>
      <c r="AV818" s="26"/>
    </row>
    <row r="819" spans="1:48" ht="13">
      <c r="A819" s="27"/>
      <c r="B819" s="27"/>
      <c r="C819" s="27"/>
      <c r="D819" s="27"/>
      <c r="E819" s="27"/>
      <c r="F819" s="27"/>
      <c r="G819" s="27"/>
      <c r="H819" s="27"/>
      <c r="I819" s="27"/>
      <c r="J819" s="26"/>
      <c r="K819" s="26"/>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c r="AQ819" s="26"/>
      <c r="AR819" s="26"/>
      <c r="AS819" s="26"/>
      <c r="AT819" s="26"/>
      <c r="AU819" s="26"/>
      <c r="AV819" s="26"/>
    </row>
    <row r="820" spans="1:48" ht="13">
      <c r="A820" s="27"/>
      <c r="B820" s="27"/>
      <c r="C820" s="27"/>
      <c r="D820" s="27"/>
      <c r="E820" s="27"/>
      <c r="F820" s="27"/>
      <c r="G820" s="27"/>
      <c r="H820" s="27"/>
      <c r="I820" s="27"/>
      <c r="J820" s="26"/>
      <c r="K820" s="26"/>
      <c r="L820" s="26"/>
      <c r="M820" s="26"/>
      <c r="N820" s="26"/>
      <c r="O820" s="26"/>
      <c r="P820" s="26"/>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c r="AQ820" s="26"/>
      <c r="AR820" s="26"/>
      <c r="AS820" s="26"/>
      <c r="AT820" s="26"/>
      <c r="AU820" s="26"/>
      <c r="AV820" s="26"/>
    </row>
    <row r="821" spans="1:48" ht="13">
      <c r="A821" s="27"/>
      <c r="B821" s="27"/>
      <c r="C821" s="27"/>
      <c r="D821" s="27"/>
      <c r="E821" s="27"/>
      <c r="F821" s="27"/>
      <c r="G821" s="27"/>
      <c r="H821" s="27"/>
      <c r="I821" s="27"/>
      <c r="J821" s="26"/>
      <c r="K821" s="26"/>
      <c r="L821" s="26"/>
      <c r="M821" s="26"/>
      <c r="N821" s="26"/>
      <c r="O821" s="26"/>
      <c r="P821" s="26"/>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c r="AQ821" s="26"/>
      <c r="AR821" s="26"/>
      <c r="AS821" s="26"/>
      <c r="AT821" s="26"/>
      <c r="AU821" s="26"/>
      <c r="AV821" s="26"/>
    </row>
    <row r="822" spans="1:48" ht="13">
      <c r="A822" s="27"/>
      <c r="B822" s="27"/>
      <c r="C822" s="27"/>
      <c r="D822" s="27"/>
      <c r="E822" s="27"/>
      <c r="F822" s="27"/>
      <c r="G822" s="27"/>
      <c r="H822" s="27"/>
      <c r="I822" s="27"/>
      <c r="J822" s="26"/>
      <c r="K822" s="26"/>
      <c r="L822" s="26"/>
      <c r="M822" s="26"/>
      <c r="N822" s="26"/>
      <c r="O822" s="26"/>
      <c r="P822" s="26"/>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c r="AQ822" s="26"/>
      <c r="AR822" s="26"/>
      <c r="AS822" s="26"/>
      <c r="AT822" s="26"/>
      <c r="AU822" s="26"/>
      <c r="AV822" s="26"/>
    </row>
    <row r="823" spans="1:48" ht="13">
      <c r="A823" s="27"/>
      <c r="B823" s="27"/>
      <c r="C823" s="27"/>
      <c r="D823" s="27"/>
      <c r="E823" s="27"/>
      <c r="F823" s="27"/>
      <c r="G823" s="27"/>
      <c r="H823" s="27"/>
      <c r="I823" s="27"/>
      <c r="J823" s="26"/>
      <c r="K823" s="26"/>
      <c r="L823" s="26"/>
      <c r="M823" s="26"/>
      <c r="N823" s="26"/>
      <c r="O823" s="26"/>
      <c r="P823" s="26"/>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c r="AQ823" s="26"/>
      <c r="AR823" s="26"/>
      <c r="AS823" s="26"/>
      <c r="AT823" s="26"/>
      <c r="AU823" s="26"/>
      <c r="AV823" s="26"/>
    </row>
    <row r="824" spans="1:48" ht="13">
      <c r="A824" s="27"/>
      <c r="B824" s="27"/>
      <c r="C824" s="27"/>
      <c r="D824" s="27"/>
      <c r="E824" s="27"/>
      <c r="F824" s="27"/>
      <c r="G824" s="27"/>
      <c r="H824" s="27"/>
      <c r="I824" s="27"/>
      <c r="J824" s="26"/>
      <c r="K824" s="26"/>
      <c r="L824" s="26"/>
      <c r="M824" s="26"/>
      <c r="N824" s="26"/>
      <c r="O824" s="26"/>
      <c r="P824" s="26"/>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c r="AQ824" s="26"/>
      <c r="AR824" s="26"/>
      <c r="AS824" s="26"/>
      <c r="AT824" s="26"/>
      <c r="AU824" s="26"/>
      <c r="AV824" s="26"/>
    </row>
    <row r="825" spans="1:48" ht="13">
      <c r="A825" s="27"/>
      <c r="B825" s="27"/>
      <c r="C825" s="27"/>
      <c r="D825" s="27"/>
      <c r="E825" s="27"/>
      <c r="F825" s="27"/>
      <c r="G825" s="27"/>
      <c r="H825" s="27"/>
      <c r="I825" s="27"/>
      <c r="J825" s="26"/>
      <c r="K825" s="26"/>
      <c r="L825" s="26"/>
      <c r="M825" s="26"/>
      <c r="N825" s="26"/>
      <c r="O825" s="26"/>
      <c r="P825" s="26"/>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c r="AQ825" s="26"/>
      <c r="AR825" s="26"/>
      <c r="AS825" s="26"/>
      <c r="AT825" s="26"/>
      <c r="AU825" s="26"/>
      <c r="AV825" s="26"/>
    </row>
    <row r="826" spans="1:48" ht="13">
      <c r="A826" s="27"/>
      <c r="B826" s="27"/>
      <c r="C826" s="27"/>
      <c r="D826" s="27"/>
      <c r="E826" s="27"/>
      <c r="F826" s="27"/>
      <c r="G826" s="27"/>
      <c r="H826" s="27"/>
      <c r="I826" s="27"/>
      <c r="J826" s="26"/>
      <c r="K826" s="26"/>
      <c r="L826" s="26"/>
      <c r="M826" s="26"/>
      <c r="N826" s="26"/>
      <c r="O826" s="26"/>
      <c r="P826" s="26"/>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c r="AQ826" s="26"/>
      <c r="AR826" s="26"/>
      <c r="AS826" s="26"/>
      <c r="AT826" s="26"/>
      <c r="AU826" s="26"/>
      <c r="AV826" s="26"/>
    </row>
    <row r="827" spans="1:48" ht="13">
      <c r="A827" s="27"/>
      <c r="B827" s="27"/>
      <c r="C827" s="27"/>
      <c r="D827" s="27"/>
      <c r="E827" s="27"/>
      <c r="F827" s="27"/>
      <c r="G827" s="27"/>
      <c r="H827" s="27"/>
      <c r="I827" s="27"/>
      <c r="J827" s="26"/>
      <c r="K827" s="26"/>
      <c r="L827" s="26"/>
      <c r="M827" s="26"/>
      <c r="N827" s="26"/>
      <c r="O827" s="26"/>
      <c r="P827" s="26"/>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c r="AQ827" s="26"/>
      <c r="AR827" s="26"/>
      <c r="AS827" s="26"/>
      <c r="AT827" s="26"/>
      <c r="AU827" s="26"/>
      <c r="AV827" s="26"/>
    </row>
    <row r="828" spans="1:48" ht="13">
      <c r="A828" s="27"/>
      <c r="B828" s="27"/>
      <c r="C828" s="27"/>
      <c r="D828" s="27"/>
      <c r="E828" s="27"/>
      <c r="F828" s="27"/>
      <c r="G828" s="27"/>
      <c r="H828" s="27"/>
      <c r="I828" s="27"/>
      <c r="J828" s="26"/>
      <c r="K828" s="26"/>
      <c r="L828" s="26"/>
      <c r="M828" s="26"/>
      <c r="N828" s="26"/>
      <c r="O828" s="26"/>
      <c r="P828" s="26"/>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c r="AQ828" s="26"/>
      <c r="AR828" s="26"/>
      <c r="AS828" s="26"/>
      <c r="AT828" s="26"/>
      <c r="AU828" s="26"/>
      <c r="AV828" s="26"/>
    </row>
    <row r="829" spans="1:48" ht="13">
      <c r="A829" s="27"/>
      <c r="B829" s="27"/>
      <c r="C829" s="27"/>
      <c r="D829" s="27"/>
      <c r="E829" s="27"/>
      <c r="F829" s="27"/>
      <c r="G829" s="27"/>
      <c r="H829" s="27"/>
      <c r="I829" s="27"/>
      <c r="J829" s="26"/>
      <c r="K829" s="26"/>
      <c r="L829" s="26"/>
      <c r="M829" s="26"/>
      <c r="N829" s="26"/>
      <c r="O829" s="26"/>
      <c r="P829" s="26"/>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c r="AQ829" s="26"/>
      <c r="AR829" s="26"/>
      <c r="AS829" s="26"/>
      <c r="AT829" s="26"/>
      <c r="AU829" s="26"/>
      <c r="AV829" s="26"/>
    </row>
    <row r="830" spans="1:48" ht="13">
      <c r="A830" s="27"/>
      <c r="B830" s="27"/>
      <c r="C830" s="27"/>
      <c r="D830" s="27"/>
      <c r="E830" s="27"/>
      <c r="F830" s="27"/>
      <c r="G830" s="27"/>
      <c r="H830" s="27"/>
      <c r="I830" s="27"/>
      <c r="J830" s="26"/>
      <c r="K830" s="26"/>
      <c r="L830" s="26"/>
      <c r="M830" s="26"/>
      <c r="N830" s="26"/>
      <c r="O830" s="26"/>
      <c r="P830" s="26"/>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c r="AQ830" s="26"/>
      <c r="AR830" s="26"/>
      <c r="AS830" s="26"/>
      <c r="AT830" s="26"/>
      <c r="AU830" s="26"/>
      <c r="AV830" s="26"/>
    </row>
    <row r="831" spans="1:48" ht="13">
      <c r="A831" s="27"/>
      <c r="B831" s="27"/>
      <c r="C831" s="27"/>
      <c r="D831" s="27"/>
      <c r="E831" s="27"/>
      <c r="F831" s="27"/>
      <c r="G831" s="27"/>
      <c r="H831" s="27"/>
      <c r="I831" s="27"/>
      <c r="J831" s="26"/>
      <c r="K831" s="26"/>
      <c r="L831" s="26"/>
      <c r="M831" s="26"/>
      <c r="N831" s="26"/>
      <c r="O831" s="26"/>
      <c r="P831" s="26"/>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c r="AQ831" s="26"/>
      <c r="AR831" s="26"/>
      <c r="AS831" s="26"/>
      <c r="AT831" s="26"/>
      <c r="AU831" s="26"/>
      <c r="AV831" s="26"/>
    </row>
    <row r="832" spans="1:48" ht="13">
      <c r="A832" s="27"/>
      <c r="B832" s="27"/>
      <c r="C832" s="27"/>
      <c r="D832" s="27"/>
      <c r="E832" s="27"/>
      <c r="F832" s="27"/>
      <c r="G832" s="27"/>
      <c r="H832" s="27"/>
      <c r="I832" s="27"/>
      <c r="J832" s="26"/>
      <c r="K832" s="26"/>
      <c r="L832" s="26"/>
      <c r="M832" s="26"/>
      <c r="N832" s="26"/>
      <c r="O832" s="26"/>
      <c r="P832" s="26"/>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c r="AQ832" s="26"/>
      <c r="AR832" s="26"/>
      <c r="AS832" s="26"/>
      <c r="AT832" s="26"/>
      <c r="AU832" s="26"/>
      <c r="AV832" s="26"/>
    </row>
    <row r="833" spans="1:48" ht="13">
      <c r="A833" s="27"/>
      <c r="B833" s="27"/>
      <c r="C833" s="27"/>
      <c r="D833" s="27"/>
      <c r="E833" s="27"/>
      <c r="F833" s="27"/>
      <c r="G833" s="27"/>
      <c r="H833" s="27"/>
      <c r="I833" s="27"/>
      <c r="J833" s="26"/>
      <c r="K833" s="26"/>
      <c r="L833" s="26"/>
      <c r="M833" s="26"/>
      <c r="N833" s="26"/>
      <c r="O833" s="26"/>
      <c r="P833" s="26"/>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c r="AQ833" s="26"/>
      <c r="AR833" s="26"/>
      <c r="AS833" s="26"/>
      <c r="AT833" s="26"/>
      <c r="AU833" s="26"/>
      <c r="AV833" s="26"/>
    </row>
    <row r="834" spans="1:48" ht="13">
      <c r="A834" s="27"/>
      <c r="B834" s="27"/>
      <c r="C834" s="27"/>
      <c r="D834" s="27"/>
      <c r="E834" s="27"/>
      <c r="F834" s="27"/>
      <c r="G834" s="27"/>
      <c r="H834" s="27"/>
      <c r="I834" s="27"/>
      <c r="J834" s="26"/>
      <c r="K834" s="26"/>
      <c r="L834" s="26"/>
      <c r="M834" s="26"/>
      <c r="N834" s="26"/>
      <c r="O834" s="26"/>
      <c r="P834" s="26"/>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c r="AQ834" s="26"/>
      <c r="AR834" s="26"/>
      <c r="AS834" s="26"/>
      <c r="AT834" s="26"/>
      <c r="AU834" s="26"/>
      <c r="AV834" s="26"/>
    </row>
    <row r="835" spans="1:48" ht="13">
      <c r="A835" s="27"/>
      <c r="B835" s="27"/>
      <c r="C835" s="27"/>
      <c r="D835" s="27"/>
      <c r="E835" s="27"/>
      <c r="F835" s="27"/>
      <c r="G835" s="27"/>
      <c r="H835" s="27"/>
      <c r="I835" s="27"/>
      <c r="J835" s="26"/>
      <c r="K835" s="26"/>
      <c r="L835" s="26"/>
      <c r="M835" s="26"/>
      <c r="N835" s="26"/>
      <c r="O835" s="26"/>
      <c r="P835" s="26"/>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c r="AQ835" s="26"/>
      <c r="AR835" s="26"/>
      <c r="AS835" s="26"/>
      <c r="AT835" s="26"/>
      <c r="AU835" s="26"/>
      <c r="AV835" s="26"/>
    </row>
    <row r="836" spans="1:48" ht="13">
      <c r="A836" s="27"/>
      <c r="B836" s="27"/>
      <c r="C836" s="27"/>
      <c r="D836" s="27"/>
      <c r="E836" s="27"/>
      <c r="F836" s="27"/>
      <c r="G836" s="27"/>
      <c r="H836" s="27"/>
      <c r="I836" s="27"/>
      <c r="J836" s="26"/>
      <c r="K836" s="26"/>
      <c r="L836" s="26"/>
      <c r="M836" s="26"/>
      <c r="N836" s="26"/>
      <c r="O836" s="26"/>
      <c r="P836" s="26"/>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c r="AQ836" s="26"/>
      <c r="AR836" s="26"/>
      <c r="AS836" s="26"/>
      <c r="AT836" s="26"/>
      <c r="AU836" s="26"/>
      <c r="AV836" s="26"/>
    </row>
    <row r="837" spans="1:48" ht="13">
      <c r="A837" s="27"/>
      <c r="B837" s="27"/>
      <c r="C837" s="27"/>
      <c r="D837" s="27"/>
      <c r="E837" s="27"/>
      <c r="F837" s="27"/>
      <c r="G837" s="27"/>
      <c r="H837" s="27"/>
      <c r="I837" s="27"/>
      <c r="J837" s="26"/>
      <c r="K837" s="26"/>
      <c r="L837" s="26"/>
      <c r="M837" s="26"/>
      <c r="N837" s="26"/>
      <c r="O837" s="26"/>
      <c r="P837" s="26"/>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c r="AQ837" s="26"/>
      <c r="AR837" s="26"/>
      <c r="AS837" s="26"/>
      <c r="AT837" s="26"/>
      <c r="AU837" s="26"/>
      <c r="AV837" s="26"/>
    </row>
    <row r="838" spans="1:48" ht="13">
      <c r="A838" s="27"/>
      <c r="B838" s="27"/>
      <c r="C838" s="27"/>
      <c r="D838" s="27"/>
      <c r="E838" s="27"/>
      <c r="F838" s="27"/>
      <c r="G838" s="27"/>
      <c r="H838" s="27"/>
      <c r="I838" s="27"/>
      <c r="J838" s="26"/>
      <c r="K838" s="26"/>
      <c r="L838" s="26"/>
      <c r="M838" s="26"/>
      <c r="N838" s="26"/>
      <c r="O838" s="26"/>
      <c r="P838" s="26"/>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c r="AQ838" s="26"/>
      <c r="AR838" s="26"/>
      <c r="AS838" s="26"/>
      <c r="AT838" s="26"/>
      <c r="AU838" s="26"/>
      <c r="AV838" s="26"/>
    </row>
    <row r="839" spans="1:48" ht="13">
      <c r="A839" s="27"/>
      <c r="B839" s="27"/>
      <c r="C839" s="27"/>
      <c r="D839" s="27"/>
      <c r="E839" s="27"/>
      <c r="F839" s="27"/>
      <c r="G839" s="27"/>
      <c r="H839" s="27"/>
      <c r="I839" s="27"/>
      <c r="J839" s="26"/>
      <c r="K839" s="26"/>
      <c r="L839" s="26"/>
      <c r="M839" s="26"/>
      <c r="N839" s="26"/>
      <c r="O839" s="26"/>
      <c r="P839" s="26"/>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c r="AQ839" s="26"/>
      <c r="AR839" s="26"/>
      <c r="AS839" s="26"/>
      <c r="AT839" s="26"/>
      <c r="AU839" s="26"/>
      <c r="AV839" s="26"/>
    </row>
    <row r="840" spans="1:48" ht="13">
      <c r="A840" s="27"/>
      <c r="B840" s="27"/>
      <c r="C840" s="27"/>
      <c r="D840" s="27"/>
      <c r="E840" s="27"/>
      <c r="F840" s="27"/>
      <c r="G840" s="27"/>
      <c r="H840" s="27"/>
      <c r="I840" s="27"/>
      <c r="J840" s="26"/>
      <c r="K840" s="26"/>
      <c r="L840" s="26"/>
      <c r="M840" s="26"/>
      <c r="N840" s="26"/>
      <c r="O840" s="26"/>
      <c r="P840" s="26"/>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c r="AQ840" s="26"/>
      <c r="AR840" s="26"/>
      <c r="AS840" s="26"/>
      <c r="AT840" s="26"/>
      <c r="AU840" s="26"/>
      <c r="AV840" s="26"/>
    </row>
    <row r="841" spans="1:48" ht="13">
      <c r="A841" s="27"/>
      <c r="B841" s="27"/>
      <c r="C841" s="27"/>
      <c r="D841" s="27"/>
      <c r="E841" s="27"/>
      <c r="F841" s="27"/>
      <c r="G841" s="27"/>
      <c r="H841" s="27"/>
      <c r="I841" s="27"/>
      <c r="J841" s="26"/>
      <c r="K841" s="26"/>
      <c r="L841" s="26"/>
      <c r="M841" s="26"/>
      <c r="N841" s="26"/>
      <c r="O841" s="26"/>
      <c r="P841" s="26"/>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c r="AQ841" s="26"/>
      <c r="AR841" s="26"/>
      <c r="AS841" s="26"/>
      <c r="AT841" s="26"/>
      <c r="AU841" s="26"/>
      <c r="AV841" s="26"/>
    </row>
    <row r="842" spans="1:48" ht="13">
      <c r="A842" s="27"/>
      <c r="B842" s="27"/>
      <c r="C842" s="27"/>
      <c r="D842" s="27"/>
      <c r="E842" s="27"/>
      <c r="F842" s="27"/>
      <c r="G842" s="27"/>
      <c r="H842" s="27"/>
      <c r="I842" s="27"/>
      <c r="J842" s="26"/>
      <c r="K842" s="26"/>
      <c r="L842" s="26"/>
      <c r="M842" s="26"/>
      <c r="N842" s="26"/>
      <c r="O842" s="26"/>
      <c r="P842" s="26"/>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c r="AQ842" s="26"/>
      <c r="AR842" s="26"/>
      <c r="AS842" s="26"/>
      <c r="AT842" s="26"/>
      <c r="AU842" s="26"/>
      <c r="AV842" s="26"/>
    </row>
    <row r="843" spans="1:48" ht="13">
      <c r="A843" s="27"/>
      <c r="B843" s="27"/>
      <c r="C843" s="27"/>
      <c r="D843" s="27"/>
      <c r="E843" s="27"/>
      <c r="F843" s="27"/>
      <c r="G843" s="27"/>
      <c r="H843" s="27"/>
      <c r="I843" s="27"/>
      <c r="J843" s="26"/>
      <c r="K843" s="26"/>
      <c r="L843" s="26"/>
      <c r="M843" s="26"/>
      <c r="N843" s="26"/>
      <c r="O843" s="26"/>
      <c r="P843" s="26"/>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c r="AQ843" s="26"/>
      <c r="AR843" s="26"/>
      <c r="AS843" s="26"/>
      <c r="AT843" s="26"/>
      <c r="AU843" s="26"/>
      <c r="AV843" s="26"/>
    </row>
    <row r="844" spans="1:48" ht="13">
      <c r="A844" s="27"/>
      <c r="B844" s="27"/>
      <c r="C844" s="27"/>
      <c r="D844" s="27"/>
      <c r="E844" s="27"/>
      <c r="F844" s="27"/>
      <c r="G844" s="27"/>
      <c r="H844" s="27"/>
      <c r="I844" s="27"/>
      <c r="J844" s="26"/>
      <c r="K844" s="26"/>
      <c r="L844" s="26"/>
      <c r="M844" s="26"/>
      <c r="N844" s="26"/>
      <c r="O844" s="26"/>
      <c r="P844" s="26"/>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c r="AQ844" s="26"/>
      <c r="AR844" s="26"/>
      <c r="AS844" s="26"/>
      <c r="AT844" s="26"/>
      <c r="AU844" s="26"/>
      <c r="AV844" s="26"/>
    </row>
    <row r="845" spans="1:48" ht="13">
      <c r="A845" s="27"/>
      <c r="B845" s="27"/>
      <c r="C845" s="27"/>
      <c r="D845" s="27"/>
      <c r="E845" s="27"/>
      <c r="F845" s="27"/>
      <c r="G845" s="27"/>
      <c r="H845" s="27"/>
      <c r="I845" s="27"/>
      <c r="J845" s="26"/>
      <c r="K845" s="26"/>
      <c r="L845" s="26"/>
      <c r="M845" s="26"/>
      <c r="N845" s="26"/>
      <c r="O845" s="26"/>
      <c r="P845" s="26"/>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c r="AQ845" s="26"/>
      <c r="AR845" s="26"/>
      <c r="AS845" s="26"/>
      <c r="AT845" s="26"/>
      <c r="AU845" s="26"/>
      <c r="AV845" s="26"/>
    </row>
    <row r="846" spans="1:48" ht="13">
      <c r="A846" s="27"/>
      <c r="B846" s="27"/>
      <c r="C846" s="27"/>
      <c r="D846" s="27"/>
      <c r="E846" s="27"/>
      <c r="F846" s="27"/>
      <c r="G846" s="27"/>
      <c r="H846" s="27"/>
      <c r="I846" s="27"/>
      <c r="J846" s="26"/>
      <c r="K846" s="26"/>
      <c r="L846" s="26"/>
      <c r="M846" s="26"/>
      <c r="N846" s="26"/>
      <c r="O846" s="26"/>
      <c r="P846" s="26"/>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c r="AQ846" s="26"/>
      <c r="AR846" s="26"/>
      <c r="AS846" s="26"/>
      <c r="AT846" s="26"/>
      <c r="AU846" s="26"/>
      <c r="AV846" s="26"/>
    </row>
    <row r="847" spans="1:48" ht="13">
      <c r="A847" s="27"/>
      <c r="B847" s="27"/>
      <c r="C847" s="27"/>
      <c r="D847" s="27"/>
      <c r="E847" s="27"/>
      <c r="F847" s="27"/>
      <c r="G847" s="27"/>
      <c r="H847" s="27"/>
      <c r="I847" s="27"/>
      <c r="J847" s="26"/>
      <c r="K847" s="26"/>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c r="AQ847" s="26"/>
      <c r="AR847" s="26"/>
      <c r="AS847" s="26"/>
      <c r="AT847" s="26"/>
      <c r="AU847" s="26"/>
      <c r="AV847" s="26"/>
    </row>
    <row r="848" spans="1:48" ht="13">
      <c r="A848" s="27"/>
      <c r="B848" s="27"/>
      <c r="C848" s="27"/>
      <c r="D848" s="27"/>
      <c r="E848" s="27"/>
      <c r="F848" s="27"/>
      <c r="G848" s="27"/>
      <c r="H848" s="27"/>
      <c r="I848" s="27"/>
      <c r="J848" s="26"/>
      <c r="K848" s="26"/>
      <c r="L848" s="26"/>
      <c r="M848" s="26"/>
      <c r="N848" s="26"/>
      <c r="O848" s="26"/>
      <c r="P848" s="26"/>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c r="AQ848" s="26"/>
      <c r="AR848" s="26"/>
      <c r="AS848" s="26"/>
      <c r="AT848" s="26"/>
      <c r="AU848" s="26"/>
      <c r="AV848" s="26"/>
    </row>
    <row r="849" spans="1:48" ht="13">
      <c r="A849" s="27"/>
      <c r="B849" s="27"/>
      <c r="C849" s="27"/>
      <c r="D849" s="27"/>
      <c r="E849" s="27"/>
      <c r="F849" s="27"/>
      <c r="G849" s="27"/>
      <c r="H849" s="27"/>
      <c r="I849" s="27"/>
      <c r="J849" s="26"/>
      <c r="K849" s="26"/>
      <c r="L849" s="26"/>
      <c r="M849" s="26"/>
      <c r="N849" s="26"/>
      <c r="O849" s="26"/>
      <c r="P849" s="26"/>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c r="AQ849" s="26"/>
      <c r="AR849" s="26"/>
      <c r="AS849" s="26"/>
      <c r="AT849" s="26"/>
      <c r="AU849" s="26"/>
      <c r="AV849" s="26"/>
    </row>
    <row r="850" spans="1:48" ht="13">
      <c r="A850" s="27"/>
      <c r="B850" s="27"/>
      <c r="C850" s="27"/>
      <c r="D850" s="27"/>
      <c r="E850" s="27"/>
      <c r="F850" s="27"/>
      <c r="G850" s="27"/>
      <c r="H850" s="27"/>
      <c r="I850" s="27"/>
      <c r="J850" s="26"/>
      <c r="K850" s="26"/>
      <c r="L850" s="26"/>
      <c r="M850" s="26"/>
      <c r="N850" s="26"/>
      <c r="O850" s="26"/>
      <c r="P850" s="26"/>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c r="AQ850" s="26"/>
      <c r="AR850" s="26"/>
      <c r="AS850" s="26"/>
      <c r="AT850" s="26"/>
      <c r="AU850" s="26"/>
      <c r="AV850" s="26"/>
    </row>
    <row r="851" spans="1:48" ht="13">
      <c r="A851" s="27"/>
      <c r="B851" s="27"/>
      <c r="C851" s="27"/>
      <c r="D851" s="27"/>
      <c r="E851" s="27"/>
      <c r="F851" s="27"/>
      <c r="G851" s="27"/>
      <c r="H851" s="27"/>
      <c r="I851" s="27"/>
      <c r="J851" s="26"/>
      <c r="K851" s="26"/>
      <c r="L851" s="26"/>
      <c r="M851" s="26"/>
      <c r="N851" s="26"/>
      <c r="O851" s="26"/>
      <c r="P851" s="26"/>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c r="AQ851" s="26"/>
      <c r="AR851" s="26"/>
      <c r="AS851" s="26"/>
      <c r="AT851" s="26"/>
      <c r="AU851" s="26"/>
      <c r="AV851" s="26"/>
    </row>
    <row r="852" spans="1:48" ht="13">
      <c r="A852" s="27"/>
      <c r="B852" s="27"/>
      <c r="C852" s="27"/>
      <c r="D852" s="27"/>
      <c r="E852" s="27"/>
      <c r="F852" s="27"/>
      <c r="G852" s="27"/>
      <c r="H852" s="27"/>
      <c r="I852" s="27"/>
      <c r="J852" s="26"/>
      <c r="K852" s="26"/>
      <c r="L852" s="26"/>
      <c r="M852" s="26"/>
      <c r="N852" s="26"/>
      <c r="O852" s="26"/>
      <c r="P852" s="26"/>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c r="AQ852" s="26"/>
      <c r="AR852" s="26"/>
      <c r="AS852" s="26"/>
      <c r="AT852" s="26"/>
      <c r="AU852" s="26"/>
      <c r="AV852" s="26"/>
    </row>
    <row r="853" spans="1:48" ht="13">
      <c r="A853" s="27"/>
      <c r="B853" s="27"/>
      <c r="C853" s="27"/>
      <c r="D853" s="27"/>
      <c r="E853" s="27"/>
      <c r="F853" s="27"/>
      <c r="G853" s="27"/>
      <c r="H853" s="27"/>
      <c r="I853" s="27"/>
      <c r="J853" s="26"/>
      <c r="K853" s="26"/>
      <c r="L853" s="26"/>
      <c r="M853" s="26"/>
      <c r="N853" s="26"/>
      <c r="O853" s="26"/>
      <c r="P853" s="26"/>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c r="AQ853" s="26"/>
      <c r="AR853" s="26"/>
      <c r="AS853" s="26"/>
      <c r="AT853" s="26"/>
      <c r="AU853" s="26"/>
      <c r="AV853" s="26"/>
    </row>
    <row r="854" spans="1:48" ht="13">
      <c r="A854" s="27"/>
      <c r="B854" s="27"/>
      <c r="C854" s="27"/>
      <c r="D854" s="27"/>
      <c r="E854" s="27"/>
      <c r="F854" s="27"/>
      <c r="G854" s="27"/>
      <c r="H854" s="27"/>
      <c r="I854" s="27"/>
      <c r="J854" s="26"/>
      <c r="K854" s="26"/>
      <c r="L854" s="26"/>
      <c r="M854" s="26"/>
      <c r="N854" s="26"/>
      <c r="O854" s="26"/>
      <c r="P854" s="26"/>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c r="AQ854" s="26"/>
      <c r="AR854" s="26"/>
      <c r="AS854" s="26"/>
      <c r="AT854" s="26"/>
      <c r="AU854" s="26"/>
      <c r="AV854" s="26"/>
    </row>
    <row r="855" spans="1:48" ht="13">
      <c r="A855" s="27"/>
      <c r="B855" s="27"/>
      <c r="C855" s="27"/>
      <c r="D855" s="27"/>
      <c r="E855" s="27"/>
      <c r="F855" s="27"/>
      <c r="G855" s="27"/>
      <c r="H855" s="27"/>
      <c r="I855" s="27"/>
      <c r="J855" s="26"/>
      <c r="K855" s="26"/>
      <c r="L855" s="26"/>
      <c r="M855" s="26"/>
      <c r="N855" s="26"/>
      <c r="O855" s="26"/>
      <c r="P855" s="26"/>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c r="AQ855" s="26"/>
      <c r="AR855" s="26"/>
      <c r="AS855" s="26"/>
      <c r="AT855" s="26"/>
      <c r="AU855" s="26"/>
      <c r="AV855" s="26"/>
    </row>
    <row r="856" spans="1:48" ht="13">
      <c r="A856" s="27"/>
      <c r="B856" s="27"/>
      <c r="C856" s="27"/>
      <c r="D856" s="27"/>
      <c r="E856" s="27"/>
      <c r="F856" s="27"/>
      <c r="G856" s="27"/>
      <c r="H856" s="27"/>
      <c r="I856" s="27"/>
      <c r="J856" s="26"/>
      <c r="K856" s="26"/>
      <c r="L856" s="26"/>
      <c r="M856" s="26"/>
      <c r="N856" s="26"/>
      <c r="O856" s="26"/>
      <c r="P856" s="26"/>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c r="AQ856" s="26"/>
      <c r="AR856" s="26"/>
      <c r="AS856" s="26"/>
      <c r="AT856" s="26"/>
      <c r="AU856" s="26"/>
      <c r="AV856" s="26"/>
    </row>
    <row r="857" spans="1:48" ht="13">
      <c r="A857" s="27"/>
      <c r="B857" s="27"/>
      <c r="C857" s="27"/>
      <c r="D857" s="27"/>
      <c r="E857" s="27"/>
      <c r="F857" s="27"/>
      <c r="G857" s="27"/>
      <c r="H857" s="27"/>
      <c r="I857" s="27"/>
      <c r="J857" s="26"/>
      <c r="K857" s="26"/>
      <c r="L857" s="26"/>
      <c r="M857" s="26"/>
      <c r="N857" s="26"/>
      <c r="O857" s="26"/>
      <c r="P857" s="26"/>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c r="AQ857" s="26"/>
      <c r="AR857" s="26"/>
      <c r="AS857" s="26"/>
      <c r="AT857" s="26"/>
      <c r="AU857" s="26"/>
      <c r="AV857" s="26"/>
    </row>
    <row r="858" spans="1:48" ht="13">
      <c r="A858" s="27"/>
      <c r="B858" s="27"/>
      <c r="C858" s="27"/>
      <c r="D858" s="27"/>
      <c r="E858" s="27"/>
      <c r="F858" s="27"/>
      <c r="G858" s="27"/>
      <c r="H858" s="27"/>
      <c r="I858" s="27"/>
      <c r="J858" s="26"/>
      <c r="K858" s="26"/>
      <c r="L858" s="26"/>
      <c r="M858" s="26"/>
      <c r="N858" s="26"/>
      <c r="O858" s="26"/>
      <c r="P858" s="26"/>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c r="AQ858" s="26"/>
      <c r="AR858" s="26"/>
      <c r="AS858" s="26"/>
      <c r="AT858" s="26"/>
      <c r="AU858" s="26"/>
      <c r="AV858" s="26"/>
    </row>
    <row r="859" spans="1:48" ht="13">
      <c r="A859" s="27"/>
      <c r="B859" s="27"/>
      <c r="C859" s="27"/>
      <c r="D859" s="27"/>
      <c r="E859" s="27"/>
      <c r="F859" s="27"/>
      <c r="G859" s="27"/>
      <c r="H859" s="27"/>
      <c r="I859" s="27"/>
      <c r="J859" s="26"/>
      <c r="K859" s="26"/>
      <c r="L859" s="26"/>
      <c r="M859" s="26"/>
      <c r="N859" s="26"/>
      <c r="O859" s="26"/>
      <c r="P859" s="26"/>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c r="AQ859" s="26"/>
      <c r="AR859" s="26"/>
      <c r="AS859" s="26"/>
      <c r="AT859" s="26"/>
      <c r="AU859" s="26"/>
      <c r="AV859" s="26"/>
    </row>
    <row r="860" spans="1:48" ht="13">
      <c r="A860" s="27"/>
      <c r="B860" s="27"/>
      <c r="C860" s="27"/>
      <c r="D860" s="27"/>
      <c r="E860" s="27"/>
      <c r="F860" s="27"/>
      <c r="G860" s="27"/>
      <c r="H860" s="27"/>
      <c r="I860" s="27"/>
      <c r="J860" s="26"/>
      <c r="K860" s="26"/>
      <c r="L860" s="26"/>
      <c r="M860" s="26"/>
      <c r="N860" s="26"/>
      <c r="O860" s="26"/>
      <c r="P860" s="26"/>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c r="AQ860" s="26"/>
      <c r="AR860" s="26"/>
      <c r="AS860" s="26"/>
      <c r="AT860" s="26"/>
      <c r="AU860" s="26"/>
      <c r="AV860" s="26"/>
    </row>
    <row r="861" spans="1:48" ht="13">
      <c r="A861" s="27"/>
      <c r="B861" s="27"/>
      <c r="C861" s="27"/>
      <c r="D861" s="27"/>
      <c r="E861" s="27"/>
      <c r="F861" s="27"/>
      <c r="G861" s="27"/>
      <c r="H861" s="27"/>
      <c r="I861" s="27"/>
      <c r="J861" s="26"/>
      <c r="K861" s="26"/>
      <c r="L861" s="26"/>
      <c r="M861" s="26"/>
      <c r="N861" s="26"/>
      <c r="O861" s="26"/>
      <c r="P861" s="26"/>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c r="AQ861" s="26"/>
      <c r="AR861" s="26"/>
      <c r="AS861" s="26"/>
      <c r="AT861" s="26"/>
      <c r="AU861" s="26"/>
      <c r="AV861" s="26"/>
    </row>
    <row r="862" spans="1:48" ht="13">
      <c r="A862" s="27"/>
      <c r="B862" s="27"/>
      <c r="C862" s="27"/>
      <c r="D862" s="27"/>
      <c r="E862" s="27"/>
      <c r="F862" s="27"/>
      <c r="G862" s="27"/>
      <c r="H862" s="27"/>
      <c r="I862" s="27"/>
      <c r="J862" s="26"/>
      <c r="K862" s="26"/>
      <c r="L862" s="26"/>
      <c r="M862" s="26"/>
      <c r="N862" s="26"/>
      <c r="O862" s="26"/>
      <c r="P862" s="26"/>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c r="AQ862" s="26"/>
      <c r="AR862" s="26"/>
      <c r="AS862" s="26"/>
      <c r="AT862" s="26"/>
      <c r="AU862" s="26"/>
      <c r="AV862" s="26"/>
    </row>
    <row r="863" spans="1:48" ht="13">
      <c r="A863" s="27"/>
      <c r="B863" s="27"/>
      <c r="C863" s="27"/>
      <c r="D863" s="27"/>
      <c r="E863" s="27"/>
      <c r="F863" s="27"/>
      <c r="G863" s="27"/>
      <c r="H863" s="27"/>
      <c r="I863" s="27"/>
      <c r="J863" s="26"/>
      <c r="K863" s="26"/>
      <c r="L863" s="26"/>
      <c r="M863" s="26"/>
      <c r="N863" s="26"/>
      <c r="O863" s="26"/>
      <c r="P863" s="26"/>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c r="AQ863" s="26"/>
      <c r="AR863" s="26"/>
      <c r="AS863" s="26"/>
      <c r="AT863" s="26"/>
      <c r="AU863" s="26"/>
      <c r="AV863" s="26"/>
    </row>
    <row r="864" spans="1:48" ht="13">
      <c r="A864" s="27"/>
      <c r="B864" s="27"/>
      <c r="C864" s="27"/>
      <c r="D864" s="27"/>
      <c r="E864" s="27"/>
      <c r="F864" s="27"/>
      <c r="G864" s="27"/>
      <c r="H864" s="27"/>
      <c r="I864" s="27"/>
      <c r="J864" s="26"/>
      <c r="K864" s="26"/>
      <c r="L864" s="26"/>
      <c r="M864" s="26"/>
      <c r="N864" s="26"/>
      <c r="O864" s="26"/>
      <c r="P864" s="26"/>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c r="AQ864" s="26"/>
      <c r="AR864" s="26"/>
      <c r="AS864" s="26"/>
      <c r="AT864" s="26"/>
      <c r="AU864" s="26"/>
      <c r="AV864" s="26"/>
    </row>
    <row r="865" spans="1:48" ht="13">
      <c r="A865" s="27"/>
      <c r="B865" s="27"/>
      <c r="C865" s="27"/>
      <c r="D865" s="27"/>
      <c r="E865" s="27"/>
      <c r="F865" s="27"/>
      <c r="G865" s="27"/>
      <c r="H865" s="27"/>
      <c r="I865" s="27"/>
      <c r="J865" s="26"/>
      <c r="K865" s="26"/>
      <c r="L865" s="26"/>
      <c r="M865" s="26"/>
      <c r="N865" s="26"/>
      <c r="O865" s="26"/>
      <c r="P865" s="26"/>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c r="AQ865" s="26"/>
      <c r="AR865" s="26"/>
      <c r="AS865" s="26"/>
      <c r="AT865" s="26"/>
      <c r="AU865" s="26"/>
      <c r="AV865" s="26"/>
    </row>
    <row r="866" spans="1:48" ht="13">
      <c r="A866" s="27"/>
      <c r="B866" s="27"/>
      <c r="C866" s="27"/>
      <c r="D866" s="27"/>
      <c r="E866" s="27"/>
      <c r="F866" s="27"/>
      <c r="G866" s="27"/>
      <c r="H866" s="27"/>
      <c r="I866" s="27"/>
      <c r="J866" s="26"/>
      <c r="K866" s="26"/>
      <c r="L866" s="26"/>
      <c r="M866" s="26"/>
      <c r="N866" s="26"/>
      <c r="O866" s="26"/>
      <c r="P866" s="26"/>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c r="AQ866" s="26"/>
      <c r="AR866" s="26"/>
      <c r="AS866" s="26"/>
      <c r="AT866" s="26"/>
      <c r="AU866" s="26"/>
      <c r="AV866" s="26"/>
    </row>
    <row r="867" spans="1:48" ht="13">
      <c r="A867" s="27"/>
      <c r="B867" s="27"/>
      <c r="C867" s="27"/>
      <c r="D867" s="27"/>
      <c r="E867" s="27"/>
      <c r="F867" s="27"/>
      <c r="G867" s="27"/>
      <c r="H867" s="27"/>
      <c r="I867" s="27"/>
      <c r="J867" s="26"/>
      <c r="K867" s="26"/>
      <c r="L867" s="26"/>
      <c r="M867" s="26"/>
      <c r="N867" s="26"/>
      <c r="O867" s="26"/>
      <c r="P867" s="26"/>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c r="AQ867" s="26"/>
      <c r="AR867" s="26"/>
      <c r="AS867" s="26"/>
      <c r="AT867" s="26"/>
      <c r="AU867" s="26"/>
      <c r="AV867" s="26"/>
    </row>
    <row r="868" spans="1:48" ht="13">
      <c r="A868" s="27"/>
      <c r="B868" s="27"/>
      <c r="C868" s="27"/>
      <c r="D868" s="27"/>
      <c r="E868" s="27"/>
      <c r="F868" s="27"/>
      <c r="G868" s="27"/>
      <c r="H868" s="27"/>
      <c r="I868" s="27"/>
      <c r="J868" s="26"/>
      <c r="K868" s="26"/>
      <c r="L868" s="26"/>
      <c r="M868" s="26"/>
      <c r="N868" s="26"/>
      <c r="O868" s="26"/>
      <c r="P868" s="26"/>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c r="AQ868" s="26"/>
      <c r="AR868" s="26"/>
      <c r="AS868" s="26"/>
      <c r="AT868" s="26"/>
      <c r="AU868" s="26"/>
      <c r="AV868" s="26"/>
    </row>
    <row r="869" spans="1:48" ht="13">
      <c r="A869" s="27"/>
      <c r="B869" s="27"/>
      <c r="C869" s="27"/>
      <c r="D869" s="27"/>
      <c r="E869" s="27"/>
      <c r="F869" s="27"/>
      <c r="G869" s="27"/>
      <c r="H869" s="27"/>
      <c r="I869" s="27"/>
      <c r="J869" s="26"/>
      <c r="K869" s="26"/>
      <c r="L869" s="26"/>
      <c r="M869" s="26"/>
      <c r="N869" s="26"/>
      <c r="O869" s="26"/>
      <c r="P869" s="26"/>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c r="AQ869" s="26"/>
      <c r="AR869" s="26"/>
      <c r="AS869" s="26"/>
      <c r="AT869" s="26"/>
      <c r="AU869" s="26"/>
      <c r="AV869" s="26"/>
    </row>
    <row r="870" spans="1:48" ht="13">
      <c r="A870" s="27"/>
      <c r="B870" s="27"/>
      <c r="C870" s="27"/>
      <c r="D870" s="27"/>
      <c r="E870" s="27"/>
      <c r="F870" s="27"/>
      <c r="G870" s="27"/>
      <c r="H870" s="27"/>
      <c r="I870" s="27"/>
      <c r="J870" s="26"/>
      <c r="K870" s="26"/>
      <c r="L870" s="26"/>
      <c r="M870" s="26"/>
      <c r="N870" s="26"/>
      <c r="O870" s="26"/>
      <c r="P870" s="26"/>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c r="AQ870" s="26"/>
      <c r="AR870" s="26"/>
      <c r="AS870" s="26"/>
      <c r="AT870" s="26"/>
      <c r="AU870" s="26"/>
      <c r="AV870" s="26"/>
    </row>
    <row r="871" spans="1:48" ht="13">
      <c r="A871" s="27"/>
      <c r="B871" s="27"/>
      <c r="C871" s="27"/>
      <c r="D871" s="27"/>
      <c r="E871" s="27"/>
      <c r="F871" s="27"/>
      <c r="G871" s="27"/>
      <c r="H871" s="27"/>
      <c r="I871" s="27"/>
      <c r="J871" s="26"/>
      <c r="K871" s="26"/>
      <c r="L871" s="26"/>
      <c r="M871" s="26"/>
      <c r="N871" s="26"/>
      <c r="O871" s="26"/>
      <c r="P871" s="26"/>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c r="AQ871" s="26"/>
      <c r="AR871" s="26"/>
      <c r="AS871" s="26"/>
      <c r="AT871" s="26"/>
      <c r="AU871" s="26"/>
      <c r="AV871" s="26"/>
    </row>
    <row r="872" spans="1:48" ht="13">
      <c r="A872" s="27"/>
      <c r="B872" s="27"/>
      <c r="C872" s="27"/>
      <c r="D872" s="27"/>
      <c r="E872" s="27"/>
      <c r="F872" s="27"/>
      <c r="G872" s="27"/>
      <c r="H872" s="27"/>
      <c r="I872" s="27"/>
      <c r="J872" s="26"/>
      <c r="K872" s="26"/>
      <c r="L872" s="26"/>
      <c r="M872" s="26"/>
      <c r="N872" s="26"/>
      <c r="O872" s="26"/>
      <c r="P872" s="26"/>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c r="AQ872" s="26"/>
      <c r="AR872" s="26"/>
      <c r="AS872" s="26"/>
      <c r="AT872" s="26"/>
      <c r="AU872" s="26"/>
      <c r="AV872" s="26"/>
    </row>
    <row r="873" spans="1:48" ht="13">
      <c r="A873" s="27"/>
      <c r="B873" s="27"/>
      <c r="C873" s="27"/>
      <c r="D873" s="27"/>
      <c r="E873" s="27"/>
      <c r="F873" s="27"/>
      <c r="G873" s="27"/>
      <c r="H873" s="27"/>
      <c r="I873" s="27"/>
      <c r="J873" s="26"/>
      <c r="K873" s="26"/>
      <c r="L873" s="26"/>
      <c r="M873" s="26"/>
      <c r="N873" s="26"/>
      <c r="O873" s="26"/>
      <c r="P873" s="26"/>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c r="AQ873" s="26"/>
      <c r="AR873" s="26"/>
      <c r="AS873" s="26"/>
      <c r="AT873" s="26"/>
      <c r="AU873" s="26"/>
      <c r="AV873" s="26"/>
    </row>
    <row r="874" spans="1:48" ht="13">
      <c r="A874" s="27"/>
      <c r="B874" s="27"/>
      <c r="C874" s="27"/>
      <c r="D874" s="27"/>
      <c r="E874" s="27"/>
      <c r="F874" s="27"/>
      <c r="G874" s="27"/>
      <c r="H874" s="27"/>
      <c r="I874" s="27"/>
      <c r="J874" s="26"/>
      <c r="K874" s="26"/>
      <c r="L874" s="26"/>
      <c r="M874" s="26"/>
      <c r="N874" s="26"/>
      <c r="O874" s="26"/>
      <c r="P874" s="26"/>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c r="AQ874" s="26"/>
      <c r="AR874" s="26"/>
      <c r="AS874" s="26"/>
      <c r="AT874" s="26"/>
      <c r="AU874" s="26"/>
      <c r="AV874" s="26"/>
    </row>
    <row r="875" spans="1:48" ht="13">
      <c r="A875" s="27"/>
      <c r="B875" s="27"/>
      <c r="C875" s="27"/>
      <c r="D875" s="27"/>
      <c r="E875" s="27"/>
      <c r="F875" s="27"/>
      <c r="G875" s="27"/>
      <c r="H875" s="27"/>
      <c r="I875" s="27"/>
      <c r="J875" s="26"/>
      <c r="K875" s="26"/>
      <c r="L875" s="26"/>
      <c r="M875" s="26"/>
      <c r="N875" s="26"/>
      <c r="O875" s="26"/>
      <c r="P875" s="26"/>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c r="AQ875" s="26"/>
      <c r="AR875" s="26"/>
      <c r="AS875" s="26"/>
      <c r="AT875" s="26"/>
      <c r="AU875" s="26"/>
      <c r="AV875" s="26"/>
    </row>
    <row r="876" spans="1:48" ht="13">
      <c r="A876" s="27"/>
      <c r="B876" s="27"/>
      <c r="C876" s="27"/>
      <c r="D876" s="27"/>
      <c r="E876" s="27"/>
      <c r="F876" s="27"/>
      <c r="G876" s="27"/>
      <c r="H876" s="27"/>
      <c r="I876" s="27"/>
      <c r="J876" s="26"/>
      <c r="K876" s="26"/>
      <c r="L876" s="26"/>
      <c r="M876" s="26"/>
      <c r="N876" s="26"/>
      <c r="O876" s="26"/>
      <c r="P876" s="26"/>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c r="AQ876" s="26"/>
      <c r="AR876" s="26"/>
      <c r="AS876" s="26"/>
      <c r="AT876" s="26"/>
      <c r="AU876" s="26"/>
      <c r="AV876" s="26"/>
    </row>
    <row r="877" spans="1:48" ht="13">
      <c r="A877" s="27"/>
      <c r="B877" s="27"/>
      <c r="C877" s="27"/>
      <c r="D877" s="27"/>
      <c r="E877" s="27"/>
      <c r="F877" s="27"/>
      <c r="G877" s="27"/>
      <c r="H877" s="27"/>
      <c r="I877" s="27"/>
      <c r="J877" s="26"/>
      <c r="K877" s="26"/>
      <c r="L877" s="26"/>
      <c r="M877" s="26"/>
      <c r="N877" s="26"/>
      <c r="O877" s="26"/>
      <c r="P877" s="26"/>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c r="AQ877" s="26"/>
      <c r="AR877" s="26"/>
      <c r="AS877" s="26"/>
      <c r="AT877" s="26"/>
      <c r="AU877" s="26"/>
      <c r="AV877" s="26"/>
    </row>
    <row r="878" spans="1:48" ht="13">
      <c r="A878" s="27"/>
      <c r="B878" s="27"/>
      <c r="C878" s="27"/>
      <c r="D878" s="27"/>
      <c r="E878" s="27"/>
      <c r="F878" s="27"/>
      <c r="G878" s="27"/>
      <c r="H878" s="27"/>
      <c r="I878" s="27"/>
      <c r="J878" s="26"/>
      <c r="K878" s="26"/>
      <c r="L878" s="26"/>
      <c r="M878" s="26"/>
      <c r="N878" s="26"/>
      <c r="O878" s="26"/>
      <c r="P878" s="26"/>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c r="AQ878" s="26"/>
      <c r="AR878" s="26"/>
      <c r="AS878" s="26"/>
      <c r="AT878" s="26"/>
      <c r="AU878" s="26"/>
      <c r="AV878" s="26"/>
    </row>
    <row r="879" spans="1:48" ht="13">
      <c r="A879" s="27"/>
      <c r="B879" s="27"/>
      <c r="C879" s="27"/>
      <c r="D879" s="27"/>
      <c r="E879" s="27"/>
      <c r="F879" s="27"/>
      <c r="G879" s="27"/>
      <c r="H879" s="27"/>
      <c r="I879" s="27"/>
      <c r="J879" s="26"/>
      <c r="K879" s="26"/>
      <c r="L879" s="26"/>
      <c r="M879" s="26"/>
      <c r="N879" s="26"/>
      <c r="O879" s="26"/>
      <c r="P879" s="26"/>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c r="AQ879" s="26"/>
      <c r="AR879" s="26"/>
      <c r="AS879" s="26"/>
      <c r="AT879" s="26"/>
      <c r="AU879" s="26"/>
      <c r="AV879" s="26"/>
    </row>
    <row r="880" spans="1:48" ht="13">
      <c r="A880" s="27"/>
      <c r="B880" s="27"/>
      <c r="C880" s="27"/>
      <c r="D880" s="27"/>
      <c r="E880" s="27"/>
      <c r="F880" s="27"/>
      <c r="G880" s="27"/>
      <c r="H880" s="27"/>
      <c r="I880" s="27"/>
      <c r="J880" s="26"/>
      <c r="K880" s="26"/>
      <c r="L880" s="26"/>
      <c r="M880" s="26"/>
      <c r="N880" s="26"/>
      <c r="O880" s="26"/>
      <c r="P880" s="26"/>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c r="AQ880" s="26"/>
      <c r="AR880" s="26"/>
      <c r="AS880" s="26"/>
      <c r="AT880" s="26"/>
      <c r="AU880" s="26"/>
      <c r="AV880" s="26"/>
    </row>
    <row r="881" spans="1:48" ht="13">
      <c r="A881" s="27"/>
      <c r="B881" s="27"/>
      <c r="C881" s="27"/>
      <c r="D881" s="27"/>
      <c r="E881" s="27"/>
      <c r="F881" s="27"/>
      <c r="G881" s="27"/>
      <c r="H881" s="27"/>
      <c r="I881" s="27"/>
      <c r="J881" s="26"/>
      <c r="K881" s="26"/>
      <c r="L881" s="26"/>
      <c r="M881" s="26"/>
      <c r="N881" s="26"/>
      <c r="O881" s="26"/>
      <c r="P881" s="26"/>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c r="AQ881" s="26"/>
      <c r="AR881" s="26"/>
      <c r="AS881" s="26"/>
      <c r="AT881" s="26"/>
      <c r="AU881" s="26"/>
      <c r="AV881" s="26"/>
    </row>
    <row r="882" spans="1:48" ht="13">
      <c r="A882" s="27"/>
      <c r="B882" s="27"/>
      <c r="C882" s="27"/>
      <c r="D882" s="27"/>
      <c r="E882" s="27"/>
      <c r="F882" s="27"/>
      <c r="G882" s="27"/>
      <c r="H882" s="27"/>
      <c r="I882" s="27"/>
      <c r="J882" s="26"/>
      <c r="K882" s="26"/>
      <c r="L882" s="26"/>
      <c r="M882" s="26"/>
      <c r="N882" s="26"/>
      <c r="O882" s="26"/>
      <c r="P882" s="26"/>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c r="AQ882" s="26"/>
      <c r="AR882" s="26"/>
      <c r="AS882" s="26"/>
      <c r="AT882" s="26"/>
      <c r="AU882" s="26"/>
      <c r="AV882" s="26"/>
    </row>
    <row r="883" spans="1:48" ht="13">
      <c r="A883" s="27"/>
      <c r="B883" s="27"/>
      <c r="C883" s="27"/>
      <c r="D883" s="27"/>
      <c r="E883" s="27"/>
      <c r="F883" s="27"/>
      <c r="G883" s="27"/>
      <c r="H883" s="27"/>
      <c r="I883" s="27"/>
      <c r="J883" s="26"/>
      <c r="K883" s="26"/>
      <c r="L883" s="26"/>
      <c r="M883" s="26"/>
      <c r="N883" s="26"/>
      <c r="O883" s="26"/>
      <c r="P883" s="26"/>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c r="AQ883" s="26"/>
      <c r="AR883" s="26"/>
      <c r="AS883" s="26"/>
      <c r="AT883" s="26"/>
      <c r="AU883" s="26"/>
      <c r="AV883" s="26"/>
    </row>
    <row r="884" spans="1:48" ht="13">
      <c r="A884" s="27"/>
      <c r="B884" s="27"/>
      <c r="C884" s="27"/>
      <c r="D884" s="27"/>
      <c r="E884" s="27"/>
      <c r="F884" s="27"/>
      <c r="G884" s="27"/>
      <c r="H884" s="27"/>
      <c r="I884" s="27"/>
      <c r="J884" s="26"/>
      <c r="K884" s="26"/>
      <c r="L884" s="26"/>
      <c r="M884" s="26"/>
      <c r="N884" s="26"/>
      <c r="O884" s="26"/>
      <c r="P884" s="26"/>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c r="AQ884" s="26"/>
      <c r="AR884" s="26"/>
      <c r="AS884" s="26"/>
      <c r="AT884" s="26"/>
      <c r="AU884" s="26"/>
      <c r="AV884" s="26"/>
    </row>
    <row r="885" spans="1:48" ht="13">
      <c r="A885" s="27"/>
      <c r="B885" s="27"/>
      <c r="C885" s="27"/>
      <c r="D885" s="27"/>
      <c r="E885" s="27"/>
      <c r="F885" s="27"/>
      <c r="G885" s="27"/>
      <c r="H885" s="27"/>
      <c r="I885" s="27"/>
      <c r="J885" s="26"/>
      <c r="K885" s="26"/>
      <c r="L885" s="26"/>
      <c r="M885" s="26"/>
      <c r="N885" s="26"/>
      <c r="O885" s="26"/>
      <c r="P885" s="26"/>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c r="AQ885" s="26"/>
      <c r="AR885" s="26"/>
      <c r="AS885" s="26"/>
      <c r="AT885" s="26"/>
      <c r="AU885" s="26"/>
      <c r="AV885" s="26"/>
    </row>
    <row r="886" spans="1:48" ht="13">
      <c r="A886" s="27"/>
      <c r="B886" s="27"/>
      <c r="C886" s="27"/>
      <c r="D886" s="27"/>
      <c r="E886" s="27"/>
      <c r="F886" s="27"/>
      <c r="G886" s="27"/>
      <c r="H886" s="27"/>
      <c r="I886" s="27"/>
      <c r="J886" s="26"/>
      <c r="K886" s="26"/>
      <c r="L886" s="26"/>
      <c r="M886" s="26"/>
      <c r="N886" s="26"/>
      <c r="O886" s="26"/>
      <c r="P886" s="26"/>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c r="AQ886" s="26"/>
      <c r="AR886" s="26"/>
      <c r="AS886" s="26"/>
      <c r="AT886" s="26"/>
      <c r="AU886" s="26"/>
      <c r="AV886" s="26"/>
    </row>
    <row r="887" spans="1:48" ht="13">
      <c r="A887" s="27"/>
      <c r="B887" s="27"/>
      <c r="C887" s="27"/>
      <c r="D887" s="27"/>
      <c r="E887" s="27"/>
      <c r="F887" s="27"/>
      <c r="G887" s="27"/>
      <c r="H887" s="27"/>
      <c r="I887" s="27"/>
      <c r="J887" s="26"/>
      <c r="K887" s="26"/>
      <c r="L887" s="26"/>
      <c r="M887" s="26"/>
      <c r="N887" s="26"/>
      <c r="O887" s="26"/>
      <c r="P887" s="26"/>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c r="AQ887" s="26"/>
      <c r="AR887" s="26"/>
      <c r="AS887" s="26"/>
      <c r="AT887" s="26"/>
      <c r="AU887" s="26"/>
      <c r="AV887" s="26"/>
    </row>
    <row r="888" spans="1:48" ht="13">
      <c r="A888" s="27"/>
      <c r="B888" s="27"/>
      <c r="C888" s="27"/>
      <c r="D888" s="27"/>
      <c r="E888" s="27"/>
      <c r="F888" s="27"/>
      <c r="G888" s="27"/>
      <c r="H888" s="27"/>
      <c r="I888" s="27"/>
      <c r="J888" s="26"/>
      <c r="K888" s="26"/>
      <c r="L888" s="26"/>
      <c r="M888" s="26"/>
      <c r="N888" s="26"/>
      <c r="O888" s="26"/>
      <c r="P888" s="26"/>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c r="AQ888" s="26"/>
      <c r="AR888" s="26"/>
      <c r="AS888" s="26"/>
      <c r="AT888" s="26"/>
      <c r="AU888" s="26"/>
      <c r="AV888" s="26"/>
    </row>
    <row r="889" spans="1:48" ht="13">
      <c r="A889" s="27"/>
      <c r="B889" s="27"/>
      <c r="C889" s="27"/>
      <c r="D889" s="27"/>
      <c r="E889" s="27"/>
      <c r="F889" s="27"/>
      <c r="G889" s="27"/>
      <c r="H889" s="27"/>
      <c r="I889" s="27"/>
      <c r="J889" s="26"/>
      <c r="K889" s="26"/>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c r="AQ889" s="26"/>
      <c r="AR889" s="26"/>
      <c r="AS889" s="26"/>
      <c r="AT889" s="26"/>
      <c r="AU889" s="26"/>
      <c r="AV889" s="26"/>
    </row>
    <row r="890" spans="1:48" ht="13">
      <c r="A890" s="27"/>
      <c r="B890" s="27"/>
      <c r="C890" s="27"/>
      <c r="D890" s="27"/>
      <c r="E890" s="27"/>
      <c r="F890" s="27"/>
      <c r="G890" s="27"/>
      <c r="H890" s="27"/>
      <c r="I890" s="27"/>
      <c r="J890" s="26"/>
      <c r="K890" s="26"/>
      <c r="L890" s="26"/>
      <c r="M890" s="26"/>
      <c r="N890" s="26"/>
      <c r="O890" s="26"/>
      <c r="P890" s="26"/>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c r="AQ890" s="26"/>
      <c r="AR890" s="26"/>
      <c r="AS890" s="26"/>
      <c r="AT890" s="26"/>
      <c r="AU890" s="26"/>
      <c r="AV890" s="26"/>
    </row>
    <row r="891" spans="1:48" ht="13">
      <c r="A891" s="27"/>
      <c r="B891" s="27"/>
      <c r="C891" s="27"/>
      <c r="D891" s="27"/>
      <c r="E891" s="27"/>
      <c r="F891" s="27"/>
      <c r="G891" s="27"/>
      <c r="H891" s="27"/>
      <c r="I891" s="27"/>
      <c r="J891" s="26"/>
      <c r="K891" s="26"/>
      <c r="L891" s="26"/>
      <c r="M891" s="26"/>
      <c r="N891" s="26"/>
      <c r="O891" s="26"/>
      <c r="P891" s="26"/>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c r="AQ891" s="26"/>
      <c r="AR891" s="26"/>
      <c r="AS891" s="26"/>
      <c r="AT891" s="26"/>
      <c r="AU891" s="26"/>
      <c r="AV891" s="26"/>
    </row>
    <row r="892" spans="1:48" ht="13">
      <c r="A892" s="27"/>
      <c r="B892" s="27"/>
      <c r="C892" s="27"/>
      <c r="D892" s="27"/>
      <c r="E892" s="27"/>
      <c r="F892" s="27"/>
      <c r="G892" s="27"/>
      <c r="H892" s="27"/>
      <c r="I892" s="27"/>
      <c r="J892" s="26"/>
      <c r="K892" s="26"/>
      <c r="L892" s="26"/>
      <c r="M892" s="26"/>
      <c r="N892" s="26"/>
      <c r="O892" s="26"/>
      <c r="P892" s="26"/>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c r="AQ892" s="26"/>
      <c r="AR892" s="26"/>
      <c r="AS892" s="26"/>
      <c r="AT892" s="26"/>
      <c r="AU892" s="26"/>
      <c r="AV892" s="26"/>
    </row>
    <row r="893" spans="1:48" ht="13">
      <c r="A893" s="27"/>
      <c r="B893" s="27"/>
      <c r="C893" s="27"/>
      <c r="D893" s="27"/>
      <c r="E893" s="27"/>
      <c r="F893" s="27"/>
      <c r="G893" s="27"/>
      <c r="H893" s="27"/>
      <c r="I893" s="27"/>
      <c r="J893" s="26"/>
      <c r="K893" s="26"/>
      <c r="L893" s="26"/>
      <c r="M893" s="26"/>
      <c r="N893" s="26"/>
      <c r="O893" s="26"/>
      <c r="P893" s="26"/>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c r="AQ893" s="26"/>
      <c r="AR893" s="26"/>
      <c r="AS893" s="26"/>
      <c r="AT893" s="26"/>
      <c r="AU893" s="26"/>
      <c r="AV893" s="26"/>
    </row>
    <row r="894" spans="1:48" ht="13">
      <c r="A894" s="27"/>
      <c r="B894" s="27"/>
      <c r="C894" s="27"/>
      <c r="D894" s="27"/>
      <c r="E894" s="27"/>
      <c r="F894" s="27"/>
      <c r="G894" s="27"/>
      <c r="H894" s="27"/>
      <c r="I894" s="27"/>
      <c r="J894" s="26"/>
      <c r="K894" s="26"/>
      <c r="L894" s="26"/>
      <c r="M894" s="26"/>
      <c r="N894" s="26"/>
      <c r="O894" s="26"/>
      <c r="P894" s="26"/>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c r="AQ894" s="26"/>
      <c r="AR894" s="26"/>
      <c r="AS894" s="26"/>
      <c r="AT894" s="26"/>
      <c r="AU894" s="26"/>
      <c r="AV894" s="26"/>
    </row>
    <row r="895" spans="1:48" ht="13">
      <c r="A895" s="27"/>
      <c r="B895" s="27"/>
      <c r="C895" s="27"/>
      <c r="D895" s="27"/>
      <c r="E895" s="27"/>
      <c r="F895" s="27"/>
      <c r="G895" s="27"/>
      <c r="H895" s="27"/>
      <c r="I895" s="27"/>
      <c r="J895" s="26"/>
      <c r="K895" s="26"/>
      <c r="L895" s="26"/>
      <c r="M895" s="26"/>
      <c r="N895" s="26"/>
      <c r="O895" s="26"/>
      <c r="P895" s="26"/>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c r="AQ895" s="26"/>
      <c r="AR895" s="26"/>
      <c r="AS895" s="26"/>
      <c r="AT895" s="26"/>
      <c r="AU895" s="26"/>
      <c r="AV895" s="26"/>
    </row>
    <row r="896" spans="1:48" ht="13">
      <c r="A896" s="27"/>
      <c r="B896" s="27"/>
      <c r="C896" s="27"/>
      <c r="D896" s="27"/>
      <c r="E896" s="27"/>
      <c r="F896" s="27"/>
      <c r="G896" s="27"/>
      <c r="H896" s="27"/>
      <c r="I896" s="27"/>
      <c r="J896" s="26"/>
      <c r="K896" s="26"/>
      <c r="L896" s="26"/>
      <c r="M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c r="AQ896" s="26"/>
      <c r="AR896" s="26"/>
      <c r="AS896" s="26"/>
      <c r="AT896" s="26"/>
      <c r="AU896" s="26"/>
      <c r="AV896" s="26"/>
    </row>
    <row r="897" spans="1:48" ht="13">
      <c r="A897" s="27"/>
      <c r="B897" s="27"/>
      <c r="C897" s="27"/>
      <c r="D897" s="27"/>
      <c r="E897" s="27"/>
      <c r="F897" s="27"/>
      <c r="G897" s="27"/>
      <c r="H897" s="27"/>
      <c r="I897" s="27"/>
      <c r="J897" s="26"/>
      <c r="K897" s="26"/>
      <c r="L897" s="26"/>
      <c r="M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c r="AQ897" s="26"/>
      <c r="AR897" s="26"/>
      <c r="AS897" s="26"/>
      <c r="AT897" s="26"/>
      <c r="AU897" s="26"/>
      <c r="AV897" s="26"/>
    </row>
    <row r="898" spans="1:48" ht="13">
      <c r="A898" s="27"/>
      <c r="B898" s="27"/>
      <c r="C898" s="27"/>
      <c r="D898" s="27"/>
      <c r="E898" s="27"/>
      <c r="F898" s="27"/>
      <c r="G898" s="27"/>
      <c r="H898" s="27"/>
      <c r="I898" s="27"/>
      <c r="J898" s="26"/>
      <c r="K898" s="26"/>
      <c r="L898" s="26"/>
      <c r="M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c r="AQ898" s="26"/>
      <c r="AR898" s="26"/>
      <c r="AS898" s="26"/>
      <c r="AT898" s="26"/>
      <c r="AU898" s="26"/>
      <c r="AV898" s="26"/>
    </row>
    <row r="899" spans="1:48" ht="13">
      <c r="A899" s="27"/>
      <c r="B899" s="27"/>
      <c r="C899" s="27"/>
      <c r="D899" s="27"/>
      <c r="E899" s="27"/>
      <c r="F899" s="27"/>
      <c r="G899" s="27"/>
      <c r="H899" s="27"/>
      <c r="I899" s="27"/>
      <c r="J899" s="26"/>
      <c r="K899" s="26"/>
      <c r="L899" s="26"/>
      <c r="M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c r="AQ899" s="26"/>
      <c r="AR899" s="26"/>
      <c r="AS899" s="26"/>
      <c r="AT899" s="26"/>
      <c r="AU899" s="26"/>
      <c r="AV899" s="26"/>
    </row>
    <row r="900" spans="1:48" ht="13">
      <c r="A900" s="27"/>
      <c r="B900" s="27"/>
      <c r="C900" s="27"/>
      <c r="D900" s="27"/>
      <c r="E900" s="27"/>
      <c r="F900" s="27"/>
      <c r="G900" s="27"/>
      <c r="H900" s="27"/>
      <c r="I900" s="27"/>
      <c r="J900" s="26"/>
      <c r="K900" s="26"/>
      <c r="L900" s="26"/>
      <c r="M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c r="AQ900" s="26"/>
      <c r="AR900" s="26"/>
      <c r="AS900" s="26"/>
      <c r="AT900" s="26"/>
      <c r="AU900" s="26"/>
      <c r="AV900" s="26"/>
    </row>
    <row r="901" spans="1:48" ht="13">
      <c r="A901" s="27"/>
      <c r="B901" s="27"/>
      <c r="C901" s="27"/>
      <c r="D901" s="27"/>
      <c r="E901" s="27"/>
      <c r="F901" s="27"/>
      <c r="G901" s="27"/>
      <c r="H901" s="27"/>
      <c r="I901" s="27"/>
      <c r="J901" s="26"/>
      <c r="K901" s="26"/>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c r="AS901" s="26"/>
      <c r="AT901" s="26"/>
      <c r="AU901" s="26"/>
      <c r="AV901" s="26"/>
    </row>
    <row r="902" spans="1:48" ht="13">
      <c r="A902" s="27"/>
      <c r="B902" s="27"/>
      <c r="C902" s="27"/>
      <c r="D902" s="27"/>
      <c r="E902" s="27"/>
      <c r="F902" s="27"/>
      <c r="G902" s="27"/>
      <c r="H902" s="27"/>
      <c r="I902" s="27"/>
      <c r="J902" s="26"/>
      <c r="K902" s="26"/>
      <c r="L902" s="26"/>
      <c r="M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c r="AQ902" s="26"/>
      <c r="AR902" s="26"/>
      <c r="AS902" s="26"/>
      <c r="AT902" s="26"/>
      <c r="AU902" s="26"/>
      <c r="AV902" s="26"/>
    </row>
    <row r="903" spans="1:48" ht="13">
      <c r="A903" s="27"/>
      <c r="B903" s="27"/>
      <c r="C903" s="27"/>
      <c r="D903" s="27"/>
      <c r="E903" s="27"/>
      <c r="F903" s="27"/>
      <c r="G903" s="27"/>
      <c r="H903" s="27"/>
      <c r="I903" s="27"/>
      <c r="J903" s="26"/>
      <c r="K903" s="26"/>
      <c r="L903" s="26"/>
      <c r="M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c r="AQ903" s="26"/>
      <c r="AR903" s="26"/>
      <c r="AS903" s="26"/>
      <c r="AT903" s="26"/>
      <c r="AU903" s="26"/>
      <c r="AV903" s="26"/>
    </row>
    <row r="904" spans="1:48" ht="13">
      <c r="A904" s="27"/>
      <c r="B904" s="27"/>
      <c r="C904" s="27"/>
      <c r="D904" s="27"/>
      <c r="E904" s="27"/>
      <c r="F904" s="27"/>
      <c r="G904" s="27"/>
      <c r="H904" s="27"/>
      <c r="I904" s="27"/>
      <c r="J904" s="26"/>
      <c r="K904" s="26"/>
      <c r="L904" s="26"/>
      <c r="M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c r="AQ904" s="26"/>
      <c r="AR904" s="26"/>
      <c r="AS904" s="26"/>
      <c r="AT904" s="26"/>
      <c r="AU904" s="26"/>
      <c r="AV904" s="26"/>
    </row>
    <row r="905" spans="1:48" ht="13">
      <c r="A905" s="27"/>
      <c r="B905" s="27"/>
      <c r="C905" s="27"/>
      <c r="D905" s="27"/>
      <c r="E905" s="27"/>
      <c r="F905" s="27"/>
      <c r="G905" s="27"/>
      <c r="H905" s="27"/>
      <c r="I905" s="27"/>
      <c r="J905" s="26"/>
      <c r="K905" s="26"/>
      <c r="L905" s="26"/>
      <c r="M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c r="AQ905" s="26"/>
      <c r="AR905" s="26"/>
      <c r="AS905" s="26"/>
      <c r="AT905" s="26"/>
      <c r="AU905" s="26"/>
      <c r="AV905" s="26"/>
    </row>
    <row r="906" spans="1:48" ht="13">
      <c r="A906" s="27"/>
      <c r="B906" s="27"/>
      <c r="C906" s="27"/>
      <c r="D906" s="27"/>
      <c r="E906" s="27"/>
      <c r="F906" s="27"/>
      <c r="G906" s="27"/>
      <c r="H906" s="27"/>
      <c r="I906" s="27"/>
      <c r="J906" s="26"/>
      <c r="K906" s="26"/>
      <c r="L906" s="26"/>
      <c r="M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c r="AQ906" s="26"/>
      <c r="AR906" s="26"/>
      <c r="AS906" s="26"/>
      <c r="AT906" s="26"/>
      <c r="AU906" s="26"/>
      <c r="AV906" s="26"/>
    </row>
    <row r="907" spans="1:48" ht="13">
      <c r="A907" s="27"/>
      <c r="B907" s="27"/>
      <c r="C907" s="27"/>
      <c r="D907" s="27"/>
      <c r="E907" s="27"/>
      <c r="F907" s="27"/>
      <c r="G907" s="27"/>
      <c r="H907" s="27"/>
      <c r="I907" s="27"/>
      <c r="J907" s="26"/>
      <c r="K907" s="26"/>
      <c r="L907" s="26"/>
      <c r="M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c r="AQ907" s="26"/>
      <c r="AR907" s="26"/>
      <c r="AS907" s="26"/>
      <c r="AT907" s="26"/>
      <c r="AU907" s="26"/>
      <c r="AV907" s="26"/>
    </row>
    <row r="908" spans="1:48" ht="13">
      <c r="A908" s="27"/>
      <c r="B908" s="27"/>
      <c r="C908" s="27"/>
      <c r="D908" s="27"/>
      <c r="E908" s="27"/>
      <c r="F908" s="27"/>
      <c r="G908" s="27"/>
      <c r="H908" s="27"/>
      <c r="I908" s="27"/>
      <c r="J908" s="26"/>
      <c r="K908" s="26"/>
      <c r="L908" s="26"/>
      <c r="M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c r="AQ908" s="26"/>
      <c r="AR908" s="26"/>
      <c r="AS908" s="26"/>
      <c r="AT908" s="26"/>
      <c r="AU908" s="26"/>
      <c r="AV908" s="26"/>
    </row>
    <row r="909" spans="1:48" ht="13">
      <c r="A909" s="27"/>
      <c r="B909" s="27"/>
      <c r="C909" s="27"/>
      <c r="D909" s="27"/>
      <c r="E909" s="27"/>
      <c r="F909" s="27"/>
      <c r="G909" s="27"/>
      <c r="H909" s="27"/>
      <c r="I909" s="27"/>
      <c r="J909" s="26"/>
      <c r="K909" s="26"/>
      <c r="L909" s="26"/>
      <c r="M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c r="AQ909" s="26"/>
      <c r="AR909" s="26"/>
      <c r="AS909" s="26"/>
      <c r="AT909" s="26"/>
      <c r="AU909" s="26"/>
      <c r="AV909" s="26"/>
    </row>
    <row r="910" spans="1:48" ht="13">
      <c r="A910" s="27"/>
      <c r="B910" s="27"/>
      <c r="C910" s="27"/>
      <c r="D910" s="27"/>
      <c r="E910" s="27"/>
      <c r="F910" s="27"/>
      <c r="G910" s="27"/>
      <c r="H910" s="27"/>
      <c r="I910" s="27"/>
      <c r="J910" s="26"/>
      <c r="K910" s="26"/>
      <c r="L910" s="26"/>
      <c r="M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c r="AQ910" s="26"/>
      <c r="AR910" s="26"/>
      <c r="AS910" s="26"/>
      <c r="AT910" s="26"/>
      <c r="AU910" s="26"/>
      <c r="AV910" s="26"/>
    </row>
    <row r="911" spans="1:48" ht="13">
      <c r="A911" s="27"/>
      <c r="B911" s="27"/>
      <c r="C911" s="27"/>
      <c r="D911" s="27"/>
      <c r="E911" s="27"/>
      <c r="F911" s="27"/>
      <c r="G911" s="27"/>
      <c r="H911" s="27"/>
      <c r="I911" s="27"/>
      <c r="J911" s="26"/>
      <c r="K911" s="26"/>
      <c r="L911" s="26"/>
      <c r="M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c r="AQ911" s="26"/>
      <c r="AR911" s="26"/>
      <c r="AS911" s="26"/>
      <c r="AT911" s="26"/>
      <c r="AU911" s="26"/>
      <c r="AV911" s="26"/>
    </row>
    <row r="912" spans="1:48" ht="13">
      <c r="A912" s="27"/>
      <c r="B912" s="27"/>
      <c r="C912" s="27"/>
      <c r="D912" s="27"/>
      <c r="E912" s="27"/>
      <c r="F912" s="27"/>
      <c r="G912" s="27"/>
      <c r="H912" s="27"/>
      <c r="I912" s="27"/>
      <c r="J912" s="26"/>
      <c r="K912" s="26"/>
      <c r="L912" s="26"/>
      <c r="M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c r="AQ912" s="26"/>
      <c r="AR912" s="26"/>
      <c r="AS912" s="26"/>
      <c r="AT912" s="26"/>
      <c r="AU912" s="26"/>
      <c r="AV912" s="26"/>
    </row>
    <row r="913" spans="1:48" ht="13">
      <c r="A913" s="27"/>
      <c r="B913" s="27"/>
      <c r="C913" s="27"/>
      <c r="D913" s="27"/>
      <c r="E913" s="27"/>
      <c r="F913" s="27"/>
      <c r="G913" s="27"/>
      <c r="H913" s="27"/>
      <c r="I913" s="27"/>
      <c r="J913" s="26"/>
      <c r="K913" s="26"/>
      <c r="L913" s="26"/>
      <c r="M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c r="AQ913" s="26"/>
      <c r="AR913" s="26"/>
      <c r="AS913" s="26"/>
      <c r="AT913" s="26"/>
      <c r="AU913" s="26"/>
      <c r="AV913" s="26"/>
    </row>
    <row r="914" spans="1:48" ht="13">
      <c r="A914" s="27"/>
      <c r="B914" s="27"/>
      <c r="C914" s="27"/>
      <c r="D914" s="27"/>
      <c r="E914" s="27"/>
      <c r="F914" s="27"/>
      <c r="G914" s="27"/>
      <c r="H914" s="27"/>
      <c r="I914" s="27"/>
      <c r="J914" s="26"/>
      <c r="K914" s="26"/>
      <c r="L914" s="26"/>
      <c r="M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c r="AQ914" s="26"/>
      <c r="AR914" s="26"/>
      <c r="AS914" s="26"/>
      <c r="AT914" s="26"/>
      <c r="AU914" s="26"/>
      <c r="AV914" s="26"/>
    </row>
    <row r="915" spans="1:48" ht="13">
      <c r="A915" s="27"/>
      <c r="B915" s="27"/>
      <c r="C915" s="27"/>
      <c r="D915" s="27"/>
      <c r="E915" s="27"/>
      <c r="F915" s="27"/>
      <c r="G915" s="27"/>
      <c r="H915" s="27"/>
      <c r="I915" s="27"/>
      <c r="J915" s="26"/>
      <c r="K915" s="26"/>
      <c r="L915" s="26"/>
      <c r="M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c r="AQ915" s="26"/>
      <c r="AR915" s="26"/>
      <c r="AS915" s="26"/>
      <c r="AT915" s="26"/>
      <c r="AU915" s="26"/>
      <c r="AV915" s="26"/>
    </row>
    <row r="916" spans="1:48" ht="13">
      <c r="A916" s="27"/>
      <c r="B916" s="27"/>
      <c r="C916" s="27"/>
      <c r="D916" s="27"/>
      <c r="E916" s="27"/>
      <c r="F916" s="27"/>
      <c r="G916" s="27"/>
      <c r="H916" s="27"/>
      <c r="I916" s="27"/>
      <c r="J916" s="26"/>
      <c r="K916" s="26"/>
      <c r="L916" s="26"/>
      <c r="M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c r="AQ916" s="26"/>
      <c r="AR916" s="26"/>
      <c r="AS916" s="26"/>
      <c r="AT916" s="26"/>
      <c r="AU916" s="26"/>
      <c r="AV916" s="26"/>
    </row>
    <row r="917" spans="1:48" ht="13">
      <c r="A917" s="27"/>
      <c r="B917" s="27"/>
      <c r="C917" s="27"/>
      <c r="D917" s="27"/>
      <c r="E917" s="27"/>
      <c r="F917" s="27"/>
      <c r="G917" s="27"/>
      <c r="H917" s="27"/>
      <c r="I917" s="27"/>
      <c r="J917" s="26"/>
      <c r="K917" s="26"/>
      <c r="L917" s="26"/>
      <c r="M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c r="AQ917" s="26"/>
      <c r="AR917" s="26"/>
      <c r="AS917" s="26"/>
      <c r="AT917" s="26"/>
      <c r="AU917" s="26"/>
      <c r="AV917" s="26"/>
    </row>
    <row r="918" spans="1:48" ht="13">
      <c r="A918" s="27"/>
      <c r="B918" s="27"/>
      <c r="C918" s="27"/>
      <c r="D918" s="27"/>
      <c r="E918" s="27"/>
      <c r="F918" s="27"/>
      <c r="G918" s="27"/>
      <c r="H918" s="27"/>
      <c r="I918" s="27"/>
      <c r="J918" s="26"/>
      <c r="K918" s="26"/>
      <c r="L918" s="26"/>
      <c r="M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c r="AQ918" s="26"/>
      <c r="AR918" s="26"/>
      <c r="AS918" s="26"/>
      <c r="AT918" s="26"/>
      <c r="AU918" s="26"/>
      <c r="AV918" s="26"/>
    </row>
    <row r="919" spans="1:48" ht="13">
      <c r="A919" s="27"/>
      <c r="B919" s="27"/>
      <c r="C919" s="27"/>
      <c r="D919" s="27"/>
      <c r="E919" s="27"/>
      <c r="F919" s="27"/>
      <c r="G919" s="27"/>
      <c r="H919" s="27"/>
      <c r="I919" s="27"/>
      <c r="J919" s="26"/>
      <c r="K919" s="26"/>
      <c r="L919" s="26"/>
      <c r="M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c r="AQ919" s="26"/>
      <c r="AR919" s="26"/>
      <c r="AS919" s="26"/>
      <c r="AT919" s="26"/>
      <c r="AU919" s="26"/>
      <c r="AV919" s="26"/>
    </row>
    <row r="920" spans="1:48" ht="13">
      <c r="A920" s="27"/>
      <c r="B920" s="27"/>
      <c r="C920" s="27"/>
      <c r="D920" s="27"/>
      <c r="E920" s="27"/>
      <c r="F920" s="27"/>
      <c r="G920" s="27"/>
      <c r="H920" s="27"/>
      <c r="I920" s="27"/>
      <c r="J920" s="26"/>
      <c r="K920" s="26"/>
      <c r="L920" s="26"/>
      <c r="M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c r="AQ920" s="26"/>
      <c r="AR920" s="26"/>
      <c r="AS920" s="26"/>
      <c r="AT920" s="26"/>
      <c r="AU920" s="26"/>
      <c r="AV920" s="26"/>
    </row>
    <row r="921" spans="1:48" ht="13">
      <c r="A921" s="27"/>
      <c r="B921" s="27"/>
      <c r="C921" s="27"/>
      <c r="D921" s="27"/>
      <c r="E921" s="27"/>
      <c r="F921" s="27"/>
      <c r="G921" s="27"/>
      <c r="H921" s="27"/>
      <c r="I921" s="27"/>
      <c r="J921" s="26"/>
      <c r="K921" s="26"/>
      <c r="L921" s="26"/>
      <c r="M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c r="AQ921" s="26"/>
      <c r="AR921" s="26"/>
      <c r="AS921" s="26"/>
      <c r="AT921" s="26"/>
      <c r="AU921" s="26"/>
      <c r="AV921" s="26"/>
    </row>
    <row r="922" spans="1:48" ht="13">
      <c r="A922" s="27"/>
      <c r="B922" s="27"/>
      <c r="C922" s="27"/>
      <c r="D922" s="27"/>
      <c r="E922" s="27"/>
      <c r="F922" s="27"/>
      <c r="G922" s="27"/>
      <c r="H922" s="27"/>
      <c r="I922" s="27"/>
      <c r="J922" s="26"/>
      <c r="K922" s="26"/>
      <c r="L922" s="26"/>
      <c r="M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c r="AQ922" s="26"/>
      <c r="AR922" s="26"/>
      <c r="AS922" s="26"/>
      <c r="AT922" s="26"/>
      <c r="AU922" s="26"/>
      <c r="AV922" s="26"/>
    </row>
    <row r="923" spans="1:48" ht="13">
      <c r="A923" s="27"/>
      <c r="B923" s="27"/>
      <c r="C923" s="27"/>
      <c r="D923" s="27"/>
      <c r="E923" s="27"/>
      <c r="F923" s="27"/>
      <c r="G923" s="27"/>
      <c r="H923" s="27"/>
      <c r="I923" s="27"/>
      <c r="J923" s="26"/>
      <c r="K923" s="26"/>
      <c r="L923" s="26"/>
      <c r="M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c r="AQ923" s="26"/>
      <c r="AR923" s="26"/>
      <c r="AS923" s="26"/>
      <c r="AT923" s="26"/>
      <c r="AU923" s="26"/>
      <c r="AV923" s="26"/>
    </row>
    <row r="924" spans="1:48" ht="13">
      <c r="A924" s="27"/>
      <c r="B924" s="27"/>
      <c r="C924" s="27"/>
      <c r="D924" s="27"/>
      <c r="E924" s="27"/>
      <c r="F924" s="27"/>
      <c r="G924" s="27"/>
      <c r="H924" s="27"/>
      <c r="I924" s="27"/>
      <c r="J924" s="26"/>
      <c r="K924" s="26"/>
      <c r="L924" s="26"/>
      <c r="M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c r="AQ924" s="26"/>
      <c r="AR924" s="26"/>
      <c r="AS924" s="26"/>
      <c r="AT924" s="26"/>
      <c r="AU924" s="26"/>
      <c r="AV924" s="26"/>
    </row>
    <row r="925" spans="1:48" ht="13">
      <c r="A925" s="27"/>
      <c r="B925" s="27"/>
      <c r="C925" s="27"/>
      <c r="D925" s="27"/>
      <c r="E925" s="27"/>
      <c r="F925" s="27"/>
      <c r="G925" s="27"/>
      <c r="H925" s="27"/>
      <c r="I925" s="27"/>
      <c r="J925" s="26"/>
      <c r="K925" s="26"/>
      <c r="L925" s="26"/>
      <c r="M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c r="AQ925" s="26"/>
      <c r="AR925" s="26"/>
      <c r="AS925" s="26"/>
      <c r="AT925" s="26"/>
      <c r="AU925" s="26"/>
      <c r="AV925" s="26"/>
    </row>
    <row r="926" spans="1:48" ht="13">
      <c r="A926" s="27"/>
      <c r="B926" s="27"/>
      <c r="C926" s="27"/>
      <c r="D926" s="27"/>
      <c r="E926" s="27"/>
      <c r="F926" s="27"/>
      <c r="G926" s="27"/>
      <c r="H926" s="27"/>
      <c r="I926" s="27"/>
      <c r="J926" s="26"/>
      <c r="K926" s="26"/>
      <c r="L926" s="26"/>
      <c r="M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c r="AQ926" s="26"/>
      <c r="AR926" s="26"/>
      <c r="AS926" s="26"/>
      <c r="AT926" s="26"/>
      <c r="AU926" s="26"/>
      <c r="AV926" s="26"/>
    </row>
    <row r="927" spans="1:48" ht="13">
      <c r="A927" s="27"/>
      <c r="B927" s="27"/>
      <c r="C927" s="27"/>
      <c r="D927" s="27"/>
      <c r="E927" s="27"/>
      <c r="F927" s="27"/>
      <c r="G927" s="27"/>
      <c r="H927" s="27"/>
      <c r="I927" s="27"/>
      <c r="J927" s="26"/>
      <c r="K927" s="26"/>
      <c r="L927" s="26"/>
      <c r="M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c r="AQ927" s="26"/>
      <c r="AR927" s="26"/>
      <c r="AS927" s="26"/>
      <c r="AT927" s="26"/>
      <c r="AU927" s="26"/>
      <c r="AV927" s="26"/>
    </row>
    <row r="928" spans="1:48" ht="13">
      <c r="A928" s="27"/>
      <c r="B928" s="27"/>
      <c r="C928" s="27"/>
      <c r="D928" s="27"/>
      <c r="E928" s="27"/>
      <c r="F928" s="27"/>
      <c r="G928" s="27"/>
      <c r="H928" s="27"/>
      <c r="I928" s="27"/>
      <c r="J928" s="26"/>
      <c r="K928" s="26"/>
      <c r="L928" s="26"/>
      <c r="M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c r="AQ928" s="26"/>
      <c r="AR928" s="26"/>
      <c r="AS928" s="26"/>
      <c r="AT928" s="26"/>
      <c r="AU928" s="26"/>
      <c r="AV928" s="26"/>
    </row>
    <row r="929" spans="1:48" ht="13">
      <c r="A929" s="27"/>
      <c r="B929" s="27"/>
      <c r="C929" s="27"/>
      <c r="D929" s="27"/>
      <c r="E929" s="27"/>
      <c r="F929" s="27"/>
      <c r="G929" s="27"/>
      <c r="H929" s="27"/>
      <c r="I929" s="27"/>
      <c r="J929" s="26"/>
      <c r="K929" s="26"/>
      <c r="L929" s="26"/>
      <c r="M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c r="AQ929" s="26"/>
      <c r="AR929" s="26"/>
      <c r="AS929" s="26"/>
      <c r="AT929" s="26"/>
      <c r="AU929" s="26"/>
      <c r="AV929" s="26"/>
    </row>
    <row r="930" spans="1:48" ht="13">
      <c r="A930" s="27"/>
      <c r="B930" s="27"/>
      <c r="C930" s="27"/>
      <c r="D930" s="27"/>
      <c r="E930" s="27"/>
      <c r="F930" s="27"/>
      <c r="G930" s="27"/>
      <c r="H930" s="27"/>
      <c r="I930" s="27"/>
      <c r="J930" s="26"/>
      <c r="K930" s="26"/>
      <c r="L930" s="26"/>
      <c r="M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c r="AQ930" s="26"/>
      <c r="AR930" s="26"/>
      <c r="AS930" s="26"/>
      <c r="AT930" s="26"/>
      <c r="AU930" s="26"/>
      <c r="AV930" s="26"/>
    </row>
    <row r="931" spans="1:48" ht="13">
      <c r="A931" s="27"/>
      <c r="B931" s="27"/>
      <c r="C931" s="27"/>
      <c r="D931" s="27"/>
      <c r="E931" s="27"/>
      <c r="F931" s="27"/>
      <c r="G931" s="27"/>
      <c r="H931" s="27"/>
      <c r="I931" s="27"/>
      <c r="J931" s="26"/>
      <c r="K931" s="26"/>
      <c r="L931" s="26"/>
      <c r="M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c r="AQ931" s="26"/>
      <c r="AR931" s="26"/>
      <c r="AS931" s="26"/>
      <c r="AT931" s="26"/>
      <c r="AU931" s="26"/>
      <c r="AV931" s="26"/>
    </row>
    <row r="932" spans="1:48" ht="13">
      <c r="A932" s="27"/>
      <c r="B932" s="27"/>
      <c r="C932" s="27"/>
      <c r="D932" s="27"/>
      <c r="E932" s="27"/>
      <c r="F932" s="27"/>
      <c r="G932" s="27"/>
      <c r="H932" s="27"/>
      <c r="I932" s="27"/>
      <c r="J932" s="26"/>
      <c r="K932" s="26"/>
      <c r="L932" s="26"/>
      <c r="M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c r="AQ932" s="26"/>
      <c r="AR932" s="26"/>
      <c r="AS932" s="26"/>
      <c r="AT932" s="26"/>
      <c r="AU932" s="26"/>
      <c r="AV932" s="26"/>
    </row>
    <row r="933" spans="1:48" ht="13">
      <c r="A933" s="27"/>
      <c r="B933" s="27"/>
      <c r="C933" s="27"/>
      <c r="D933" s="27"/>
      <c r="E933" s="27"/>
      <c r="F933" s="27"/>
      <c r="G933" s="27"/>
      <c r="H933" s="27"/>
      <c r="I933" s="27"/>
      <c r="J933" s="26"/>
      <c r="K933" s="26"/>
      <c r="L933" s="26"/>
      <c r="M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c r="AQ933" s="26"/>
      <c r="AR933" s="26"/>
      <c r="AS933" s="26"/>
      <c r="AT933" s="26"/>
      <c r="AU933" s="26"/>
      <c r="AV933" s="26"/>
    </row>
    <row r="934" spans="1:48" ht="13">
      <c r="A934" s="27"/>
      <c r="B934" s="27"/>
      <c r="C934" s="27"/>
      <c r="D934" s="27"/>
      <c r="E934" s="27"/>
      <c r="F934" s="27"/>
      <c r="G934" s="27"/>
      <c r="H934" s="27"/>
      <c r="I934" s="27"/>
      <c r="J934" s="26"/>
      <c r="K934" s="26"/>
      <c r="L934" s="26"/>
      <c r="M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c r="AQ934" s="26"/>
      <c r="AR934" s="26"/>
      <c r="AS934" s="26"/>
      <c r="AT934" s="26"/>
      <c r="AU934" s="26"/>
      <c r="AV934" s="26"/>
    </row>
    <row r="935" spans="1:48" ht="13">
      <c r="A935" s="27"/>
      <c r="B935" s="27"/>
      <c r="C935" s="27"/>
      <c r="D935" s="27"/>
      <c r="E935" s="27"/>
      <c r="F935" s="27"/>
      <c r="G935" s="27"/>
      <c r="H935" s="27"/>
      <c r="I935" s="27"/>
      <c r="J935" s="26"/>
      <c r="K935" s="26"/>
      <c r="L935" s="26"/>
      <c r="M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c r="AQ935" s="26"/>
      <c r="AR935" s="26"/>
      <c r="AS935" s="26"/>
      <c r="AT935" s="26"/>
      <c r="AU935" s="26"/>
      <c r="AV935" s="26"/>
    </row>
    <row r="936" spans="1:48" ht="13">
      <c r="A936" s="27"/>
      <c r="B936" s="27"/>
      <c r="C936" s="27"/>
      <c r="D936" s="27"/>
      <c r="E936" s="27"/>
      <c r="F936" s="27"/>
      <c r="G936" s="27"/>
      <c r="H936" s="27"/>
      <c r="I936" s="27"/>
      <c r="J936" s="26"/>
      <c r="K936" s="26"/>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c r="AQ936" s="26"/>
      <c r="AR936" s="26"/>
      <c r="AS936" s="26"/>
      <c r="AT936" s="26"/>
      <c r="AU936" s="26"/>
      <c r="AV936" s="26"/>
    </row>
    <row r="937" spans="1:48" ht="13">
      <c r="A937" s="27"/>
      <c r="B937" s="27"/>
      <c r="C937" s="27"/>
      <c r="D937" s="27"/>
      <c r="E937" s="27"/>
      <c r="F937" s="27"/>
      <c r="G937" s="27"/>
      <c r="H937" s="27"/>
      <c r="I937" s="27"/>
      <c r="J937" s="26"/>
      <c r="K937" s="26"/>
      <c r="L937" s="26"/>
      <c r="M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c r="AQ937" s="26"/>
      <c r="AR937" s="26"/>
      <c r="AS937" s="26"/>
      <c r="AT937" s="26"/>
      <c r="AU937" s="26"/>
      <c r="AV937" s="26"/>
    </row>
    <row r="938" spans="1:48" ht="13">
      <c r="A938" s="27"/>
      <c r="B938" s="27"/>
      <c r="C938" s="27"/>
      <c r="D938" s="27"/>
      <c r="E938" s="27"/>
      <c r="F938" s="27"/>
      <c r="G938" s="27"/>
      <c r="H938" s="27"/>
      <c r="I938" s="27"/>
      <c r="J938" s="26"/>
      <c r="K938" s="26"/>
      <c r="L938" s="26"/>
      <c r="M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c r="AQ938" s="26"/>
      <c r="AR938" s="26"/>
      <c r="AS938" s="26"/>
      <c r="AT938" s="26"/>
      <c r="AU938" s="26"/>
      <c r="AV938" s="26"/>
    </row>
    <row r="939" spans="1:48" ht="13">
      <c r="A939" s="27"/>
      <c r="B939" s="27"/>
      <c r="C939" s="27"/>
      <c r="D939" s="27"/>
      <c r="E939" s="27"/>
      <c r="F939" s="27"/>
      <c r="G939" s="27"/>
      <c r="H939" s="27"/>
      <c r="I939" s="27"/>
      <c r="J939" s="26"/>
      <c r="K939" s="26"/>
      <c r="L939" s="26"/>
      <c r="M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c r="AQ939" s="26"/>
      <c r="AR939" s="26"/>
      <c r="AS939" s="26"/>
      <c r="AT939" s="26"/>
      <c r="AU939" s="26"/>
      <c r="AV939" s="26"/>
    </row>
    <row r="940" spans="1:48" ht="13">
      <c r="A940" s="27"/>
      <c r="B940" s="27"/>
      <c r="C940" s="27"/>
      <c r="D940" s="27"/>
      <c r="E940" s="27"/>
      <c r="F940" s="27"/>
      <c r="G940" s="27"/>
      <c r="H940" s="27"/>
      <c r="I940" s="27"/>
      <c r="J940" s="26"/>
      <c r="K940" s="26"/>
      <c r="L940" s="26"/>
      <c r="M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c r="AQ940" s="26"/>
      <c r="AR940" s="26"/>
      <c r="AS940" s="26"/>
      <c r="AT940" s="26"/>
      <c r="AU940" s="26"/>
      <c r="AV940" s="26"/>
    </row>
    <row r="941" spans="1:48" ht="13">
      <c r="A941" s="27"/>
      <c r="B941" s="27"/>
      <c r="C941" s="27"/>
      <c r="D941" s="27"/>
      <c r="E941" s="27"/>
      <c r="F941" s="27"/>
      <c r="G941" s="27"/>
      <c r="H941" s="27"/>
      <c r="I941" s="27"/>
      <c r="J941" s="26"/>
      <c r="K941" s="26"/>
      <c r="L941" s="26"/>
      <c r="M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c r="AQ941" s="26"/>
      <c r="AR941" s="26"/>
      <c r="AS941" s="26"/>
      <c r="AT941" s="26"/>
      <c r="AU941" s="26"/>
      <c r="AV941" s="26"/>
    </row>
    <row r="942" spans="1:48" ht="13">
      <c r="A942" s="27"/>
      <c r="B942" s="27"/>
      <c r="C942" s="27"/>
      <c r="D942" s="27"/>
      <c r="E942" s="27"/>
      <c r="F942" s="27"/>
      <c r="G942" s="27"/>
      <c r="H942" s="27"/>
      <c r="I942" s="27"/>
      <c r="J942" s="26"/>
      <c r="K942" s="26"/>
      <c r="L942" s="26"/>
      <c r="M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c r="AQ942" s="26"/>
      <c r="AR942" s="26"/>
      <c r="AS942" s="26"/>
      <c r="AT942" s="26"/>
      <c r="AU942" s="26"/>
      <c r="AV942" s="26"/>
    </row>
    <row r="943" spans="1:48" ht="13">
      <c r="A943" s="27"/>
      <c r="B943" s="27"/>
      <c r="C943" s="27"/>
      <c r="D943" s="27"/>
      <c r="E943" s="27"/>
      <c r="F943" s="27"/>
      <c r="G943" s="27"/>
      <c r="H943" s="27"/>
      <c r="I943" s="27"/>
      <c r="J943" s="26"/>
      <c r="K943" s="26"/>
      <c r="L943" s="26"/>
      <c r="M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c r="AQ943" s="26"/>
      <c r="AR943" s="26"/>
      <c r="AS943" s="26"/>
      <c r="AT943" s="26"/>
      <c r="AU943" s="26"/>
      <c r="AV943" s="26"/>
    </row>
    <row r="944" spans="1:48" ht="13">
      <c r="A944" s="27"/>
      <c r="B944" s="27"/>
      <c r="C944" s="27"/>
      <c r="D944" s="27"/>
      <c r="E944" s="27"/>
      <c r="F944" s="27"/>
      <c r="G944" s="27"/>
      <c r="H944" s="27"/>
      <c r="I944" s="27"/>
      <c r="J944" s="26"/>
      <c r="K944" s="26"/>
      <c r="L944" s="26"/>
      <c r="M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c r="AQ944" s="26"/>
      <c r="AR944" s="26"/>
      <c r="AS944" s="26"/>
      <c r="AT944" s="26"/>
      <c r="AU944" s="26"/>
      <c r="AV944" s="26"/>
    </row>
    <row r="945" spans="1:48" ht="13">
      <c r="A945" s="27"/>
      <c r="B945" s="27"/>
      <c r="C945" s="27"/>
      <c r="D945" s="27"/>
      <c r="E945" s="27"/>
      <c r="F945" s="27"/>
      <c r="G945" s="27"/>
      <c r="H945" s="27"/>
      <c r="I945" s="27"/>
      <c r="J945" s="26"/>
      <c r="K945" s="26"/>
      <c r="L945" s="26"/>
      <c r="M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c r="AQ945" s="26"/>
      <c r="AR945" s="26"/>
      <c r="AS945" s="26"/>
      <c r="AT945" s="26"/>
      <c r="AU945" s="26"/>
      <c r="AV945" s="26"/>
    </row>
    <row r="946" spans="1:48" ht="13">
      <c r="A946" s="27"/>
      <c r="B946" s="27"/>
      <c r="C946" s="27"/>
      <c r="D946" s="27"/>
      <c r="E946" s="27"/>
      <c r="F946" s="27"/>
      <c r="G946" s="27"/>
      <c r="H946" s="27"/>
      <c r="I946" s="27"/>
      <c r="J946" s="26"/>
      <c r="K946" s="26"/>
      <c r="L946" s="26"/>
      <c r="M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c r="AQ946" s="26"/>
      <c r="AR946" s="26"/>
      <c r="AS946" s="26"/>
      <c r="AT946" s="26"/>
      <c r="AU946" s="26"/>
      <c r="AV946" s="26"/>
    </row>
    <row r="947" spans="1:48" ht="13">
      <c r="A947" s="27"/>
      <c r="B947" s="27"/>
      <c r="C947" s="27"/>
      <c r="D947" s="27"/>
      <c r="E947" s="27"/>
      <c r="F947" s="27"/>
      <c r="G947" s="27"/>
      <c r="H947" s="27"/>
      <c r="I947" s="27"/>
      <c r="J947" s="26"/>
      <c r="K947" s="26"/>
      <c r="L947" s="26"/>
      <c r="M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c r="AQ947" s="26"/>
      <c r="AR947" s="26"/>
      <c r="AS947" s="26"/>
      <c r="AT947" s="26"/>
      <c r="AU947" s="26"/>
      <c r="AV947" s="26"/>
    </row>
    <row r="948" spans="1:48" ht="13">
      <c r="A948" s="27"/>
      <c r="B948" s="27"/>
      <c r="C948" s="27"/>
      <c r="D948" s="27"/>
      <c r="E948" s="27"/>
      <c r="F948" s="27"/>
      <c r="G948" s="27"/>
      <c r="H948" s="27"/>
      <c r="I948" s="27"/>
      <c r="J948" s="26"/>
      <c r="K948" s="26"/>
      <c r="L948" s="26"/>
      <c r="M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c r="AQ948" s="26"/>
      <c r="AR948" s="26"/>
      <c r="AS948" s="26"/>
      <c r="AT948" s="26"/>
      <c r="AU948" s="26"/>
      <c r="AV948" s="26"/>
    </row>
    <row r="949" spans="1:48" ht="13">
      <c r="A949" s="27"/>
      <c r="B949" s="27"/>
      <c r="C949" s="27"/>
      <c r="D949" s="27"/>
      <c r="E949" s="27"/>
      <c r="F949" s="27"/>
      <c r="G949" s="27"/>
      <c r="H949" s="27"/>
      <c r="I949" s="27"/>
      <c r="J949" s="26"/>
      <c r="K949" s="26"/>
      <c r="L949" s="26"/>
      <c r="M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c r="AQ949" s="26"/>
      <c r="AR949" s="26"/>
      <c r="AS949" s="26"/>
      <c r="AT949" s="26"/>
      <c r="AU949" s="26"/>
      <c r="AV949" s="26"/>
    </row>
    <row r="950" spans="1:48" ht="13">
      <c r="A950" s="27"/>
      <c r="B950" s="27"/>
      <c r="C950" s="27"/>
      <c r="D950" s="27"/>
      <c r="E950" s="27"/>
      <c r="F950" s="27"/>
      <c r="G950" s="27"/>
      <c r="H950" s="27"/>
      <c r="I950" s="27"/>
      <c r="J950" s="26"/>
      <c r="K950" s="26"/>
      <c r="L950" s="26"/>
      <c r="M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c r="AQ950" s="26"/>
      <c r="AR950" s="26"/>
      <c r="AS950" s="26"/>
      <c r="AT950" s="26"/>
      <c r="AU950" s="26"/>
      <c r="AV950" s="26"/>
    </row>
    <row r="951" spans="1:48" ht="13">
      <c r="A951" s="27"/>
      <c r="B951" s="27"/>
      <c r="C951" s="27"/>
      <c r="D951" s="27"/>
      <c r="E951" s="27"/>
      <c r="F951" s="27"/>
      <c r="G951" s="27"/>
      <c r="H951" s="27"/>
      <c r="I951" s="27"/>
      <c r="J951" s="26"/>
      <c r="K951" s="26"/>
      <c r="L951" s="26"/>
      <c r="M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c r="AQ951" s="26"/>
      <c r="AR951" s="26"/>
      <c r="AS951" s="26"/>
      <c r="AT951" s="26"/>
      <c r="AU951" s="26"/>
      <c r="AV951" s="26"/>
    </row>
    <row r="952" spans="1:48" ht="13">
      <c r="A952" s="27"/>
      <c r="B952" s="27"/>
      <c r="C952" s="27"/>
      <c r="D952" s="27"/>
      <c r="E952" s="27"/>
      <c r="F952" s="27"/>
      <c r="G952" s="27"/>
      <c r="H952" s="27"/>
      <c r="I952" s="27"/>
      <c r="J952" s="26"/>
      <c r="K952" s="26"/>
      <c r="L952" s="26"/>
      <c r="M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c r="AQ952" s="26"/>
      <c r="AR952" s="26"/>
      <c r="AS952" s="26"/>
      <c r="AT952" s="26"/>
      <c r="AU952" s="26"/>
      <c r="AV952" s="26"/>
    </row>
    <row r="953" spans="1:48" ht="13">
      <c r="A953" s="27"/>
      <c r="B953" s="27"/>
      <c r="C953" s="27"/>
      <c r="D953" s="27"/>
      <c r="E953" s="27"/>
      <c r="F953" s="27"/>
      <c r="G953" s="27"/>
      <c r="H953" s="27"/>
      <c r="I953" s="27"/>
      <c r="J953" s="26"/>
      <c r="K953" s="26"/>
      <c r="L953" s="26"/>
      <c r="M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c r="AQ953" s="26"/>
      <c r="AR953" s="26"/>
      <c r="AS953" s="26"/>
      <c r="AT953" s="26"/>
      <c r="AU953" s="26"/>
      <c r="AV953" s="26"/>
    </row>
    <row r="954" spans="1:48" ht="13">
      <c r="A954" s="27"/>
      <c r="B954" s="27"/>
      <c r="C954" s="27"/>
      <c r="D954" s="27"/>
      <c r="E954" s="27"/>
      <c r="F954" s="27"/>
      <c r="G954" s="27"/>
      <c r="H954" s="27"/>
      <c r="I954" s="27"/>
      <c r="J954" s="26"/>
      <c r="K954" s="26"/>
      <c r="L954" s="26"/>
      <c r="M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c r="AQ954" s="26"/>
      <c r="AR954" s="26"/>
      <c r="AS954" s="26"/>
      <c r="AT954" s="26"/>
      <c r="AU954" s="26"/>
      <c r="AV954" s="26"/>
    </row>
    <row r="955" spans="1:48" ht="13">
      <c r="A955" s="27"/>
      <c r="B955" s="27"/>
      <c r="C955" s="27"/>
      <c r="D955" s="27"/>
      <c r="E955" s="27"/>
      <c r="F955" s="27"/>
      <c r="G955" s="27"/>
      <c r="H955" s="27"/>
      <c r="I955" s="27"/>
      <c r="J955" s="26"/>
      <c r="K955" s="26"/>
      <c r="L955" s="26"/>
      <c r="M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c r="AQ955" s="26"/>
      <c r="AR955" s="26"/>
      <c r="AS955" s="26"/>
      <c r="AT955" s="26"/>
      <c r="AU955" s="26"/>
      <c r="AV955" s="26"/>
    </row>
    <row r="956" spans="1:48" ht="13">
      <c r="A956" s="27"/>
      <c r="B956" s="27"/>
      <c r="C956" s="27"/>
      <c r="D956" s="27"/>
      <c r="E956" s="27"/>
      <c r="F956" s="27"/>
      <c r="G956" s="27"/>
      <c r="H956" s="27"/>
      <c r="I956" s="27"/>
      <c r="J956" s="26"/>
      <c r="K956" s="26"/>
      <c r="L956" s="26"/>
      <c r="M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c r="AQ956" s="26"/>
      <c r="AR956" s="26"/>
      <c r="AS956" s="26"/>
      <c r="AT956" s="26"/>
      <c r="AU956" s="26"/>
      <c r="AV956" s="26"/>
    </row>
    <row r="957" spans="1:48" ht="13">
      <c r="A957" s="27"/>
      <c r="B957" s="27"/>
      <c r="C957" s="27"/>
      <c r="D957" s="27"/>
      <c r="E957" s="27"/>
      <c r="F957" s="27"/>
      <c r="G957" s="27"/>
      <c r="H957" s="27"/>
      <c r="I957" s="27"/>
      <c r="J957" s="26"/>
      <c r="K957" s="26"/>
      <c r="L957" s="26"/>
      <c r="M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c r="AQ957" s="26"/>
      <c r="AR957" s="26"/>
      <c r="AS957" s="26"/>
      <c r="AT957" s="26"/>
      <c r="AU957" s="26"/>
      <c r="AV957" s="26"/>
    </row>
    <row r="958" spans="1:48" ht="13">
      <c r="A958" s="27"/>
      <c r="B958" s="27"/>
      <c r="C958" s="27"/>
      <c r="D958" s="27"/>
      <c r="E958" s="27"/>
      <c r="F958" s="27"/>
      <c r="G958" s="27"/>
      <c r="H958" s="27"/>
      <c r="I958" s="27"/>
      <c r="J958" s="26"/>
      <c r="K958" s="26"/>
      <c r="L958" s="26"/>
      <c r="M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c r="AQ958" s="26"/>
      <c r="AR958" s="26"/>
      <c r="AS958" s="26"/>
      <c r="AT958" s="26"/>
      <c r="AU958" s="26"/>
      <c r="AV958" s="26"/>
    </row>
    <row r="959" spans="1:48" ht="13">
      <c r="A959" s="27"/>
      <c r="B959" s="27"/>
      <c r="C959" s="27"/>
      <c r="D959" s="27"/>
      <c r="E959" s="27"/>
      <c r="F959" s="27"/>
      <c r="G959" s="27"/>
      <c r="H959" s="27"/>
      <c r="I959" s="27"/>
      <c r="J959" s="26"/>
      <c r="K959" s="26"/>
      <c r="L959" s="26"/>
      <c r="M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c r="AQ959" s="26"/>
      <c r="AR959" s="26"/>
      <c r="AS959" s="26"/>
      <c r="AT959" s="26"/>
      <c r="AU959" s="26"/>
      <c r="AV959" s="26"/>
    </row>
    <row r="960" spans="1:48" ht="13">
      <c r="A960" s="27"/>
      <c r="B960" s="27"/>
      <c r="C960" s="27"/>
      <c r="D960" s="27"/>
      <c r="E960" s="27"/>
      <c r="F960" s="27"/>
      <c r="G960" s="27"/>
      <c r="H960" s="27"/>
      <c r="I960" s="27"/>
      <c r="J960" s="26"/>
      <c r="K960" s="26"/>
      <c r="L960" s="26"/>
      <c r="M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c r="AS960" s="26"/>
      <c r="AT960" s="26"/>
      <c r="AU960" s="26"/>
      <c r="AV960" s="26"/>
    </row>
    <row r="961" spans="1:48" ht="13">
      <c r="A961" s="27"/>
      <c r="B961" s="27"/>
      <c r="C961" s="27"/>
      <c r="D961" s="27"/>
      <c r="E961" s="27"/>
      <c r="F961" s="27"/>
      <c r="G961" s="27"/>
      <c r="H961" s="27"/>
      <c r="I961" s="27"/>
      <c r="J961" s="26"/>
      <c r="K961" s="26"/>
      <c r="L961" s="26"/>
      <c r="M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c r="AQ961" s="26"/>
      <c r="AR961" s="26"/>
      <c r="AS961" s="26"/>
      <c r="AT961" s="26"/>
      <c r="AU961" s="26"/>
      <c r="AV961" s="26"/>
    </row>
    <row r="962" spans="1:48" ht="13">
      <c r="A962" s="27"/>
      <c r="B962" s="27"/>
      <c r="C962" s="27"/>
      <c r="D962" s="27"/>
      <c r="E962" s="27"/>
      <c r="F962" s="27"/>
      <c r="G962" s="27"/>
      <c r="H962" s="27"/>
      <c r="I962" s="27"/>
      <c r="J962" s="26"/>
      <c r="K962" s="26"/>
      <c r="L962" s="26"/>
      <c r="M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c r="AQ962" s="26"/>
      <c r="AR962" s="26"/>
      <c r="AS962" s="26"/>
      <c r="AT962" s="26"/>
      <c r="AU962" s="26"/>
      <c r="AV962" s="26"/>
    </row>
    <row r="963" spans="1:48" ht="13">
      <c r="A963" s="27"/>
      <c r="B963" s="27"/>
      <c r="C963" s="27"/>
      <c r="D963" s="27"/>
      <c r="E963" s="27"/>
      <c r="F963" s="27"/>
      <c r="G963" s="27"/>
      <c r="H963" s="27"/>
      <c r="I963" s="27"/>
      <c r="J963" s="26"/>
      <c r="K963" s="26"/>
      <c r="L963" s="26"/>
      <c r="M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c r="AQ963" s="26"/>
      <c r="AR963" s="26"/>
      <c r="AS963" s="26"/>
      <c r="AT963" s="26"/>
      <c r="AU963" s="26"/>
      <c r="AV963" s="26"/>
    </row>
    <row r="964" spans="1:48" ht="13">
      <c r="A964" s="27"/>
      <c r="B964" s="27"/>
      <c r="C964" s="27"/>
      <c r="D964" s="27"/>
      <c r="E964" s="27"/>
      <c r="F964" s="27"/>
      <c r="G964" s="27"/>
      <c r="H964" s="27"/>
      <c r="I964" s="27"/>
      <c r="J964" s="26"/>
      <c r="K964" s="26"/>
      <c r="L964" s="26"/>
      <c r="M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c r="AQ964" s="26"/>
      <c r="AR964" s="26"/>
      <c r="AS964" s="26"/>
      <c r="AT964" s="26"/>
      <c r="AU964" s="26"/>
      <c r="AV964" s="26"/>
    </row>
    <row r="965" spans="1:48" ht="13">
      <c r="A965" s="27"/>
      <c r="B965" s="27"/>
      <c r="C965" s="27"/>
      <c r="D965" s="27"/>
      <c r="E965" s="27"/>
      <c r="F965" s="27"/>
      <c r="G965" s="27"/>
      <c r="H965" s="27"/>
      <c r="I965" s="27"/>
      <c r="J965" s="26"/>
      <c r="K965" s="26"/>
      <c r="L965" s="26"/>
      <c r="M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c r="AQ965" s="26"/>
      <c r="AR965" s="26"/>
      <c r="AS965" s="26"/>
      <c r="AT965" s="26"/>
      <c r="AU965" s="26"/>
      <c r="AV965" s="26"/>
    </row>
    <row r="966" spans="1:48" ht="13">
      <c r="A966" s="27"/>
      <c r="B966" s="27"/>
      <c r="C966" s="27"/>
      <c r="D966" s="27"/>
      <c r="E966" s="27"/>
      <c r="F966" s="27"/>
      <c r="G966" s="27"/>
      <c r="H966" s="27"/>
      <c r="I966" s="27"/>
      <c r="J966" s="26"/>
      <c r="K966" s="26"/>
      <c r="L966" s="26"/>
      <c r="M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c r="AQ966" s="26"/>
      <c r="AR966" s="26"/>
      <c r="AS966" s="26"/>
      <c r="AT966" s="26"/>
      <c r="AU966" s="26"/>
      <c r="AV966" s="26"/>
    </row>
    <row r="967" spans="1:48" ht="13">
      <c r="A967" s="27"/>
      <c r="B967" s="27"/>
      <c r="C967" s="27"/>
      <c r="D967" s="27"/>
      <c r="E967" s="27"/>
      <c r="F967" s="27"/>
      <c r="G967" s="27"/>
      <c r="H967" s="27"/>
      <c r="I967" s="27"/>
      <c r="J967" s="26"/>
      <c r="K967" s="26"/>
      <c r="L967" s="26"/>
      <c r="M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c r="AQ967" s="26"/>
      <c r="AR967" s="26"/>
      <c r="AS967" s="26"/>
      <c r="AT967" s="26"/>
      <c r="AU967" s="26"/>
      <c r="AV967" s="26"/>
    </row>
    <row r="968" spans="1:48" ht="13">
      <c r="A968" s="27"/>
      <c r="B968" s="27"/>
      <c r="C968" s="27"/>
      <c r="D968" s="27"/>
      <c r="E968" s="27"/>
      <c r="F968" s="27"/>
      <c r="G968" s="27"/>
      <c r="H968" s="27"/>
      <c r="I968" s="27"/>
      <c r="J968" s="26"/>
      <c r="K968" s="26"/>
      <c r="L968" s="26"/>
      <c r="M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c r="AQ968" s="26"/>
      <c r="AR968" s="26"/>
      <c r="AS968" s="26"/>
      <c r="AT968" s="26"/>
      <c r="AU968" s="26"/>
      <c r="AV968" s="26"/>
    </row>
    <row r="969" spans="1:48" ht="13">
      <c r="A969" s="27"/>
      <c r="B969" s="27"/>
      <c r="C969" s="27"/>
      <c r="D969" s="27"/>
      <c r="E969" s="27"/>
      <c r="F969" s="27"/>
      <c r="G969" s="27"/>
      <c r="H969" s="27"/>
      <c r="I969" s="27"/>
      <c r="J969" s="26"/>
      <c r="K969" s="26"/>
      <c r="L969" s="26"/>
      <c r="M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c r="AQ969" s="26"/>
      <c r="AR969" s="26"/>
      <c r="AS969" s="26"/>
      <c r="AT969" s="26"/>
      <c r="AU969" s="26"/>
      <c r="AV969" s="26"/>
    </row>
    <row r="970" spans="1:48" ht="13">
      <c r="A970" s="27"/>
      <c r="B970" s="27"/>
      <c r="C970" s="27"/>
      <c r="D970" s="27"/>
      <c r="E970" s="27"/>
      <c r="F970" s="27"/>
      <c r="G970" s="27"/>
      <c r="H970" s="27"/>
      <c r="I970" s="27"/>
      <c r="J970" s="26"/>
      <c r="K970" s="26"/>
      <c r="L970" s="26"/>
      <c r="M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c r="AQ970" s="26"/>
      <c r="AR970" s="26"/>
      <c r="AS970" s="26"/>
      <c r="AT970" s="26"/>
      <c r="AU970" s="26"/>
      <c r="AV970" s="26"/>
    </row>
    <row r="971" spans="1:48" ht="13">
      <c r="A971" s="27"/>
      <c r="B971" s="27"/>
      <c r="C971" s="27"/>
      <c r="D971" s="27"/>
      <c r="E971" s="27"/>
      <c r="F971" s="27"/>
      <c r="G971" s="27"/>
      <c r="H971" s="27"/>
      <c r="I971" s="27"/>
      <c r="J971" s="26"/>
      <c r="K971" s="26"/>
      <c r="L971" s="26"/>
      <c r="M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c r="AQ971" s="26"/>
      <c r="AR971" s="26"/>
      <c r="AS971" s="26"/>
      <c r="AT971" s="26"/>
      <c r="AU971" s="26"/>
      <c r="AV971" s="26"/>
    </row>
    <row r="972" spans="1:48" ht="13">
      <c r="A972" s="27"/>
      <c r="B972" s="27"/>
      <c r="C972" s="27"/>
      <c r="D972" s="27"/>
      <c r="E972" s="27"/>
      <c r="F972" s="27"/>
      <c r="G972" s="27"/>
      <c r="H972" s="27"/>
      <c r="I972" s="27"/>
      <c r="J972" s="26"/>
      <c r="K972" s="26"/>
      <c r="L972" s="26"/>
      <c r="M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c r="AQ972" s="26"/>
      <c r="AR972" s="26"/>
      <c r="AS972" s="26"/>
      <c r="AT972" s="26"/>
      <c r="AU972" s="26"/>
      <c r="AV972" s="26"/>
    </row>
    <row r="973" spans="1:48" ht="13">
      <c r="A973" s="27"/>
      <c r="B973" s="27"/>
      <c r="C973" s="27"/>
      <c r="D973" s="27"/>
      <c r="E973" s="27"/>
      <c r="F973" s="27"/>
      <c r="G973" s="27"/>
      <c r="H973" s="27"/>
      <c r="I973" s="27"/>
      <c r="J973" s="26"/>
      <c r="K973" s="26"/>
      <c r="L973" s="26"/>
      <c r="M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c r="AQ973" s="26"/>
      <c r="AR973" s="26"/>
      <c r="AS973" s="26"/>
      <c r="AT973" s="26"/>
      <c r="AU973" s="26"/>
      <c r="AV973" s="26"/>
    </row>
    <row r="974" spans="1:48" ht="13">
      <c r="A974" s="27"/>
      <c r="B974" s="27"/>
      <c r="C974" s="27"/>
      <c r="D974" s="27"/>
      <c r="E974" s="27"/>
      <c r="F974" s="27"/>
      <c r="G974" s="27"/>
      <c r="H974" s="27"/>
      <c r="I974" s="27"/>
      <c r="J974" s="26"/>
      <c r="K974" s="26"/>
      <c r="L974" s="26"/>
      <c r="M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c r="AQ974" s="26"/>
      <c r="AR974" s="26"/>
      <c r="AS974" s="26"/>
      <c r="AT974" s="26"/>
      <c r="AU974" s="26"/>
      <c r="AV974" s="26"/>
    </row>
    <row r="975" spans="1:48" ht="13">
      <c r="A975" s="27"/>
      <c r="B975" s="27"/>
      <c r="C975" s="27"/>
      <c r="D975" s="27"/>
      <c r="E975" s="27"/>
      <c r="F975" s="27"/>
      <c r="G975" s="27"/>
      <c r="H975" s="27"/>
      <c r="I975" s="27"/>
      <c r="J975" s="26"/>
      <c r="K975" s="26"/>
      <c r="L975" s="26"/>
      <c r="M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c r="AQ975" s="26"/>
      <c r="AR975" s="26"/>
      <c r="AS975" s="26"/>
      <c r="AT975" s="26"/>
      <c r="AU975" s="26"/>
      <c r="AV975" s="26"/>
    </row>
    <row r="976" spans="1:48" ht="13">
      <c r="A976" s="27"/>
      <c r="B976" s="27"/>
      <c r="C976" s="27"/>
      <c r="D976" s="27"/>
      <c r="E976" s="27"/>
      <c r="F976" s="27"/>
      <c r="G976" s="27"/>
      <c r="H976" s="27"/>
      <c r="I976" s="27"/>
      <c r="J976" s="26"/>
      <c r="K976" s="26"/>
      <c r="L976" s="26"/>
      <c r="M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c r="AQ976" s="26"/>
      <c r="AR976" s="26"/>
      <c r="AS976" s="26"/>
      <c r="AT976" s="26"/>
      <c r="AU976" s="26"/>
      <c r="AV976" s="26"/>
    </row>
    <row r="977" spans="1:48" ht="13">
      <c r="A977" s="27"/>
      <c r="B977" s="27"/>
      <c r="C977" s="27"/>
      <c r="D977" s="27"/>
      <c r="E977" s="27"/>
      <c r="F977" s="27"/>
      <c r="G977" s="27"/>
      <c r="H977" s="27"/>
      <c r="I977" s="27"/>
      <c r="J977" s="26"/>
      <c r="K977" s="26"/>
      <c r="L977" s="26"/>
      <c r="M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c r="AQ977" s="26"/>
      <c r="AR977" s="26"/>
      <c r="AS977" s="26"/>
      <c r="AT977" s="26"/>
      <c r="AU977" s="26"/>
      <c r="AV977" s="26"/>
    </row>
    <row r="978" spans="1:48" ht="13">
      <c r="A978" s="27"/>
      <c r="B978" s="27"/>
      <c r="C978" s="27"/>
      <c r="D978" s="27"/>
      <c r="E978" s="27"/>
      <c r="F978" s="27"/>
      <c r="G978" s="27"/>
      <c r="H978" s="27"/>
      <c r="I978" s="27"/>
      <c r="J978" s="26"/>
      <c r="K978" s="26"/>
      <c r="L978" s="26"/>
      <c r="M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c r="AQ978" s="26"/>
      <c r="AR978" s="26"/>
      <c r="AS978" s="26"/>
      <c r="AT978" s="26"/>
      <c r="AU978" s="26"/>
      <c r="AV978" s="26"/>
    </row>
    <row r="979" spans="1:48" ht="13">
      <c r="A979" s="27"/>
      <c r="B979" s="27"/>
      <c r="C979" s="27"/>
      <c r="D979" s="27"/>
      <c r="E979" s="27"/>
      <c r="F979" s="27"/>
      <c r="G979" s="27"/>
      <c r="H979" s="27"/>
      <c r="I979" s="27"/>
      <c r="J979" s="26"/>
      <c r="K979" s="26"/>
      <c r="L979" s="26"/>
      <c r="M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c r="AQ979" s="26"/>
      <c r="AR979" s="26"/>
      <c r="AS979" s="26"/>
      <c r="AT979" s="26"/>
      <c r="AU979" s="26"/>
      <c r="AV979" s="26"/>
    </row>
    <row r="980" spans="1:48" ht="13">
      <c r="A980" s="27"/>
      <c r="B980" s="27"/>
      <c r="C980" s="27"/>
      <c r="D980" s="27"/>
      <c r="E980" s="27"/>
      <c r="F980" s="27"/>
      <c r="G980" s="27"/>
      <c r="H980" s="27"/>
      <c r="I980" s="27"/>
      <c r="J980" s="26"/>
      <c r="K980" s="26"/>
      <c r="L980" s="26"/>
      <c r="M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c r="AQ980" s="26"/>
      <c r="AR980" s="26"/>
      <c r="AS980" s="26"/>
      <c r="AT980" s="26"/>
      <c r="AU980" s="26"/>
      <c r="AV980" s="26"/>
    </row>
    <row r="981" spans="1:48" ht="13">
      <c r="A981" s="27"/>
      <c r="B981" s="27"/>
      <c r="C981" s="27"/>
      <c r="D981" s="27"/>
      <c r="E981" s="27"/>
      <c r="F981" s="27"/>
      <c r="G981" s="27"/>
      <c r="H981" s="27"/>
      <c r="I981" s="27"/>
      <c r="J981" s="26"/>
      <c r="K981" s="26"/>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c r="AQ981" s="26"/>
      <c r="AR981" s="26"/>
      <c r="AS981" s="26"/>
      <c r="AT981" s="26"/>
      <c r="AU981" s="26"/>
      <c r="AV981" s="26"/>
    </row>
    <row r="982" spans="1:48" ht="13">
      <c r="A982" s="27"/>
      <c r="B982" s="27"/>
      <c r="C982" s="27"/>
      <c r="D982" s="27"/>
      <c r="E982" s="27"/>
      <c r="F982" s="27"/>
      <c r="G982" s="27"/>
      <c r="H982" s="27"/>
      <c r="I982" s="27"/>
      <c r="J982" s="26"/>
      <c r="K982" s="26"/>
      <c r="L982" s="26"/>
      <c r="M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c r="AQ982" s="26"/>
      <c r="AR982" s="26"/>
      <c r="AS982" s="26"/>
      <c r="AT982" s="26"/>
      <c r="AU982" s="26"/>
      <c r="AV982" s="26"/>
    </row>
    <row r="983" spans="1:48" ht="13">
      <c r="A983" s="27"/>
      <c r="B983" s="27"/>
      <c r="C983" s="27"/>
      <c r="D983" s="27"/>
      <c r="E983" s="27"/>
      <c r="F983" s="27"/>
      <c r="G983" s="27"/>
      <c r="H983" s="27"/>
      <c r="I983" s="27"/>
      <c r="J983" s="26"/>
      <c r="K983" s="26"/>
      <c r="L983" s="26"/>
      <c r="M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c r="AQ983" s="26"/>
      <c r="AR983" s="26"/>
      <c r="AS983" s="26"/>
      <c r="AT983" s="26"/>
      <c r="AU983" s="26"/>
      <c r="AV983" s="26"/>
    </row>
    <row r="984" spans="1:48" ht="13">
      <c r="A984" s="27"/>
      <c r="B984" s="27"/>
      <c r="C984" s="27"/>
      <c r="D984" s="27"/>
      <c r="E984" s="27"/>
      <c r="F984" s="27"/>
      <c r="G984" s="27"/>
      <c r="H984" s="27"/>
      <c r="I984" s="27"/>
      <c r="J984" s="26"/>
      <c r="K984" s="26"/>
      <c r="L984" s="26"/>
      <c r="M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c r="AQ984" s="26"/>
      <c r="AR984" s="26"/>
      <c r="AS984" s="26"/>
      <c r="AT984" s="26"/>
      <c r="AU984" s="26"/>
      <c r="AV984" s="26"/>
    </row>
    <row r="985" spans="1:48" ht="13">
      <c r="A985" s="27"/>
      <c r="B985" s="27"/>
      <c r="C985" s="27"/>
      <c r="D985" s="27"/>
      <c r="E985" s="27"/>
      <c r="F985" s="27"/>
      <c r="G985" s="27"/>
      <c r="H985" s="27"/>
      <c r="I985" s="27"/>
      <c r="J985" s="26"/>
      <c r="K985" s="26"/>
      <c r="L985" s="26"/>
      <c r="M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c r="AQ985" s="26"/>
      <c r="AR985" s="26"/>
      <c r="AS985" s="26"/>
      <c r="AT985" s="26"/>
      <c r="AU985" s="26"/>
      <c r="AV985" s="26"/>
    </row>
    <row r="986" spans="1:48" ht="13">
      <c r="A986" s="27"/>
      <c r="B986" s="27"/>
      <c r="C986" s="27"/>
      <c r="D986" s="27"/>
      <c r="E986" s="27"/>
      <c r="F986" s="27"/>
      <c r="G986" s="27"/>
      <c r="H986" s="27"/>
      <c r="I986" s="27"/>
      <c r="J986" s="26"/>
      <c r="K986" s="26"/>
      <c r="L986" s="26"/>
      <c r="M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c r="AQ986" s="26"/>
      <c r="AR986" s="26"/>
      <c r="AS986" s="26"/>
      <c r="AT986" s="26"/>
      <c r="AU986" s="26"/>
      <c r="AV986" s="26"/>
    </row>
    <row r="987" spans="1:48" ht="13">
      <c r="A987" s="27"/>
      <c r="B987" s="27"/>
      <c r="C987" s="27"/>
      <c r="D987" s="27"/>
      <c r="E987" s="27"/>
      <c r="F987" s="27"/>
      <c r="G987" s="27"/>
      <c r="H987" s="27"/>
      <c r="I987" s="27"/>
      <c r="J987" s="26"/>
      <c r="K987" s="26"/>
      <c r="L987" s="26"/>
      <c r="M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c r="AQ987" s="26"/>
      <c r="AR987" s="26"/>
      <c r="AS987" s="26"/>
      <c r="AT987" s="26"/>
      <c r="AU987" s="26"/>
      <c r="AV987" s="26"/>
    </row>
    <row r="988" spans="1:48" ht="13">
      <c r="A988" s="27"/>
      <c r="B988" s="27"/>
      <c r="C988" s="27"/>
      <c r="D988" s="27"/>
      <c r="E988" s="27"/>
      <c r="F988" s="27"/>
      <c r="G988" s="27"/>
      <c r="H988" s="27"/>
      <c r="I988" s="27"/>
      <c r="J988" s="26"/>
      <c r="K988" s="26"/>
      <c r="L988" s="26"/>
      <c r="M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c r="AQ988" s="26"/>
      <c r="AR988" s="26"/>
      <c r="AS988" s="26"/>
      <c r="AT988" s="26"/>
      <c r="AU988" s="26"/>
      <c r="AV988" s="26"/>
    </row>
    <row r="989" spans="1:48" ht="13">
      <c r="A989" s="27"/>
      <c r="B989" s="27"/>
      <c r="C989" s="27"/>
      <c r="D989" s="27"/>
      <c r="E989" s="27"/>
      <c r="F989" s="27"/>
      <c r="G989" s="27"/>
      <c r="H989" s="27"/>
      <c r="I989" s="27"/>
      <c r="J989" s="26"/>
      <c r="K989" s="26"/>
      <c r="L989" s="26"/>
      <c r="M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c r="AQ989" s="26"/>
      <c r="AR989" s="26"/>
      <c r="AS989" s="26"/>
      <c r="AT989" s="26"/>
      <c r="AU989" s="26"/>
      <c r="AV989" s="26"/>
    </row>
    <row r="990" spans="1:48" ht="13">
      <c r="A990" s="27"/>
      <c r="B990" s="27"/>
      <c r="C990" s="27"/>
      <c r="D990" s="27"/>
      <c r="E990" s="27"/>
      <c r="F990" s="27"/>
      <c r="G990" s="27"/>
      <c r="H990" s="27"/>
      <c r="I990" s="27"/>
      <c r="J990" s="26"/>
      <c r="K990" s="26"/>
      <c r="L990" s="26"/>
      <c r="M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c r="AQ990" s="26"/>
      <c r="AR990" s="26"/>
      <c r="AS990" s="26"/>
      <c r="AT990" s="26"/>
      <c r="AU990" s="26"/>
      <c r="AV990" s="26"/>
    </row>
    <row r="991" spans="1:48" ht="13">
      <c r="A991" s="27"/>
      <c r="B991" s="27"/>
      <c r="C991" s="27"/>
      <c r="D991" s="27"/>
      <c r="E991" s="27"/>
      <c r="F991" s="27"/>
      <c r="G991" s="27"/>
      <c r="H991" s="27"/>
      <c r="I991" s="27"/>
      <c r="J991" s="26"/>
      <c r="K991" s="26"/>
      <c r="L991" s="26"/>
      <c r="M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c r="AQ991" s="26"/>
      <c r="AR991" s="26"/>
      <c r="AS991" s="26"/>
      <c r="AT991" s="26"/>
      <c r="AU991" s="26"/>
      <c r="AV991" s="26"/>
    </row>
    <row r="992" spans="1:48" ht="13">
      <c r="A992" s="27"/>
      <c r="B992" s="27"/>
      <c r="C992" s="27"/>
      <c r="D992" s="27"/>
      <c r="E992" s="27"/>
      <c r="F992" s="27"/>
      <c r="G992" s="27"/>
      <c r="H992" s="27"/>
      <c r="I992" s="27"/>
      <c r="J992" s="26"/>
      <c r="K992" s="26"/>
      <c r="L992" s="26"/>
      <c r="M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c r="AQ992" s="26"/>
      <c r="AR992" s="26"/>
      <c r="AS992" s="26"/>
      <c r="AT992" s="26"/>
      <c r="AU992" s="26"/>
      <c r="AV992" s="26"/>
    </row>
    <row r="993" spans="1:48" ht="13">
      <c r="A993" s="27"/>
      <c r="B993" s="27"/>
      <c r="C993" s="27"/>
      <c r="D993" s="27"/>
      <c r="E993" s="27"/>
      <c r="F993" s="27"/>
      <c r="G993" s="27"/>
      <c r="H993" s="27"/>
      <c r="I993" s="27"/>
      <c r="J993" s="26"/>
      <c r="K993" s="26"/>
      <c r="L993" s="26"/>
      <c r="M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c r="AQ993" s="26"/>
      <c r="AR993" s="26"/>
      <c r="AS993" s="26"/>
      <c r="AT993" s="26"/>
      <c r="AU993" s="26"/>
      <c r="AV993" s="26"/>
    </row>
    <row r="994" spans="1:48" ht="13">
      <c r="A994" s="27"/>
      <c r="B994" s="27"/>
      <c r="C994" s="27"/>
      <c r="D994" s="27"/>
      <c r="E994" s="27"/>
      <c r="F994" s="27"/>
      <c r="G994" s="27"/>
      <c r="H994" s="27"/>
      <c r="I994" s="27"/>
      <c r="J994" s="26"/>
      <c r="K994" s="26"/>
      <c r="L994" s="26"/>
      <c r="M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c r="AQ994" s="26"/>
      <c r="AR994" s="26"/>
      <c r="AS994" s="26"/>
      <c r="AT994" s="26"/>
      <c r="AU994" s="26"/>
      <c r="AV994" s="26"/>
    </row>
    <row r="995" spans="1:48" ht="13">
      <c r="A995" s="27"/>
      <c r="B995" s="27"/>
      <c r="C995" s="27"/>
      <c r="D995" s="27"/>
      <c r="E995" s="27"/>
      <c r="F995" s="27"/>
      <c r="G995" s="27"/>
      <c r="H995" s="27"/>
      <c r="I995" s="27"/>
      <c r="J995" s="26"/>
      <c r="K995" s="26"/>
      <c r="L995" s="26"/>
      <c r="M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c r="AQ995" s="26"/>
      <c r="AR995" s="26"/>
      <c r="AS995" s="26"/>
      <c r="AT995" s="26"/>
      <c r="AU995" s="26"/>
      <c r="AV995" s="26"/>
    </row>
    <row r="996" spans="1:48" ht="13">
      <c r="A996" s="27"/>
      <c r="B996" s="27"/>
      <c r="C996" s="27"/>
      <c r="D996" s="27"/>
      <c r="E996" s="27"/>
      <c r="F996" s="27"/>
      <c r="G996" s="27"/>
      <c r="H996" s="27"/>
      <c r="I996" s="27"/>
      <c r="J996" s="26"/>
      <c r="K996" s="26"/>
      <c r="L996" s="26"/>
      <c r="M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c r="AQ996" s="26"/>
      <c r="AR996" s="26"/>
      <c r="AS996" s="26"/>
      <c r="AT996" s="26"/>
      <c r="AU996" s="26"/>
      <c r="AV996" s="26"/>
    </row>
    <row r="997" spans="1:48" ht="13">
      <c r="A997" s="27"/>
      <c r="B997" s="27"/>
      <c r="C997" s="27"/>
      <c r="D997" s="27"/>
      <c r="E997" s="27"/>
      <c r="F997" s="27"/>
      <c r="G997" s="27"/>
      <c r="H997" s="27"/>
      <c r="I997" s="27"/>
      <c r="J997" s="26"/>
      <c r="K997" s="26"/>
      <c r="L997" s="26"/>
      <c r="M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c r="AQ997" s="26"/>
      <c r="AR997" s="26"/>
      <c r="AS997" s="26"/>
      <c r="AT997" s="26"/>
      <c r="AU997" s="26"/>
      <c r="AV997" s="26"/>
    </row>
    <row r="998" spans="1:48" ht="13">
      <c r="A998" s="27"/>
      <c r="B998" s="27"/>
      <c r="C998" s="27"/>
      <c r="D998" s="27"/>
      <c r="E998" s="27"/>
      <c r="F998" s="27"/>
      <c r="G998" s="27"/>
      <c r="H998" s="27"/>
      <c r="I998" s="27"/>
      <c r="J998" s="26"/>
      <c r="K998" s="26"/>
      <c r="L998" s="26"/>
      <c r="M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c r="AQ998" s="26"/>
      <c r="AR998" s="26"/>
      <c r="AS998" s="26"/>
      <c r="AT998" s="26"/>
      <c r="AU998" s="26"/>
      <c r="AV998" s="26"/>
    </row>
    <row r="999" spans="1:48" ht="13">
      <c r="A999" s="27"/>
      <c r="B999" s="27"/>
      <c r="C999" s="27"/>
      <c r="D999" s="27"/>
      <c r="E999" s="27"/>
      <c r="F999" s="27"/>
      <c r="G999" s="27"/>
      <c r="H999" s="27"/>
      <c r="I999" s="27"/>
      <c r="J999" s="26"/>
      <c r="K999" s="26"/>
      <c r="L999" s="26"/>
      <c r="M999" s="26"/>
      <c r="N999" s="26"/>
      <c r="O999" s="26"/>
      <c r="P999" s="26"/>
      <c r="Q999" s="26"/>
      <c r="R999" s="26"/>
      <c r="S999" s="26"/>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c r="AP999" s="26"/>
      <c r="AQ999" s="26"/>
      <c r="AR999" s="26"/>
      <c r="AS999" s="26"/>
      <c r="AT999" s="26"/>
      <c r="AU999" s="26"/>
      <c r="AV999" s="26"/>
    </row>
    <row r="1000" spans="1:48" ht="13">
      <c r="A1000" s="27"/>
      <c r="B1000" s="27"/>
      <c r="C1000" s="27"/>
      <c r="D1000" s="27"/>
      <c r="E1000" s="27"/>
      <c r="F1000" s="27"/>
      <c r="G1000" s="27"/>
      <c r="H1000" s="27"/>
      <c r="I1000" s="27"/>
      <c r="J1000" s="26"/>
      <c r="K1000" s="26"/>
      <c r="L1000" s="26"/>
      <c r="M1000" s="26"/>
      <c r="N1000" s="26"/>
      <c r="O1000" s="26"/>
      <c r="P1000" s="26"/>
      <c r="Q1000" s="26"/>
      <c r="R1000" s="26"/>
      <c r="S1000" s="26"/>
      <c r="T1000" s="26"/>
      <c r="U1000" s="26"/>
      <c r="V1000" s="26"/>
      <c r="W1000" s="26"/>
      <c r="X1000" s="26"/>
      <c r="Y1000" s="26"/>
      <c r="Z1000" s="26"/>
      <c r="AA1000" s="26"/>
      <c r="AB1000" s="26"/>
      <c r="AC1000" s="26"/>
      <c r="AD1000" s="26"/>
      <c r="AE1000" s="26"/>
      <c r="AF1000" s="26"/>
      <c r="AG1000" s="26"/>
      <c r="AH1000" s="26"/>
      <c r="AI1000" s="26"/>
      <c r="AJ1000" s="26"/>
      <c r="AK1000" s="26"/>
      <c r="AL1000" s="26"/>
      <c r="AM1000" s="26"/>
      <c r="AN1000" s="26"/>
      <c r="AO1000" s="26"/>
      <c r="AP1000" s="26"/>
      <c r="AQ1000" s="26"/>
      <c r="AR1000" s="26"/>
      <c r="AS1000" s="26"/>
      <c r="AT1000" s="26"/>
      <c r="AU1000" s="26"/>
      <c r="AV1000" s="26"/>
    </row>
    <row r="1001" spans="1:48" ht="13">
      <c r="A1001" s="27"/>
      <c r="B1001" s="27"/>
      <c r="C1001" s="27"/>
      <c r="D1001" s="27"/>
      <c r="E1001" s="27"/>
      <c r="F1001" s="27"/>
      <c r="G1001" s="27"/>
      <c r="H1001" s="27"/>
      <c r="I1001" s="27"/>
      <c r="J1001" s="26"/>
      <c r="K1001" s="26"/>
      <c r="L1001" s="26"/>
      <c r="M1001" s="26"/>
      <c r="N1001" s="26"/>
      <c r="O1001" s="26"/>
      <c r="P1001" s="26"/>
      <c r="Q1001" s="26"/>
      <c r="R1001" s="26"/>
      <c r="S1001" s="26"/>
      <c r="T1001" s="26"/>
      <c r="U1001" s="26"/>
      <c r="V1001" s="26"/>
      <c r="W1001" s="26"/>
      <c r="X1001" s="26"/>
      <c r="Y1001" s="26"/>
      <c r="Z1001" s="26"/>
      <c r="AA1001" s="26"/>
      <c r="AB1001" s="26"/>
      <c r="AC1001" s="26"/>
      <c r="AD1001" s="26"/>
      <c r="AE1001" s="26"/>
      <c r="AF1001" s="26"/>
      <c r="AG1001" s="26"/>
      <c r="AH1001" s="26"/>
      <c r="AI1001" s="26"/>
      <c r="AJ1001" s="26"/>
      <c r="AK1001" s="26"/>
      <c r="AL1001" s="26"/>
      <c r="AM1001" s="26"/>
      <c r="AN1001" s="26"/>
      <c r="AO1001" s="26"/>
      <c r="AP1001" s="26"/>
      <c r="AQ1001" s="26"/>
      <c r="AR1001" s="26"/>
      <c r="AS1001" s="26"/>
      <c r="AT1001" s="26"/>
      <c r="AU1001" s="26"/>
      <c r="AV1001" s="26"/>
    </row>
    <row r="1002" spans="1:48" ht="13">
      <c r="A1002" s="27"/>
      <c r="B1002" s="27"/>
      <c r="C1002" s="27"/>
      <c r="D1002" s="27"/>
      <c r="E1002" s="27"/>
      <c r="F1002" s="27"/>
      <c r="G1002" s="27"/>
      <c r="H1002" s="27"/>
      <c r="I1002" s="27"/>
      <c r="J1002" s="26"/>
      <c r="K1002" s="26"/>
      <c r="L1002" s="26"/>
      <c r="M1002" s="26"/>
      <c r="N1002" s="26"/>
      <c r="O1002" s="26"/>
      <c r="P1002" s="26"/>
      <c r="Q1002" s="26"/>
      <c r="R1002" s="26"/>
      <c r="S1002" s="26"/>
      <c r="T1002" s="26"/>
      <c r="U1002" s="26"/>
      <c r="V1002" s="26"/>
      <c r="W1002" s="26"/>
      <c r="X1002" s="26"/>
      <c r="Y1002" s="26"/>
      <c r="Z1002" s="26"/>
      <c r="AA1002" s="26"/>
      <c r="AB1002" s="26"/>
      <c r="AC1002" s="26"/>
      <c r="AD1002" s="26"/>
      <c r="AE1002" s="26"/>
      <c r="AF1002" s="26"/>
      <c r="AG1002" s="26"/>
      <c r="AH1002" s="26"/>
      <c r="AI1002" s="26"/>
      <c r="AJ1002" s="26"/>
      <c r="AK1002" s="26"/>
      <c r="AL1002" s="26"/>
      <c r="AM1002" s="26"/>
      <c r="AN1002" s="26"/>
      <c r="AO1002" s="26"/>
      <c r="AP1002" s="26"/>
      <c r="AQ1002" s="26"/>
      <c r="AR1002" s="26"/>
      <c r="AS1002" s="26"/>
      <c r="AT1002" s="26"/>
      <c r="AU1002" s="26"/>
      <c r="AV1002" s="26"/>
    </row>
    <row r="1003" spans="1:48" ht="13">
      <c r="A1003" s="27"/>
      <c r="B1003" s="27"/>
      <c r="C1003" s="27"/>
      <c r="D1003" s="27"/>
      <c r="E1003" s="27"/>
      <c r="F1003" s="27"/>
      <c r="G1003" s="27"/>
      <c r="H1003" s="27"/>
      <c r="I1003" s="27"/>
      <c r="J1003" s="26"/>
      <c r="K1003" s="26"/>
      <c r="L1003" s="26"/>
      <c r="M1003" s="26"/>
      <c r="N1003" s="26"/>
      <c r="O1003" s="26"/>
      <c r="P1003" s="26"/>
      <c r="Q1003" s="26"/>
      <c r="R1003" s="26"/>
      <c r="S1003" s="26"/>
      <c r="T1003" s="26"/>
      <c r="U1003" s="26"/>
      <c r="V1003" s="26"/>
      <c r="W1003" s="26"/>
      <c r="X1003" s="26"/>
      <c r="Y1003" s="26"/>
      <c r="Z1003" s="26"/>
      <c r="AA1003" s="26"/>
      <c r="AB1003" s="26"/>
      <c r="AC1003" s="26"/>
      <c r="AD1003" s="26"/>
      <c r="AE1003" s="26"/>
      <c r="AF1003" s="26"/>
      <c r="AG1003" s="26"/>
      <c r="AH1003" s="26"/>
      <c r="AI1003" s="26"/>
      <c r="AJ1003" s="26"/>
      <c r="AK1003" s="26"/>
      <c r="AL1003" s="26"/>
      <c r="AM1003" s="26"/>
      <c r="AN1003" s="26"/>
      <c r="AO1003" s="26"/>
      <c r="AP1003" s="26"/>
      <c r="AQ1003" s="26"/>
      <c r="AR1003" s="26"/>
      <c r="AS1003" s="26"/>
      <c r="AT1003" s="26"/>
      <c r="AU1003" s="26"/>
      <c r="AV1003" s="26"/>
    </row>
    <row r="1004" spans="1:48" ht="13">
      <c r="A1004" s="27"/>
      <c r="B1004" s="27"/>
      <c r="C1004" s="27"/>
      <c r="D1004" s="27"/>
      <c r="E1004" s="27"/>
      <c r="F1004" s="27"/>
      <c r="G1004" s="27"/>
      <c r="H1004" s="27"/>
      <c r="I1004" s="27"/>
      <c r="J1004" s="26"/>
      <c r="K1004" s="26"/>
      <c r="L1004" s="26"/>
      <c r="M1004" s="26"/>
      <c r="N1004" s="26"/>
      <c r="O1004" s="26"/>
      <c r="P1004" s="26"/>
      <c r="Q1004" s="26"/>
      <c r="R1004" s="26"/>
      <c r="S1004" s="26"/>
      <c r="T1004" s="26"/>
      <c r="U1004" s="26"/>
      <c r="V1004" s="26"/>
      <c r="W1004" s="26"/>
      <c r="X1004" s="26"/>
      <c r="Y1004" s="26"/>
      <c r="Z1004" s="26"/>
      <c r="AA1004" s="26"/>
      <c r="AB1004" s="26"/>
      <c r="AC1004" s="26"/>
      <c r="AD1004" s="26"/>
      <c r="AE1004" s="26"/>
      <c r="AF1004" s="26"/>
      <c r="AG1004" s="26"/>
      <c r="AH1004" s="26"/>
      <c r="AI1004" s="26"/>
      <c r="AJ1004" s="26"/>
      <c r="AK1004" s="26"/>
      <c r="AL1004" s="26"/>
      <c r="AM1004" s="26"/>
      <c r="AN1004" s="26"/>
      <c r="AO1004" s="26"/>
      <c r="AP1004" s="26"/>
      <c r="AQ1004" s="26"/>
      <c r="AR1004" s="26"/>
      <c r="AS1004" s="26"/>
      <c r="AT1004" s="26"/>
      <c r="AU1004" s="26"/>
      <c r="AV1004" s="26"/>
    </row>
    <row r="1005" spans="1:48" ht="13">
      <c r="A1005" s="27"/>
      <c r="B1005" s="27"/>
      <c r="C1005" s="27"/>
      <c r="D1005" s="27"/>
      <c r="E1005" s="27"/>
      <c r="F1005" s="27"/>
      <c r="G1005" s="27"/>
      <c r="H1005" s="27"/>
      <c r="I1005" s="27"/>
      <c r="J1005" s="26"/>
      <c r="K1005" s="26"/>
      <c r="L1005" s="26"/>
      <c r="M1005" s="26"/>
      <c r="N1005" s="26"/>
      <c r="O1005" s="26"/>
      <c r="P1005" s="26"/>
      <c r="Q1005" s="26"/>
      <c r="R1005" s="26"/>
      <c r="S1005" s="26"/>
      <c r="T1005" s="26"/>
      <c r="U1005" s="26"/>
      <c r="V1005" s="26"/>
      <c r="W1005" s="26"/>
      <c r="X1005" s="26"/>
      <c r="Y1005" s="26"/>
      <c r="Z1005" s="26"/>
      <c r="AA1005" s="26"/>
      <c r="AB1005" s="26"/>
      <c r="AC1005" s="26"/>
      <c r="AD1005" s="26"/>
      <c r="AE1005" s="26"/>
      <c r="AF1005" s="26"/>
      <c r="AG1005" s="26"/>
      <c r="AH1005" s="26"/>
      <c r="AI1005" s="26"/>
      <c r="AJ1005" s="26"/>
      <c r="AK1005" s="26"/>
      <c r="AL1005" s="26"/>
      <c r="AM1005" s="26"/>
      <c r="AN1005" s="26"/>
      <c r="AO1005" s="26"/>
      <c r="AP1005" s="26"/>
      <c r="AQ1005" s="26"/>
      <c r="AR1005" s="26"/>
      <c r="AS1005" s="26"/>
      <c r="AT1005" s="26"/>
      <c r="AU1005" s="26"/>
      <c r="AV1005" s="26"/>
    </row>
    <row r="1006" spans="1:48" ht="13">
      <c r="A1006" s="27"/>
      <c r="B1006" s="27"/>
      <c r="C1006" s="27"/>
      <c r="D1006" s="27"/>
      <c r="E1006" s="27"/>
      <c r="F1006" s="27"/>
      <c r="G1006" s="27"/>
      <c r="H1006" s="27"/>
      <c r="I1006" s="27"/>
      <c r="J1006" s="26"/>
      <c r="K1006" s="26"/>
      <c r="L1006" s="26"/>
      <c r="M1006" s="26"/>
      <c r="N1006" s="26"/>
      <c r="O1006" s="26"/>
      <c r="P1006" s="26"/>
      <c r="Q1006" s="26"/>
      <c r="R1006" s="26"/>
      <c r="S1006" s="26"/>
      <c r="T1006" s="26"/>
      <c r="U1006" s="26"/>
      <c r="V1006" s="26"/>
      <c r="W1006" s="26"/>
      <c r="X1006" s="26"/>
      <c r="Y1006" s="26"/>
      <c r="Z1006" s="26"/>
      <c r="AA1006" s="26"/>
      <c r="AB1006" s="26"/>
      <c r="AC1006" s="26"/>
      <c r="AD1006" s="26"/>
      <c r="AE1006" s="26"/>
      <c r="AF1006" s="26"/>
      <c r="AG1006" s="26"/>
      <c r="AH1006" s="26"/>
      <c r="AI1006" s="26"/>
      <c r="AJ1006" s="26"/>
      <c r="AK1006" s="26"/>
      <c r="AL1006" s="26"/>
      <c r="AM1006" s="26"/>
      <c r="AN1006" s="26"/>
      <c r="AO1006" s="26"/>
      <c r="AP1006" s="26"/>
      <c r="AQ1006" s="26"/>
      <c r="AR1006" s="26"/>
      <c r="AS1006" s="26"/>
      <c r="AT1006" s="26"/>
      <c r="AU1006" s="26"/>
      <c r="AV1006" s="26"/>
    </row>
    <row r="1007" spans="1:48" ht="13">
      <c r="A1007" s="27"/>
      <c r="B1007" s="27"/>
      <c r="C1007" s="27"/>
      <c r="D1007" s="27"/>
      <c r="E1007" s="27"/>
      <c r="F1007" s="27"/>
      <c r="G1007" s="27"/>
      <c r="H1007" s="27"/>
      <c r="I1007" s="27"/>
      <c r="J1007" s="26"/>
      <c r="K1007" s="26"/>
      <c r="L1007" s="26"/>
      <c r="M1007" s="26"/>
      <c r="N1007" s="26"/>
      <c r="O1007" s="26"/>
      <c r="P1007" s="26"/>
      <c r="Q1007" s="26"/>
      <c r="R1007" s="26"/>
      <c r="S1007" s="26"/>
      <c r="T1007" s="26"/>
      <c r="U1007" s="26"/>
      <c r="V1007" s="26"/>
      <c r="W1007" s="26"/>
      <c r="X1007" s="26"/>
      <c r="Y1007" s="26"/>
      <c r="Z1007" s="26"/>
      <c r="AA1007" s="26"/>
      <c r="AB1007" s="26"/>
      <c r="AC1007" s="26"/>
      <c r="AD1007" s="26"/>
      <c r="AE1007" s="26"/>
      <c r="AF1007" s="26"/>
      <c r="AG1007" s="26"/>
      <c r="AH1007" s="26"/>
      <c r="AI1007" s="26"/>
      <c r="AJ1007" s="26"/>
      <c r="AK1007" s="26"/>
      <c r="AL1007" s="26"/>
      <c r="AM1007" s="26"/>
      <c r="AN1007" s="26"/>
      <c r="AO1007" s="26"/>
      <c r="AP1007" s="26"/>
      <c r="AQ1007" s="26"/>
      <c r="AR1007" s="26"/>
      <c r="AS1007" s="26"/>
      <c r="AT1007" s="26"/>
      <c r="AU1007" s="26"/>
      <c r="AV1007" s="26"/>
    </row>
    <row r="1008" spans="1:48" ht="13">
      <c r="A1008" s="27"/>
      <c r="B1008" s="27"/>
      <c r="C1008" s="27"/>
      <c r="D1008" s="27"/>
      <c r="E1008" s="27"/>
      <c r="F1008" s="27"/>
      <c r="G1008" s="27"/>
      <c r="H1008" s="27"/>
      <c r="I1008" s="27"/>
      <c r="J1008" s="26"/>
      <c r="K1008" s="26"/>
      <c r="L1008" s="26"/>
      <c r="M1008" s="26"/>
      <c r="N1008" s="26"/>
      <c r="O1008" s="26"/>
      <c r="P1008" s="26"/>
      <c r="Q1008" s="26"/>
      <c r="R1008" s="26"/>
      <c r="S1008" s="26"/>
      <c r="T1008" s="26"/>
      <c r="U1008" s="26"/>
      <c r="V1008" s="26"/>
      <c r="W1008" s="26"/>
      <c r="X1008" s="26"/>
      <c r="Y1008" s="26"/>
      <c r="Z1008" s="26"/>
      <c r="AA1008" s="26"/>
      <c r="AB1008" s="26"/>
      <c r="AC1008" s="26"/>
      <c r="AD1008" s="26"/>
      <c r="AE1008" s="26"/>
      <c r="AF1008" s="26"/>
      <c r="AG1008" s="26"/>
      <c r="AH1008" s="26"/>
      <c r="AI1008" s="26"/>
      <c r="AJ1008" s="26"/>
      <c r="AK1008" s="26"/>
      <c r="AL1008" s="26"/>
      <c r="AM1008" s="26"/>
      <c r="AN1008" s="26"/>
      <c r="AO1008" s="26"/>
      <c r="AP1008" s="26"/>
      <c r="AQ1008" s="26"/>
      <c r="AR1008" s="26"/>
      <c r="AS1008" s="26"/>
      <c r="AT1008" s="26"/>
      <c r="AU1008" s="26"/>
      <c r="AV1008" s="26"/>
    </row>
    <row r="1009" spans="1:48" ht="13">
      <c r="A1009" s="27"/>
      <c r="B1009" s="27"/>
      <c r="C1009" s="27"/>
      <c r="D1009" s="27"/>
      <c r="E1009" s="27"/>
      <c r="F1009" s="27"/>
      <c r="G1009" s="27"/>
      <c r="H1009" s="27"/>
      <c r="I1009" s="27"/>
      <c r="J1009" s="26"/>
      <c r="K1009" s="26"/>
      <c r="L1009" s="26"/>
      <c r="M1009" s="26"/>
      <c r="N1009" s="26"/>
      <c r="O1009" s="26"/>
      <c r="P1009" s="26"/>
      <c r="Q1009" s="26"/>
      <c r="R1009" s="26"/>
      <c r="S1009" s="26"/>
      <c r="T1009" s="26"/>
      <c r="U1009" s="26"/>
      <c r="V1009" s="26"/>
      <c r="W1009" s="26"/>
      <c r="X1009" s="26"/>
      <c r="Y1009" s="26"/>
      <c r="Z1009" s="26"/>
      <c r="AA1009" s="26"/>
      <c r="AB1009" s="26"/>
      <c r="AC1009" s="26"/>
      <c r="AD1009" s="26"/>
      <c r="AE1009" s="26"/>
      <c r="AF1009" s="26"/>
      <c r="AG1009" s="26"/>
      <c r="AH1009" s="26"/>
      <c r="AI1009" s="26"/>
      <c r="AJ1009" s="26"/>
      <c r="AK1009" s="26"/>
      <c r="AL1009" s="26"/>
      <c r="AM1009" s="26"/>
      <c r="AN1009" s="26"/>
      <c r="AO1009" s="26"/>
      <c r="AP1009" s="26"/>
      <c r="AQ1009" s="26"/>
      <c r="AR1009" s="26"/>
      <c r="AS1009" s="26"/>
      <c r="AT1009" s="26"/>
      <c r="AU1009" s="26"/>
      <c r="AV1009" s="26"/>
    </row>
    <row r="1010" spans="1:48" ht="13">
      <c r="A1010" s="27"/>
      <c r="B1010" s="27"/>
      <c r="C1010" s="27"/>
      <c r="D1010" s="27"/>
      <c r="E1010" s="27"/>
      <c r="F1010" s="27"/>
      <c r="G1010" s="27"/>
      <c r="H1010" s="27"/>
      <c r="I1010" s="27"/>
      <c r="J1010" s="26"/>
      <c r="K1010" s="26"/>
      <c r="L1010" s="26"/>
      <c r="M1010" s="26"/>
      <c r="N1010" s="26"/>
      <c r="O1010" s="26"/>
      <c r="P1010" s="26"/>
      <c r="Q1010" s="26"/>
      <c r="R1010" s="26"/>
      <c r="S1010" s="26"/>
      <c r="T1010" s="26"/>
      <c r="U1010" s="26"/>
      <c r="V1010" s="26"/>
      <c r="W1010" s="26"/>
      <c r="X1010" s="26"/>
      <c r="Y1010" s="26"/>
      <c r="Z1010" s="26"/>
      <c r="AA1010" s="26"/>
      <c r="AB1010" s="26"/>
      <c r="AC1010" s="26"/>
      <c r="AD1010" s="26"/>
      <c r="AE1010" s="26"/>
      <c r="AF1010" s="26"/>
      <c r="AG1010" s="26"/>
      <c r="AH1010" s="26"/>
      <c r="AI1010" s="26"/>
      <c r="AJ1010" s="26"/>
      <c r="AK1010" s="26"/>
      <c r="AL1010" s="26"/>
      <c r="AM1010" s="26"/>
      <c r="AN1010" s="26"/>
      <c r="AO1010" s="26"/>
      <c r="AP1010" s="26"/>
      <c r="AQ1010" s="26"/>
      <c r="AR1010" s="26"/>
      <c r="AS1010" s="26"/>
      <c r="AT1010" s="26"/>
      <c r="AU1010" s="26"/>
      <c r="AV1010" s="26"/>
    </row>
    <row r="1011" spans="1:48" ht="13">
      <c r="A1011" s="27"/>
      <c r="B1011" s="27"/>
      <c r="C1011" s="27"/>
      <c r="D1011" s="27"/>
      <c r="E1011" s="27"/>
      <c r="F1011" s="27"/>
      <c r="G1011" s="27"/>
      <c r="H1011" s="27"/>
      <c r="I1011" s="27"/>
      <c r="J1011" s="26"/>
      <c r="K1011" s="26"/>
      <c r="L1011" s="26"/>
      <c r="M1011" s="26"/>
      <c r="N1011" s="26"/>
      <c r="O1011" s="26"/>
      <c r="P1011" s="26"/>
      <c r="Q1011" s="26"/>
      <c r="R1011" s="26"/>
      <c r="S1011" s="26"/>
      <c r="T1011" s="26"/>
      <c r="U1011" s="26"/>
      <c r="V1011" s="26"/>
      <c r="W1011" s="26"/>
      <c r="X1011" s="26"/>
      <c r="Y1011" s="26"/>
      <c r="Z1011" s="26"/>
      <c r="AA1011" s="26"/>
      <c r="AB1011" s="26"/>
      <c r="AC1011" s="26"/>
      <c r="AD1011" s="26"/>
      <c r="AE1011" s="26"/>
      <c r="AF1011" s="26"/>
      <c r="AG1011" s="26"/>
      <c r="AH1011" s="26"/>
      <c r="AI1011" s="26"/>
      <c r="AJ1011" s="26"/>
      <c r="AK1011" s="26"/>
      <c r="AL1011" s="26"/>
      <c r="AM1011" s="26"/>
      <c r="AN1011" s="26"/>
      <c r="AO1011" s="26"/>
      <c r="AP1011" s="26"/>
      <c r="AQ1011" s="26"/>
      <c r="AR1011" s="26"/>
      <c r="AS1011" s="26"/>
      <c r="AT1011" s="26"/>
      <c r="AU1011" s="26"/>
      <c r="AV1011" s="26"/>
    </row>
    <row r="1012" spans="1:48" ht="13">
      <c r="A1012" s="27"/>
      <c r="B1012" s="27"/>
      <c r="C1012" s="27"/>
      <c r="D1012" s="27"/>
      <c r="E1012" s="27"/>
      <c r="F1012" s="27"/>
      <c r="G1012" s="27"/>
      <c r="H1012" s="27"/>
      <c r="I1012" s="27"/>
      <c r="J1012" s="26"/>
      <c r="K1012" s="26"/>
      <c r="L1012" s="26"/>
      <c r="M1012" s="26"/>
      <c r="N1012" s="26"/>
      <c r="O1012" s="26"/>
      <c r="P1012" s="26"/>
      <c r="Q1012" s="26"/>
      <c r="R1012" s="26"/>
      <c r="S1012" s="26"/>
      <c r="T1012" s="26"/>
      <c r="U1012" s="26"/>
      <c r="V1012" s="26"/>
      <c r="W1012" s="26"/>
      <c r="X1012" s="26"/>
      <c r="Y1012" s="26"/>
      <c r="Z1012" s="26"/>
      <c r="AA1012" s="26"/>
      <c r="AB1012" s="26"/>
      <c r="AC1012" s="26"/>
      <c r="AD1012" s="26"/>
      <c r="AE1012" s="26"/>
      <c r="AF1012" s="26"/>
      <c r="AG1012" s="26"/>
      <c r="AH1012" s="26"/>
      <c r="AI1012" s="26"/>
      <c r="AJ1012" s="26"/>
      <c r="AK1012" s="26"/>
      <c r="AL1012" s="26"/>
      <c r="AM1012" s="26"/>
      <c r="AN1012" s="26"/>
      <c r="AO1012" s="26"/>
      <c r="AP1012" s="26"/>
      <c r="AQ1012" s="26"/>
      <c r="AR1012" s="26"/>
      <c r="AS1012" s="26"/>
      <c r="AT1012" s="26"/>
      <c r="AU1012" s="26"/>
      <c r="AV1012" s="26"/>
    </row>
    <row r="1013" spans="1:48" ht="13">
      <c r="A1013" s="27"/>
      <c r="B1013" s="27"/>
      <c r="C1013" s="27"/>
      <c r="D1013" s="27"/>
      <c r="E1013" s="27"/>
      <c r="F1013" s="27"/>
      <c r="G1013" s="27"/>
      <c r="H1013" s="27"/>
      <c r="I1013" s="27"/>
      <c r="J1013" s="26"/>
      <c r="K1013" s="26"/>
      <c r="L1013" s="26"/>
      <c r="M1013" s="26"/>
      <c r="N1013" s="26"/>
      <c r="O1013" s="26"/>
      <c r="P1013" s="26"/>
      <c r="Q1013" s="26"/>
      <c r="R1013" s="26"/>
      <c r="S1013" s="26"/>
      <c r="T1013" s="26"/>
      <c r="U1013" s="26"/>
      <c r="V1013" s="26"/>
      <c r="W1013" s="26"/>
      <c r="X1013" s="26"/>
      <c r="Y1013" s="26"/>
      <c r="Z1013" s="26"/>
      <c r="AA1013" s="26"/>
      <c r="AB1013" s="26"/>
      <c r="AC1013" s="26"/>
      <c r="AD1013" s="26"/>
      <c r="AE1013" s="26"/>
      <c r="AF1013" s="26"/>
      <c r="AG1013" s="26"/>
      <c r="AH1013" s="26"/>
      <c r="AI1013" s="26"/>
      <c r="AJ1013" s="26"/>
      <c r="AK1013" s="26"/>
      <c r="AL1013" s="26"/>
      <c r="AM1013" s="26"/>
      <c r="AN1013" s="26"/>
      <c r="AO1013" s="26"/>
      <c r="AP1013" s="26"/>
      <c r="AQ1013" s="26"/>
      <c r="AR1013" s="26"/>
      <c r="AS1013" s="26"/>
      <c r="AT1013" s="26"/>
      <c r="AU1013" s="26"/>
      <c r="AV1013" s="26"/>
    </row>
    <row r="1014" spans="1:48" ht="13">
      <c r="A1014" s="27"/>
      <c r="B1014" s="27"/>
      <c r="C1014" s="27"/>
      <c r="D1014" s="27"/>
      <c r="E1014" s="27"/>
      <c r="F1014" s="27"/>
      <c r="G1014" s="27"/>
      <c r="H1014" s="27"/>
      <c r="I1014" s="27"/>
      <c r="J1014" s="26"/>
      <c r="K1014" s="26"/>
      <c r="L1014" s="26"/>
      <c r="M1014" s="26"/>
      <c r="N1014" s="26"/>
      <c r="O1014" s="26"/>
      <c r="P1014" s="26"/>
      <c r="Q1014" s="26"/>
      <c r="R1014" s="26"/>
      <c r="S1014" s="26"/>
      <c r="T1014" s="26"/>
      <c r="U1014" s="26"/>
      <c r="V1014" s="26"/>
      <c r="W1014" s="26"/>
      <c r="X1014" s="26"/>
      <c r="Y1014" s="26"/>
      <c r="Z1014" s="26"/>
      <c r="AA1014" s="26"/>
      <c r="AB1014" s="26"/>
      <c r="AC1014" s="26"/>
      <c r="AD1014" s="26"/>
      <c r="AE1014" s="26"/>
      <c r="AF1014" s="26"/>
      <c r="AG1014" s="26"/>
      <c r="AH1014" s="26"/>
      <c r="AI1014" s="26"/>
      <c r="AJ1014" s="26"/>
      <c r="AK1014" s="26"/>
      <c r="AL1014" s="26"/>
      <c r="AM1014" s="26"/>
      <c r="AN1014" s="26"/>
      <c r="AO1014" s="26"/>
      <c r="AP1014" s="26"/>
      <c r="AQ1014" s="26"/>
      <c r="AR1014" s="26"/>
      <c r="AS1014" s="26"/>
      <c r="AT1014" s="26"/>
      <c r="AU1014" s="26"/>
      <c r="AV1014" s="26"/>
    </row>
    <row r="1015" spans="1:48" ht="13">
      <c r="A1015" s="27"/>
      <c r="B1015" s="27"/>
      <c r="C1015" s="27"/>
      <c r="D1015" s="27"/>
      <c r="E1015" s="27"/>
      <c r="F1015" s="27"/>
      <c r="G1015" s="27"/>
      <c r="H1015" s="27"/>
      <c r="I1015" s="27"/>
      <c r="J1015" s="26"/>
      <c r="K1015" s="26"/>
      <c r="L1015" s="26"/>
      <c r="M1015" s="26"/>
      <c r="N1015" s="26"/>
      <c r="O1015" s="26"/>
      <c r="P1015" s="26"/>
      <c r="Q1015" s="26"/>
      <c r="R1015" s="26"/>
      <c r="S1015" s="26"/>
      <c r="T1015" s="26"/>
      <c r="U1015" s="26"/>
      <c r="V1015" s="26"/>
      <c r="W1015" s="26"/>
      <c r="X1015" s="26"/>
      <c r="Y1015" s="26"/>
      <c r="Z1015" s="26"/>
      <c r="AA1015" s="26"/>
      <c r="AB1015" s="26"/>
      <c r="AC1015" s="26"/>
      <c r="AD1015" s="26"/>
      <c r="AE1015" s="26"/>
      <c r="AF1015" s="26"/>
      <c r="AG1015" s="26"/>
      <c r="AH1015" s="26"/>
      <c r="AI1015" s="26"/>
      <c r="AJ1015" s="26"/>
      <c r="AK1015" s="26"/>
      <c r="AL1015" s="26"/>
      <c r="AM1015" s="26"/>
      <c r="AN1015" s="26"/>
      <c r="AO1015" s="26"/>
      <c r="AP1015" s="26"/>
      <c r="AQ1015" s="26"/>
      <c r="AR1015" s="26"/>
      <c r="AS1015" s="26"/>
      <c r="AT1015" s="26"/>
      <c r="AU1015" s="26"/>
      <c r="AV1015" s="26"/>
    </row>
    <row r="1016" spans="1:48" ht="13">
      <c r="A1016" s="27"/>
      <c r="B1016" s="27"/>
      <c r="C1016" s="27"/>
      <c r="D1016" s="27"/>
      <c r="E1016" s="27"/>
      <c r="F1016" s="27"/>
      <c r="G1016" s="27"/>
      <c r="H1016" s="27"/>
      <c r="I1016" s="27"/>
      <c r="J1016" s="26"/>
      <c r="K1016" s="26"/>
      <c r="L1016" s="26"/>
      <c r="M1016" s="26"/>
      <c r="N1016" s="26"/>
      <c r="O1016" s="26"/>
      <c r="P1016" s="26"/>
      <c r="Q1016" s="26"/>
      <c r="R1016" s="26"/>
      <c r="S1016" s="26"/>
      <c r="T1016" s="26"/>
      <c r="U1016" s="26"/>
      <c r="V1016" s="26"/>
      <c r="W1016" s="26"/>
      <c r="X1016" s="26"/>
      <c r="Y1016" s="26"/>
      <c r="Z1016" s="26"/>
      <c r="AA1016" s="26"/>
      <c r="AB1016" s="26"/>
      <c r="AC1016" s="26"/>
      <c r="AD1016" s="26"/>
      <c r="AE1016" s="26"/>
      <c r="AF1016" s="26"/>
      <c r="AG1016" s="26"/>
      <c r="AH1016" s="26"/>
      <c r="AI1016" s="26"/>
      <c r="AJ1016" s="26"/>
      <c r="AK1016" s="26"/>
      <c r="AL1016" s="26"/>
      <c r="AM1016" s="26"/>
      <c r="AN1016" s="26"/>
      <c r="AO1016" s="26"/>
      <c r="AP1016" s="26"/>
      <c r="AQ1016" s="26"/>
      <c r="AR1016" s="26"/>
      <c r="AS1016" s="26"/>
      <c r="AT1016" s="26"/>
      <c r="AU1016" s="26"/>
      <c r="AV1016" s="26"/>
    </row>
    <row r="1017" spans="1:48" ht="13">
      <c r="A1017" s="27"/>
      <c r="B1017" s="27"/>
      <c r="C1017" s="27"/>
      <c r="D1017" s="27"/>
      <c r="E1017" s="27"/>
      <c r="F1017" s="27"/>
      <c r="G1017" s="27"/>
      <c r="H1017" s="27"/>
      <c r="I1017" s="27"/>
      <c r="J1017" s="26"/>
      <c r="K1017" s="26"/>
      <c r="L1017" s="26"/>
      <c r="M1017" s="26"/>
      <c r="N1017" s="26"/>
      <c r="O1017" s="26"/>
      <c r="P1017" s="26"/>
      <c r="Q1017" s="26"/>
      <c r="R1017" s="26"/>
      <c r="S1017" s="26"/>
      <c r="T1017" s="26"/>
      <c r="U1017" s="26"/>
      <c r="V1017" s="26"/>
      <c r="W1017" s="26"/>
      <c r="X1017" s="26"/>
      <c r="Y1017" s="26"/>
      <c r="Z1017" s="26"/>
      <c r="AA1017" s="26"/>
      <c r="AB1017" s="26"/>
      <c r="AC1017" s="26"/>
      <c r="AD1017" s="26"/>
      <c r="AE1017" s="26"/>
      <c r="AF1017" s="26"/>
      <c r="AG1017" s="26"/>
      <c r="AH1017" s="26"/>
      <c r="AI1017" s="26"/>
      <c r="AJ1017" s="26"/>
      <c r="AK1017" s="26"/>
      <c r="AL1017" s="26"/>
      <c r="AM1017" s="26"/>
      <c r="AN1017" s="26"/>
      <c r="AO1017" s="26"/>
      <c r="AP1017" s="26"/>
      <c r="AQ1017" s="26"/>
      <c r="AR1017" s="26"/>
      <c r="AS1017" s="26"/>
      <c r="AT1017" s="26"/>
      <c r="AU1017" s="26"/>
      <c r="AV1017" s="26"/>
    </row>
    <row r="1018" spans="1:48" ht="13">
      <c r="A1018" s="27"/>
      <c r="B1018" s="27"/>
      <c r="C1018" s="27"/>
      <c r="D1018" s="27"/>
      <c r="E1018" s="27"/>
      <c r="F1018" s="27"/>
      <c r="G1018" s="27"/>
      <c r="H1018" s="27"/>
      <c r="I1018" s="27"/>
      <c r="J1018" s="26"/>
      <c r="K1018" s="26"/>
      <c r="L1018" s="26"/>
      <c r="M1018" s="26"/>
      <c r="N1018" s="26"/>
      <c r="O1018" s="26"/>
      <c r="P1018" s="26"/>
      <c r="Q1018" s="26"/>
      <c r="R1018" s="26"/>
      <c r="S1018" s="26"/>
      <c r="T1018" s="26"/>
      <c r="U1018" s="26"/>
      <c r="V1018" s="26"/>
      <c r="W1018" s="26"/>
      <c r="X1018" s="26"/>
      <c r="Y1018" s="26"/>
      <c r="Z1018" s="26"/>
      <c r="AA1018" s="26"/>
      <c r="AB1018" s="26"/>
      <c r="AC1018" s="26"/>
      <c r="AD1018" s="26"/>
      <c r="AE1018" s="26"/>
      <c r="AF1018" s="26"/>
      <c r="AG1018" s="26"/>
      <c r="AH1018" s="26"/>
      <c r="AI1018" s="26"/>
      <c r="AJ1018" s="26"/>
      <c r="AK1018" s="26"/>
      <c r="AL1018" s="26"/>
      <c r="AM1018" s="26"/>
      <c r="AN1018" s="26"/>
      <c r="AO1018" s="26"/>
      <c r="AP1018" s="26"/>
      <c r="AQ1018" s="26"/>
      <c r="AR1018" s="26"/>
      <c r="AS1018" s="26"/>
      <c r="AT1018" s="26"/>
      <c r="AU1018" s="26"/>
      <c r="AV1018" s="26"/>
    </row>
    <row r="1019" spans="1:48" ht="13">
      <c r="A1019" s="27"/>
      <c r="B1019" s="27"/>
      <c r="C1019" s="27"/>
      <c r="D1019" s="27"/>
      <c r="E1019" s="27"/>
      <c r="F1019" s="27"/>
      <c r="G1019" s="27"/>
      <c r="H1019" s="27"/>
      <c r="I1019" s="27"/>
      <c r="J1019" s="26"/>
      <c r="K1019" s="26"/>
      <c r="L1019" s="26"/>
      <c r="M1019" s="26"/>
      <c r="N1019" s="26"/>
      <c r="O1019" s="26"/>
      <c r="P1019" s="26"/>
      <c r="Q1019" s="26"/>
      <c r="R1019" s="26"/>
      <c r="S1019" s="26"/>
      <c r="T1019" s="26"/>
      <c r="U1019" s="26"/>
      <c r="V1019" s="26"/>
      <c r="W1019" s="26"/>
      <c r="X1019" s="26"/>
      <c r="Y1019" s="26"/>
      <c r="Z1019" s="26"/>
      <c r="AA1019" s="26"/>
      <c r="AB1019" s="26"/>
      <c r="AC1019" s="26"/>
      <c r="AD1019" s="26"/>
      <c r="AE1019" s="26"/>
      <c r="AF1019" s="26"/>
      <c r="AG1019" s="26"/>
      <c r="AH1019" s="26"/>
      <c r="AI1019" s="26"/>
      <c r="AJ1019" s="26"/>
      <c r="AK1019" s="26"/>
      <c r="AL1019" s="26"/>
      <c r="AM1019" s="26"/>
      <c r="AN1019" s="26"/>
      <c r="AO1019" s="26"/>
      <c r="AP1019" s="26"/>
      <c r="AQ1019" s="26"/>
      <c r="AR1019" s="26"/>
      <c r="AS1019" s="26"/>
      <c r="AT1019" s="26"/>
      <c r="AU1019" s="26"/>
      <c r="AV1019" s="26"/>
    </row>
    <row r="1020" spans="1:48" ht="13">
      <c r="A1020" s="27"/>
      <c r="B1020" s="27"/>
      <c r="C1020" s="27"/>
      <c r="D1020" s="27"/>
      <c r="E1020" s="27"/>
      <c r="F1020" s="27"/>
      <c r="G1020" s="27"/>
      <c r="H1020" s="27"/>
      <c r="I1020" s="27"/>
      <c r="J1020" s="26"/>
      <c r="K1020" s="26"/>
      <c r="L1020" s="26"/>
      <c r="M1020" s="26"/>
      <c r="N1020" s="26"/>
      <c r="O1020" s="26"/>
      <c r="P1020" s="26"/>
      <c r="Q1020" s="26"/>
      <c r="R1020" s="26"/>
      <c r="S1020" s="26"/>
      <c r="T1020" s="26"/>
      <c r="U1020" s="26"/>
      <c r="V1020" s="26"/>
      <c r="W1020" s="26"/>
      <c r="X1020" s="26"/>
      <c r="Y1020" s="26"/>
      <c r="Z1020" s="26"/>
      <c r="AA1020" s="26"/>
      <c r="AB1020" s="26"/>
      <c r="AC1020" s="26"/>
      <c r="AD1020" s="26"/>
      <c r="AE1020" s="26"/>
      <c r="AF1020" s="26"/>
      <c r="AG1020" s="26"/>
      <c r="AH1020" s="26"/>
      <c r="AI1020" s="26"/>
      <c r="AJ1020" s="26"/>
      <c r="AK1020" s="26"/>
      <c r="AL1020" s="26"/>
      <c r="AM1020" s="26"/>
      <c r="AN1020" s="26"/>
      <c r="AO1020" s="26"/>
      <c r="AP1020" s="26"/>
      <c r="AQ1020" s="26"/>
      <c r="AR1020" s="26"/>
      <c r="AS1020" s="26"/>
      <c r="AT1020" s="26"/>
      <c r="AU1020" s="26"/>
      <c r="AV1020" s="26"/>
    </row>
    <row r="1021" spans="1:48" ht="13">
      <c r="A1021" s="27"/>
      <c r="B1021" s="27"/>
      <c r="C1021" s="27"/>
      <c r="D1021" s="27"/>
      <c r="E1021" s="27"/>
      <c r="F1021" s="27"/>
      <c r="G1021" s="27"/>
      <c r="H1021" s="27"/>
      <c r="I1021" s="27"/>
      <c r="J1021" s="26"/>
      <c r="K1021" s="26"/>
      <c r="L1021" s="26"/>
      <c r="M1021" s="26"/>
      <c r="N1021" s="26"/>
      <c r="O1021" s="26"/>
      <c r="P1021" s="26"/>
      <c r="Q1021" s="26"/>
      <c r="R1021" s="26"/>
      <c r="S1021" s="26"/>
      <c r="T1021" s="26"/>
      <c r="U1021" s="26"/>
      <c r="V1021" s="26"/>
      <c r="W1021" s="26"/>
      <c r="X1021" s="26"/>
      <c r="Y1021" s="26"/>
      <c r="Z1021" s="26"/>
      <c r="AA1021" s="26"/>
      <c r="AB1021" s="26"/>
      <c r="AC1021" s="26"/>
      <c r="AD1021" s="26"/>
      <c r="AE1021" s="26"/>
      <c r="AF1021" s="26"/>
      <c r="AG1021" s="26"/>
      <c r="AH1021" s="26"/>
      <c r="AI1021" s="26"/>
      <c r="AJ1021" s="26"/>
      <c r="AK1021" s="26"/>
      <c r="AL1021" s="26"/>
      <c r="AM1021" s="26"/>
      <c r="AN1021" s="26"/>
      <c r="AO1021" s="26"/>
      <c r="AP1021" s="26"/>
      <c r="AQ1021" s="26"/>
      <c r="AR1021" s="26"/>
      <c r="AS1021" s="26"/>
      <c r="AT1021" s="26"/>
      <c r="AU1021" s="26"/>
      <c r="AV1021" s="26"/>
    </row>
    <row r="1022" spans="1:48" ht="13">
      <c r="A1022" s="27"/>
      <c r="B1022" s="27"/>
      <c r="C1022" s="27"/>
      <c r="D1022" s="27"/>
      <c r="E1022" s="27"/>
      <c r="F1022" s="27"/>
      <c r="G1022" s="27"/>
      <c r="H1022" s="27"/>
      <c r="I1022" s="27"/>
      <c r="J1022" s="26"/>
      <c r="K1022" s="26"/>
      <c r="L1022" s="26"/>
      <c r="M1022" s="26"/>
      <c r="N1022" s="26"/>
      <c r="O1022" s="26"/>
      <c r="P1022" s="26"/>
      <c r="Q1022" s="26"/>
      <c r="R1022" s="26"/>
      <c r="S1022" s="26"/>
      <c r="T1022" s="26"/>
      <c r="U1022" s="26"/>
      <c r="V1022" s="26"/>
      <c r="W1022" s="26"/>
      <c r="X1022" s="26"/>
      <c r="Y1022" s="26"/>
      <c r="Z1022" s="26"/>
      <c r="AA1022" s="26"/>
      <c r="AB1022" s="26"/>
      <c r="AC1022" s="26"/>
      <c r="AD1022" s="26"/>
      <c r="AE1022" s="26"/>
      <c r="AF1022" s="26"/>
      <c r="AG1022" s="26"/>
      <c r="AH1022" s="26"/>
      <c r="AI1022" s="26"/>
      <c r="AJ1022" s="26"/>
      <c r="AK1022" s="26"/>
      <c r="AL1022" s="26"/>
      <c r="AM1022" s="26"/>
      <c r="AN1022" s="26"/>
      <c r="AO1022" s="26"/>
      <c r="AP1022" s="26"/>
      <c r="AQ1022" s="26"/>
      <c r="AR1022" s="26"/>
      <c r="AS1022" s="26"/>
      <c r="AT1022" s="26"/>
      <c r="AU1022" s="26"/>
      <c r="AV1022" s="26"/>
    </row>
    <row r="1023" spans="1:48" ht="13">
      <c r="A1023" s="27"/>
      <c r="B1023" s="27"/>
      <c r="C1023" s="27"/>
      <c r="D1023" s="27"/>
      <c r="E1023" s="27"/>
      <c r="F1023" s="27"/>
      <c r="G1023" s="27"/>
      <c r="H1023" s="27"/>
      <c r="I1023" s="27"/>
      <c r="J1023" s="26"/>
      <c r="K1023" s="26"/>
      <c r="L1023" s="26"/>
      <c r="M1023" s="26"/>
      <c r="N1023" s="26"/>
      <c r="O1023" s="26"/>
      <c r="P1023" s="26"/>
      <c r="Q1023" s="26"/>
      <c r="R1023" s="26"/>
      <c r="S1023" s="26"/>
      <c r="T1023" s="26"/>
      <c r="U1023" s="26"/>
      <c r="V1023" s="26"/>
      <c r="W1023" s="26"/>
      <c r="X1023" s="26"/>
      <c r="Y1023" s="26"/>
      <c r="Z1023" s="26"/>
      <c r="AA1023" s="26"/>
      <c r="AB1023" s="26"/>
      <c r="AC1023" s="26"/>
      <c r="AD1023" s="26"/>
      <c r="AE1023" s="26"/>
      <c r="AF1023" s="26"/>
      <c r="AG1023" s="26"/>
      <c r="AH1023" s="26"/>
      <c r="AI1023" s="26"/>
      <c r="AJ1023" s="26"/>
      <c r="AK1023" s="26"/>
      <c r="AL1023" s="26"/>
      <c r="AM1023" s="26"/>
      <c r="AN1023" s="26"/>
      <c r="AO1023" s="26"/>
      <c r="AP1023" s="26"/>
      <c r="AQ1023" s="26"/>
      <c r="AR1023" s="26"/>
      <c r="AS1023" s="26"/>
      <c r="AT1023" s="26"/>
      <c r="AU1023" s="26"/>
      <c r="AV1023" s="26"/>
    </row>
    <row r="1024" spans="1:48" ht="13">
      <c r="A1024" s="27"/>
      <c r="B1024" s="27"/>
      <c r="C1024" s="27"/>
      <c r="D1024" s="27"/>
      <c r="E1024" s="27"/>
      <c r="F1024" s="27"/>
      <c r="G1024" s="27"/>
      <c r="H1024" s="27"/>
      <c r="I1024" s="27"/>
      <c r="J1024" s="26"/>
      <c r="K1024" s="26"/>
      <c r="L1024" s="26"/>
      <c r="M1024" s="26"/>
      <c r="N1024" s="26"/>
      <c r="O1024" s="26"/>
      <c r="P1024" s="26"/>
      <c r="Q1024" s="26"/>
      <c r="R1024" s="26"/>
      <c r="S1024" s="26"/>
      <c r="T1024" s="26"/>
      <c r="U1024" s="26"/>
      <c r="V1024" s="26"/>
      <c r="W1024" s="26"/>
      <c r="X1024" s="26"/>
      <c r="Y1024" s="26"/>
      <c r="Z1024" s="26"/>
      <c r="AA1024" s="26"/>
      <c r="AB1024" s="26"/>
      <c r="AC1024" s="26"/>
      <c r="AD1024" s="26"/>
      <c r="AE1024" s="26"/>
      <c r="AF1024" s="26"/>
      <c r="AG1024" s="26"/>
      <c r="AH1024" s="26"/>
      <c r="AI1024" s="26"/>
      <c r="AJ1024" s="26"/>
      <c r="AK1024" s="26"/>
      <c r="AL1024" s="26"/>
      <c r="AM1024" s="26"/>
      <c r="AN1024" s="26"/>
      <c r="AO1024" s="26"/>
      <c r="AP1024" s="26"/>
      <c r="AQ1024" s="26"/>
      <c r="AR1024" s="26"/>
      <c r="AS1024" s="26"/>
      <c r="AT1024" s="26"/>
      <c r="AU1024" s="26"/>
      <c r="AV1024" s="26"/>
    </row>
    <row r="1025" spans="1:48" ht="13">
      <c r="A1025" s="27"/>
      <c r="B1025" s="27"/>
      <c r="C1025" s="27"/>
      <c r="D1025" s="27"/>
      <c r="E1025" s="27"/>
      <c r="F1025" s="27"/>
      <c r="G1025" s="27"/>
      <c r="H1025" s="27"/>
      <c r="I1025" s="27"/>
      <c r="J1025" s="26"/>
      <c r="K1025" s="26"/>
      <c r="L1025" s="26"/>
      <c r="M1025" s="26"/>
      <c r="N1025" s="26"/>
      <c r="O1025" s="26"/>
      <c r="P1025" s="26"/>
      <c r="Q1025" s="26"/>
      <c r="R1025" s="26"/>
      <c r="S1025" s="26"/>
      <c r="T1025" s="26"/>
      <c r="U1025" s="26"/>
      <c r="V1025" s="26"/>
      <c r="W1025" s="26"/>
      <c r="X1025" s="26"/>
      <c r="Y1025" s="26"/>
      <c r="Z1025" s="26"/>
      <c r="AA1025" s="26"/>
      <c r="AB1025" s="26"/>
      <c r="AC1025" s="26"/>
      <c r="AD1025" s="26"/>
      <c r="AE1025" s="26"/>
      <c r="AF1025" s="26"/>
      <c r="AG1025" s="26"/>
      <c r="AH1025" s="26"/>
      <c r="AI1025" s="26"/>
      <c r="AJ1025" s="26"/>
      <c r="AK1025" s="26"/>
      <c r="AL1025" s="26"/>
      <c r="AM1025" s="26"/>
      <c r="AN1025" s="26"/>
      <c r="AO1025" s="26"/>
      <c r="AP1025" s="26"/>
      <c r="AQ1025" s="26"/>
      <c r="AR1025" s="26"/>
      <c r="AS1025" s="26"/>
      <c r="AT1025" s="26"/>
      <c r="AU1025" s="26"/>
      <c r="AV1025" s="26"/>
    </row>
    <row r="1026" spans="1:48" ht="13">
      <c r="A1026" s="27"/>
      <c r="B1026" s="27"/>
      <c r="C1026" s="27"/>
      <c r="D1026" s="27"/>
      <c r="E1026" s="27"/>
      <c r="F1026" s="27"/>
      <c r="G1026" s="27"/>
      <c r="H1026" s="27"/>
      <c r="I1026" s="27"/>
      <c r="J1026" s="26"/>
      <c r="K1026" s="26"/>
      <c r="L1026" s="26"/>
      <c r="M1026" s="26"/>
      <c r="N1026" s="26"/>
      <c r="O1026" s="26"/>
      <c r="P1026" s="26"/>
      <c r="Q1026" s="26"/>
      <c r="R1026" s="26"/>
      <c r="S1026" s="26"/>
      <c r="T1026" s="26"/>
      <c r="U1026" s="26"/>
      <c r="V1026" s="26"/>
      <c r="W1026" s="26"/>
      <c r="X1026" s="26"/>
      <c r="Y1026" s="26"/>
      <c r="Z1026" s="26"/>
      <c r="AA1026" s="26"/>
      <c r="AB1026" s="26"/>
      <c r="AC1026" s="26"/>
      <c r="AD1026" s="26"/>
      <c r="AE1026" s="26"/>
      <c r="AF1026" s="26"/>
      <c r="AG1026" s="26"/>
      <c r="AH1026" s="26"/>
      <c r="AI1026" s="26"/>
      <c r="AJ1026" s="26"/>
      <c r="AK1026" s="26"/>
      <c r="AL1026" s="26"/>
      <c r="AM1026" s="26"/>
      <c r="AN1026" s="26"/>
      <c r="AO1026" s="26"/>
      <c r="AP1026" s="26"/>
      <c r="AQ1026" s="26"/>
      <c r="AR1026" s="26"/>
      <c r="AS1026" s="26"/>
      <c r="AT1026" s="26"/>
      <c r="AU1026" s="26"/>
      <c r="AV1026" s="26"/>
    </row>
    <row r="1027" spans="1:48" ht="13">
      <c r="A1027" s="27"/>
      <c r="B1027" s="27"/>
      <c r="C1027" s="27"/>
      <c r="D1027" s="27"/>
      <c r="E1027" s="27"/>
      <c r="F1027" s="27"/>
      <c r="G1027" s="27"/>
      <c r="H1027" s="27"/>
      <c r="I1027" s="27"/>
      <c r="J1027" s="26"/>
      <c r="K1027" s="26"/>
      <c r="L1027" s="26"/>
      <c r="M1027" s="26"/>
      <c r="N1027" s="26"/>
      <c r="O1027" s="26"/>
      <c r="P1027" s="26"/>
      <c r="Q1027" s="26"/>
      <c r="R1027" s="26"/>
      <c r="S1027" s="26"/>
      <c r="T1027" s="26"/>
      <c r="U1027" s="26"/>
      <c r="V1027" s="26"/>
      <c r="W1027" s="26"/>
      <c r="X1027" s="26"/>
      <c r="Y1027" s="26"/>
      <c r="Z1027" s="26"/>
      <c r="AA1027" s="26"/>
      <c r="AB1027" s="26"/>
      <c r="AC1027" s="26"/>
      <c r="AD1027" s="26"/>
      <c r="AE1027" s="26"/>
      <c r="AF1027" s="26"/>
      <c r="AG1027" s="26"/>
      <c r="AH1027" s="26"/>
      <c r="AI1027" s="26"/>
      <c r="AJ1027" s="26"/>
      <c r="AK1027" s="26"/>
      <c r="AL1027" s="26"/>
      <c r="AM1027" s="26"/>
      <c r="AN1027" s="26"/>
      <c r="AO1027" s="26"/>
      <c r="AP1027" s="26"/>
      <c r="AQ1027" s="26"/>
      <c r="AR1027" s="26"/>
      <c r="AS1027" s="26"/>
      <c r="AT1027" s="26"/>
      <c r="AU1027" s="26"/>
      <c r="AV1027" s="26"/>
    </row>
    <row r="1028" spans="1:48" ht="13">
      <c r="A1028" s="27"/>
      <c r="B1028" s="27"/>
      <c r="C1028" s="27"/>
      <c r="D1028" s="27"/>
      <c r="E1028" s="27"/>
      <c r="F1028" s="27"/>
      <c r="G1028" s="27"/>
      <c r="H1028" s="27"/>
      <c r="I1028" s="27"/>
      <c r="J1028" s="26"/>
      <c r="K1028" s="26"/>
      <c r="L1028" s="26"/>
      <c r="M1028" s="26"/>
      <c r="N1028" s="27"/>
      <c r="O1028" s="27"/>
      <c r="P1028" s="27"/>
      <c r="Q1028" s="27"/>
      <c r="R1028" s="27"/>
      <c r="S1028" s="26"/>
      <c r="T1028" s="26"/>
      <c r="U1028" s="26"/>
      <c r="V1028" s="26"/>
      <c r="W1028" s="26"/>
      <c r="X1028" s="26"/>
      <c r="Y1028" s="26"/>
      <c r="Z1028" s="26"/>
      <c r="AA1028" s="26"/>
      <c r="AB1028" s="26"/>
      <c r="AC1028" s="26"/>
      <c r="AD1028" s="26"/>
      <c r="AE1028" s="26"/>
      <c r="AF1028" s="26"/>
      <c r="AG1028" s="26"/>
      <c r="AH1028" s="26"/>
      <c r="AI1028" s="26"/>
      <c r="AJ1028" s="26"/>
      <c r="AK1028" s="26"/>
      <c r="AL1028" s="26"/>
      <c r="AM1028" s="26"/>
      <c r="AN1028" s="26"/>
      <c r="AO1028" s="26"/>
      <c r="AP1028" s="26"/>
      <c r="AQ1028" s="26"/>
      <c r="AR1028" s="26"/>
      <c r="AS1028" s="26"/>
      <c r="AT1028" s="26"/>
      <c r="AU1028" s="26"/>
      <c r="AV1028" s="26"/>
    </row>
    <row r="1029" spans="1:48" ht="13">
      <c r="A1029" s="27"/>
      <c r="B1029" s="27"/>
      <c r="C1029" s="27"/>
      <c r="D1029" s="27"/>
      <c r="E1029" s="27"/>
      <c r="F1029" s="27"/>
      <c r="G1029" s="27"/>
      <c r="H1029" s="27"/>
      <c r="I1029" s="27"/>
      <c r="J1029" s="26"/>
      <c r="K1029" s="26"/>
      <c r="L1029" s="26"/>
      <c r="M1029" s="26"/>
      <c r="N1029" s="27"/>
      <c r="O1029" s="27"/>
      <c r="P1029" s="27"/>
      <c r="Q1029" s="27"/>
      <c r="R1029" s="27"/>
      <c r="S1029" s="26"/>
      <c r="T1029" s="26"/>
      <c r="U1029" s="26"/>
      <c r="V1029" s="26"/>
      <c r="W1029" s="26"/>
      <c r="X1029" s="26"/>
      <c r="Y1029" s="26"/>
      <c r="Z1029" s="26"/>
      <c r="AA1029" s="26"/>
      <c r="AB1029" s="26"/>
      <c r="AC1029" s="26"/>
      <c r="AD1029" s="26"/>
      <c r="AE1029" s="26"/>
      <c r="AF1029" s="26"/>
      <c r="AG1029" s="26"/>
      <c r="AH1029" s="26"/>
      <c r="AI1029" s="26"/>
      <c r="AJ1029" s="26"/>
      <c r="AK1029" s="26"/>
      <c r="AL1029" s="26"/>
      <c r="AM1029" s="26"/>
      <c r="AN1029" s="26"/>
      <c r="AO1029" s="26"/>
      <c r="AP1029" s="26"/>
      <c r="AQ1029" s="26"/>
      <c r="AR1029" s="26"/>
      <c r="AS1029" s="26"/>
      <c r="AT1029" s="26"/>
      <c r="AU1029" s="26"/>
      <c r="AV1029" s="26"/>
    </row>
    <row r="1030" spans="1:48" ht="13">
      <c r="A1030" s="27"/>
      <c r="B1030" s="27"/>
      <c r="C1030" s="27"/>
      <c r="D1030" s="27"/>
      <c r="E1030" s="27"/>
      <c r="F1030" s="27"/>
      <c r="G1030" s="27"/>
      <c r="H1030" s="27"/>
      <c r="I1030" s="27"/>
      <c r="J1030" s="26"/>
      <c r="K1030" s="26"/>
      <c r="L1030" s="26"/>
      <c r="M1030" s="26"/>
      <c r="N1030" s="27"/>
      <c r="O1030" s="27"/>
      <c r="P1030" s="27"/>
      <c r="Q1030" s="27"/>
      <c r="R1030" s="27"/>
      <c r="S1030" s="26"/>
      <c r="T1030" s="26"/>
      <c r="U1030" s="26"/>
      <c r="V1030" s="26"/>
      <c r="W1030" s="26"/>
      <c r="X1030" s="26"/>
      <c r="Y1030" s="26"/>
      <c r="Z1030" s="26"/>
      <c r="AA1030" s="26"/>
      <c r="AB1030" s="26"/>
      <c r="AC1030" s="26"/>
      <c r="AD1030" s="26"/>
      <c r="AE1030" s="26"/>
      <c r="AF1030" s="26"/>
      <c r="AG1030" s="26"/>
      <c r="AH1030" s="26"/>
      <c r="AI1030" s="26"/>
      <c r="AJ1030" s="26"/>
      <c r="AK1030" s="26"/>
      <c r="AL1030" s="26"/>
      <c r="AM1030" s="26"/>
      <c r="AN1030" s="26"/>
      <c r="AO1030" s="26"/>
      <c r="AP1030" s="26"/>
      <c r="AQ1030" s="26"/>
      <c r="AR1030" s="26"/>
      <c r="AS1030" s="26"/>
      <c r="AT1030" s="26"/>
      <c r="AU1030" s="26"/>
      <c r="AV1030" s="26"/>
    </row>
    <row r="1031" spans="1:48" ht="13">
      <c r="A1031" s="27"/>
      <c r="B1031" s="27"/>
      <c r="C1031" s="27"/>
      <c r="D1031" s="27"/>
      <c r="E1031" s="27"/>
      <c r="F1031" s="27"/>
      <c r="G1031" s="27"/>
      <c r="H1031" s="27"/>
      <c r="I1031" s="27"/>
      <c r="J1031" s="26"/>
      <c r="K1031" s="26"/>
      <c r="L1031" s="26"/>
      <c r="M1031" s="26"/>
      <c r="N1031" s="27"/>
      <c r="O1031" s="27"/>
      <c r="P1031" s="27"/>
      <c r="Q1031" s="27"/>
      <c r="R1031" s="27"/>
      <c r="S1031" s="26"/>
      <c r="T1031" s="26"/>
      <c r="U1031" s="26"/>
      <c r="V1031" s="26"/>
      <c r="W1031" s="26"/>
      <c r="X1031" s="26"/>
      <c r="Y1031" s="26"/>
      <c r="Z1031" s="26"/>
      <c r="AA1031" s="26"/>
      <c r="AB1031" s="26"/>
      <c r="AC1031" s="26"/>
      <c r="AD1031" s="26"/>
      <c r="AE1031" s="26"/>
      <c r="AF1031" s="26"/>
      <c r="AG1031" s="26"/>
      <c r="AH1031" s="26"/>
      <c r="AI1031" s="26"/>
      <c r="AJ1031" s="26"/>
      <c r="AK1031" s="26"/>
      <c r="AL1031" s="26"/>
      <c r="AM1031" s="26"/>
      <c r="AN1031" s="26"/>
      <c r="AO1031" s="26"/>
      <c r="AP1031" s="26"/>
      <c r="AQ1031" s="26"/>
      <c r="AR1031" s="26"/>
      <c r="AS1031" s="26"/>
      <c r="AT1031" s="26"/>
      <c r="AU1031" s="26"/>
      <c r="AV1031" s="26"/>
    </row>
    <row r="1032" spans="1:48" ht="13">
      <c r="A1032" s="27"/>
      <c r="B1032" s="27"/>
      <c r="C1032" s="27"/>
      <c r="D1032" s="27"/>
      <c r="E1032" s="27"/>
      <c r="F1032" s="27"/>
      <c r="G1032" s="27"/>
      <c r="H1032" s="27"/>
      <c r="I1032" s="27"/>
      <c r="J1032" s="26"/>
      <c r="K1032" s="26"/>
      <c r="L1032" s="26"/>
      <c r="M1032" s="26"/>
      <c r="N1032" s="27"/>
      <c r="O1032" s="27"/>
      <c r="P1032" s="27"/>
      <c r="Q1032" s="27"/>
      <c r="R1032" s="27"/>
      <c r="S1032" s="26"/>
      <c r="T1032" s="26"/>
      <c r="U1032" s="26"/>
      <c r="V1032" s="26"/>
      <c r="W1032" s="26"/>
      <c r="X1032" s="26"/>
      <c r="Y1032" s="26"/>
      <c r="Z1032" s="26"/>
      <c r="AA1032" s="26"/>
      <c r="AB1032" s="26"/>
      <c r="AC1032" s="26"/>
      <c r="AD1032" s="26"/>
      <c r="AE1032" s="26"/>
      <c r="AF1032" s="26"/>
      <c r="AG1032" s="26"/>
      <c r="AH1032" s="26"/>
      <c r="AI1032" s="26"/>
      <c r="AJ1032" s="26"/>
      <c r="AK1032" s="26"/>
      <c r="AL1032" s="26"/>
      <c r="AM1032" s="26"/>
      <c r="AN1032" s="26"/>
      <c r="AO1032" s="26"/>
      <c r="AP1032" s="26"/>
      <c r="AQ1032" s="26"/>
      <c r="AR1032" s="26"/>
      <c r="AS1032" s="26"/>
      <c r="AT1032" s="26"/>
      <c r="AU1032" s="26"/>
      <c r="AV1032" s="26"/>
    </row>
    <row r="1033" spans="1:48" ht="13">
      <c r="A1033" s="27"/>
      <c r="B1033" s="27"/>
      <c r="C1033" s="27"/>
      <c r="D1033" s="27"/>
      <c r="E1033" s="27"/>
      <c r="F1033" s="27"/>
      <c r="G1033" s="27"/>
      <c r="H1033" s="27"/>
      <c r="I1033" s="27"/>
      <c r="J1033" s="26"/>
      <c r="K1033" s="26"/>
      <c r="L1033" s="26"/>
      <c r="M1033" s="26"/>
      <c r="N1033" s="27"/>
      <c r="O1033" s="27"/>
      <c r="P1033" s="27"/>
      <c r="Q1033" s="27"/>
      <c r="R1033" s="27"/>
      <c r="S1033" s="26"/>
      <c r="T1033" s="26"/>
      <c r="U1033" s="26"/>
      <c r="V1033" s="26"/>
      <c r="W1033" s="26"/>
      <c r="X1033" s="26"/>
      <c r="Y1033" s="26"/>
      <c r="Z1033" s="26"/>
      <c r="AA1033" s="26"/>
      <c r="AB1033" s="26"/>
      <c r="AC1033" s="26"/>
      <c r="AD1033" s="26"/>
      <c r="AE1033" s="26"/>
      <c r="AF1033" s="26"/>
      <c r="AG1033" s="26"/>
      <c r="AH1033" s="26"/>
      <c r="AI1033" s="26"/>
      <c r="AJ1033" s="26"/>
      <c r="AK1033" s="26"/>
      <c r="AL1033" s="26"/>
      <c r="AM1033" s="26"/>
      <c r="AN1033" s="26"/>
      <c r="AO1033" s="26"/>
      <c r="AP1033" s="26"/>
      <c r="AQ1033" s="26"/>
      <c r="AR1033" s="26"/>
      <c r="AS1033" s="26"/>
      <c r="AT1033" s="26"/>
      <c r="AU1033" s="26"/>
      <c r="AV1033" s="26"/>
    </row>
    <row r="1034" spans="1:48" ht="13">
      <c r="A1034" s="27"/>
      <c r="B1034" s="27"/>
      <c r="C1034" s="27"/>
      <c r="D1034" s="27"/>
      <c r="E1034" s="27"/>
      <c r="F1034" s="27"/>
      <c r="G1034" s="27"/>
      <c r="H1034" s="27"/>
      <c r="I1034" s="27"/>
      <c r="J1034" s="26"/>
      <c r="K1034" s="26"/>
      <c r="L1034" s="26"/>
      <c r="M1034" s="26"/>
      <c r="N1034" s="27"/>
      <c r="O1034" s="27"/>
      <c r="P1034" s="27"/>
      <c r="Q1034" s="27"/>
      <c r="R1034" s="27"/>
      <c r="S1034" s="26"/>
      <c r="T1034" s="26"/>
      <c r="U1034" s="26"/>
      <c r="V1034" s="26"/>
      <c r="W1034" s="26"/>
      <c r="X1034" s="26"/>
      <c r="Y1034" s="26"/>
      <c r="Z1034" s="26"/>
      <c r="AA1034" s="26"/>
      <c r="AB1034" s="26"/>
      <c r="AC1034" s="26"/>
      <c r="AD1034" s="26"/>
      <c r="AE1034" s="26"/>
      <c r="AF1034" s="26"/>
      <c r="AG1034" s="26"/>
      <c r="AH1034" s="26"/>
      <c r="AI1034" s="26"/>
      <c r="AJ1034" s="26"/>
      <c r="AK1034" s="26"/>
      <c r="AL1034" s="26"/>
      <c r="AM1034" s="26"/>
      <c r="AN1034" s="26"/>
      <c r="AO1034" s="26"/>
      <c r="AP1034" s="26"/>
      <c r="AQ1034" s="26"/>
      <c r="AR1034" s="26"/>
      <c r="AS1034" s="26"/>
      <c r="AT1034" s="26"/>
      <c r="AU1034" s="26"/>
      <c r="AV1034" s="26"/>
    </row>
    <row r="1035" spans="1:48" ht="13">
      <c r="A1035" s="27"/>
      <c r="B1035" s="27"/>
      <c r="C1035" s="27"/>
      <c r="D1035" s="27"/>
      <c r="E1035" s="27"/>
      <c r="F1035" s="27"/>
      <c r="G1035" s="27"/>
      <c r="H1035" s="27"/>
      <c r="I1035" s="27"/>
      <c r="J1035" s="26"/>
      <c r="K1035" s="26"/>
      <c r="L1035" s="26"/>
      <c r="M1035" s="26"/>
      <c r="N1035" s="27"/>
      <c r="O1035" s="27"/>
      <c r="P1035" s="27"/>
      <c r="Q1035" s="27"/>
      <c r="R1035" s="27"/>
      <c r="S1035" s="26"/>
      <c r="T1035" s="26"/>
      <c r="U1035" s="26"/>
      <c r="V1035" s="26"/>
      <c r="W1035" s="26"/>
      <c r="X1035" s="26"/>
      <c r="Y1035" s="26"/>
      <c r="Z1035" s="26"/>
      <c r="AA1035" s="26"/>
      <c r="AB1035" s="26"/>
      <c r="AC1035" s="26"/>
      <c r="AD1035" s="26"/>
      <c r="AE1035" s="26"/>
      <c r="AF1035" s="26"/>
      <c r="AG1035" s="26"/>
      <c r="AH1035" s="26"/>
      <c r="AI1035" s="26"/>
      <c r="AJ1035" s="26"/>
      <c r="AK1035" s="26"/>
      <c r="AL1035" s="26"/>
      <c r="AM1035" s="26"/>
      <c r="AN1035" s="26"/>
      <c r="AO1035" s="26"/>
      <c r="AP1035" s="26"/>
      <c r="AQ1035" s="26"/>
      <c r="AR1035" s="26"/>
      <c r="AS1035" s="26"/>
      <c r="AT1035" s="26"/>
      <c r="AU1035" s="26"/>
      <c r="AV1035" s="26"/>
    </row>
    <row r="1036" spans="1:48" ht="13">
      <c r="A1036" s="27"/>
      <c r="B1036" s="27"/>
      <c r="C1036" s="27"/>
      <c r="D1036" s="27"/>
      <c r="E1036" s="27"/>
      <c r="F1036" s="27"/>
      <c r="G1036" s="27"/>
      <c r="H1036" s="27"/>
      <c r="I1036" s="27"/>
      <c r="J1036" s="26"/>
      <c r="K1036" s="26"/>
      <c r="L1036" s="26"/>
      <c r="M1036" s="26"/>
      <c r="N1036" s="27"/>
      <c r="O1036" s="27"/>
      <c r="P1036" s="27"/>
      <c r="Q1036" s="27"/>
      <c r="R1036" s="27"/>
      <c r="S1036" s="26"/>
      <c r="T1036" s="26"/>
      <c r="U1036" s="26"/>
      <c r="V1036" s="26"/>
      <c r="W1036" s="26"/>
      <c r="X1036" s="26"/>
      <c r="Y1036" s="26"/>
      <c r="Z1036" s="26"/>
      <c r="AA1036" s="26"/>
      <c r="AB1036" s="26"/>
      <c r="AC1036" s="26"/>
      <c r="AD1036" s="26"/>
      <c r="AE1036" s="26"/>
      <c r="AF1036" s="26"/>
      <c r="AG1036" s="26"/>
      <c r="AH1036" s="26"/>
      <c r="AI1036" s="26"/>
      <c r="AJ1036" s="26"/>
      <c r="AK1036" s="26"/>
      <c r="AL1036" s="26"/>
      <c r="AM1036" s="26"/>
      <c r="AN1036" s="26"/>
      <c r="AO1036" s="26"/>
      <c r="AP1036" s="26"/>
      <c r="AQ1036" s="26"/>
      <c r="AR1036" s="26"/>
      <c r="AS1036" s="26"/>
      <c r="AT1036" s="26"/>
      <c r="AU1036" s="26"/>
      <c r="AV1036" s="26"/>
    </row>
    <row r="1037" spans="1:48" ht="13">
      <c r="A1037" s="27"/>
      <c r="B1037" s="27"/>
      <c r="C1037" s="27"/>
      <c r="D1037" s="27"/>
      <c r="E1037" s="27"/>
      <c r="F1037" s="27"/>
      <c r="G1037" s="27"/>
      <c r="H1037" s="27"/>
      <c r="I1037" s="27"/>
      <c r="J1037" s="26"/>
      <c r="K1037" s="26"/>
      <c r="L1037" s="26"/>
      <c r="M1037" s="26"/>
      <c r="N1037" s="27"/>
      <c r="O1037" s="27"/>
      <c r="P1037" s="27"/>
      <c r="Q1037" s="27"/>
      <c r="R1037" s="27"/>
      <c r="S1037" s="26"/>
      <c r="T1037" s="26"/>
      <c r="U1037" s="26"/>
      <c r="V1037" s="26"/>
      <c r="W1037" s="26"/>
      <c r="X1037" s="26"/>
      <c r="Y1037" s="26"/>
      <c r="Z1037" s="26"/>
      <c r="AA1037" s="26"/>
      <c r="AB1037" s="26"/>
      <c r="AC1037" s="26"/>
      <c r="AD1037" s="26"/>
      <c r="AE1037" s="26"/>
      <c r="AF1037" s="26"/>
      <c r="AG1037" s="26"/>
      <c r="AH1037" s="26"/>
      <c r="AI1037" s="26"/>
      <c r="AJ1037" s="26"/>
      <c r="AK1037" s="26"/>
      <c r="AL1037" s="26"/>
      <c r="AM1037" s="26"/>
      <c r="AN1037" s="26"/>
      <c r="AO1037" s="26"/>
      <c r="AP1037" s="26"/>
      <c r="AQ1037" s="26"/>
      <c r="AR1037" s="26"/>
      <c r="AS1037" s="26"/>
      <c r="AT1037" s="26"/>
      <c r="AU1037" s="26"/>
      <c r="AV1037" s="26"/>
    </row>
    <row r="1038" spans="1:48" ht="13">
      <c r="A1038" s="27"/>
      <c r="B1038" s="27"/>
      <c r="C1038" s="27"/>
      <c r="D1038" s="27"/>
      <c r="E1038" s="27"/>
      <c r="F1038" s="27"/>
      <c r="G1038" s="27"/>
      <c r="H1038" s="27"/>
      <c r="I1038" s="27"/>
      <c r="J1038" s="26"/>
      <c r="K1038" s="26"/>
      <c r="L1038" s="26"/>
      <c r="M1038" s="26"/>
      <c r="N1038" s="27"/>
      <c r="O1038" s="27"/>
      <c r="P1038" s="27"/>
      <c r="Q1038" s="27"/>
      <c r="R1038" s="27"/>
      <c r="S1038" s="26"/>
      <c r="T1038" s="26"/>
      <c r="U1038" s="26"/>
      <c r="V1038" s="26"/>
      <c r="W1038" s="26"/>
      <c r="X1038" s="26"/>
      <c r="Y1038" s="26"/>
      <c r="Z1038" s="26"/>
      <c r="AA1038" s="26"/>
      <c r="AB1038" s="26"/>
      <c r="AC1038" s="26"/>
      <c r="AD1038" s="26"/>
      <c r="AE1038" s="26"/>
      <c r="AF1038" s="26"/>
      <c r="AG1038" s="26"/>
      <c r="AH1038" s="26"/>
      <c r="AI1038" s="26"/>
      <c r="AJ1038" s="26"/>
      <c r="AK1038" s="26"/>
      <c r="AL1038" s="26"/>
      <c r="AM1038" s="26"/>
      <c r="AN1038" s="26"/>
      <c r="AO1038" s="26"/>
      <c r="AP1038" s="26"/>
      <c r="AQ1038" s="26"/>
      <c r="AR1038" s="26"/>
      <c r="AS1038" s="26"/>
      <c r="AT1038" s="26"/>
      <c r="AU1038" s="26"/>
      <c r="AV1038" s="26"/>
    </row>
    <row r="1039" spans="1:48" ht="13">
      <c r="A1039" s="27"/>
      <c r="B1039" s="27"/>
      <c r="C1039" s="27"/>
      <c r="D1039" s="27"/>
      <c r="E1039" s="27"/>
      <c r="F1039" s="27"/>
      <c r="G1039" s="27"/>
      <c r="H1039" s="27"/>
      <c r="I1039" s="27"/>
      <c r="J1039" s="26"/>
      <c r="K1039" s="26"/>
      <c r="L1039" s="26"/>
      <c r="M1039" s="26"/>
      <c r="N1039" s="27"/>
      <c r="O1039" s="27"/>
      <c r="P1039" s="27"/>
      <c r="Q1039" s="27"/>
      <c r="R1039" s="27"/>
      <c r="S1039" s="26"/>
      <c r="T1039" s="26"/>
      <c r="U1039" s="26"/>
      <c r="V1039" s="26"/>
      <c r="W1039" s="26"/>
      <c r="X1039" s="26"/>
      <c r="Y1039" s="26"/>
      <c r="Z1039" s="26"/>
      <c r="AA1039" s="26"/>
      <c r="AB1039" s="26"/>
      <c r="AC1039" s="26"/>
      <c r="AD1039" s="26"/>
      <c r="AE1039" s="26"/>
      <c r="AF1039" s="26"/>
      <c r="AG1039" s="26"/>
      <c r="AH1039" s="26"/>
      <c r="AI1039" s="26"/>
      <c r="AJ1039" s="26"/>
      <c r="AK1039" s="26"/>
      <c r="AL1039" s="26"/>
      <c r="AM1039" s="26"/>
      <c r="AN1039" s="26"/>
      <c r="AO1039" s="26"/>
      <c r="AP1039" s="26"/>
      <c r="AQ1039" s="26"/>
      <c r="AR1039" s="26"/>
      <c r="AS1039" s="26"/>
      <c r="AT1039" s="26"/>
      <c r="AU1039" s="26"/>
      <c r="AV1039" s="26"/>
    </row>
    <row r="1040" spans="1:48" ht="13">
      <c r="A1040" s="27"/>
      <c r="B1040" s="27"/>
      <c r="C1040" s="27"/>
      <c r="D1040" s="27"/>
      <c r="E1040" s="27"/>
      <c r="F1040" s="27"/>
      <c r="G1040" s="27"/>
      <c r="H1040" s="27"/>
      <c r="I1040" s="27"/>
      <c r="J1040" s="26"/>
      <c r="K1040" s="26"/>
      <c r="L1040" s="26"/>
      <c r="M1040" s="26"/>
      <c r="N1040" s="27"/>
      <c r="O1040" s="27"/>
      <c r="P1040" s="27"/>
      <c r="Q1040" s="27"/>
      <c r="R1040" s="27"/>
      <c r="S1040" s="26"/>
      <c r="T1040" s="26"/>
      <c r="U1040" s="26"/>
      <c r="V1040" s="26"/>
      <c r="W1040" s="26"/>
      <c r="X1040" s="26"/>
      <c r="Y1040" s="26"/>
      <c r="Z1040" s="26"/>
      <c r="AA1040" s="26"/>
      <c r="AB1040" s="26"/>
      <c r="AC1040" s="26"/>
      <c r="AD1040" s="26"/>
      <c r="AE1040" s="26"/>
      <c r="AF1040" s="26"/>
      <c r="AG1040" s="26"/>
      <c r="AH1040" s="26"/>
      <c r="AI1040" s="26"/>
      <c r="AJ1040" s="26"/>
      <c r="AK1040" s="26"/>
      <c r="AL1040" s="26"/>
      <c r="AM1040" s="26"/>
      <c r="AN1040" s="26"/>
      <c r="AO1040" s="26"/>
      <c r="AP1040" s="26"/>
      <c r="AQ1040" s="26"/>
      <c r="AR1040" s="26"/>
      <c r="AS1040" s="26"/>
      <c r="AT1040" s="26"/>
      <c r="AU1040" s="26"/>
      <c r="AV1040" s="26"/>
    </row>
    <row r="1041" spans="1:48" ht="13">
      <c r="A1041" s="27"/>
      <c r="B1041" s="27"/>
      <c r="C1041" s="27"/>
      <c r="D1041" s="27"/>
      <c r="E1041" s="27"/>
      <c r="F1041" s="27"/>
      <c r="G1041" s="27"/>
      <c r="H1041" s="27"/>
      <c r="I1041" s="27"/>
      <c r="J1041" s="26"/>
      <c r="K1041" s="26"/>
      <c r="L1041" s="26"/>
      <c r="M1041" s="26"/>
      <c r="N1041" s="27"/>
      <c r="O1041" s="27"/>
      <c r="P1041" s="27"/>
      <c r="Q1041" s="27"/>
      <c r="R1041" s="27"/>
      <c r="S1041" s="26"/>
      <c r="T1041" s="26"/>
      <c r="U1041" s="26"/>
      <c r="V1041" s="26"/>
      <c r="W1041" s="26"/>
      <c r="X1041" s="26"/>
      <c r="Y1041" s="26"/>
      <c r="Z1041" s="26"/>
      <c r="AA1041" s="26"/>
      <c r="AB1041" s="26"/>
      <c r="AC1041" s="26"/>
      <c r="AD1041" s="26"/>
      <c r="AE1041" s="26"/>
      <c r="AF1041" s="26"/>
      <c r="AG1041" s="26"/>
      <c r="AH1041" s="26"/>
      <c r="AI1041" s="26"/>
      <c r="AJ1041" s="26"/>
      <c r="AK1041" s="26"/>
      <c r="AL1041" s="26"/>
      <c r="AM1041" s="26"/>
      <c r="AN1041" s="26"/>
      <c r="AO1041" s="26"/>
      <c r="AP1041" s="26"/>
      <c r="AQ1041" s="26"/>
      <c r="AR1041" s="26"/>
      <c r="AS1041" s="26"/>
      <c r="AT1041" s="26"/>
      <c r="AU1041" s="26"/>
      <c r="AV1041" s="26"/>
    </row>
  </sheetData>
  <mergeCells count="250">
    <mergeCell ref="B15:G15"/>
    <mergeCell ref="B7:C7"/>
    <mergeCell ref="D7:H7"/>
    <mergeCell ref="B57:E57"/>
    <mergeCell ref="B64:E64"/>
    <mergeCell ref="J57:M57"/>
    <mergeCell ref="R57:U57"/>
    <mergeCell ref="L14:M14"/>
    <mergeCell ref="J15:O15"/>
    <mergeCell ref="T14:U14"/>
    <mergeCell ref="R15:W15"/>
    <mergeCell ref="B52:H52"/>
    <mergeCell ref="B53:E53"/>
    <mergeCell ref="B54:H54"/>
    <mergeCell ref="B55:E55"/>
    <mergeCell ref="G55:H55"/>
    <mergeCell ref="B56:E56"/>
    <mergeCell ref="B58:E58"/>
    <mergeCell ref="B59:E59"/>
    <mergeCell ref="J60:M60"/>
    <mergeCell ref="J58:M58"/>
    <mergeCell ref="J59:M59"/>
    <mergeCell ref="C43:E43"/>
    <mergeCell ref="C44:E44"/>
    <mergeCell ref="F93:H93"/>
    <mergeCell ref="F94:H94"/>
    <mergeCell ref="F96:H96"/>
    <mergeCell ref="C97:D97"/>
    <mergeCell ref="F98:H98"/>
    <mergeCell ref="C99:D99"/>
    <mergeCell ref="F99:H99"/>
    <mergeCell ref="F100:H100"/>
    <mergeCell ref="C101:D101"/>
    <mergeCell ref="C86:D86"/>
    <mergeCell ref="F86:H86"/>
    <mergeCell ref="F87:H87"/>
    <mergeCell ref="C88:D88"/>
    <mergeCell ref="F88:H88"/>
    <mergeCell ref="C89:D89"/>
    <mergeCell ref="C90:E90"/>
    <mergeCell ref="C91:D91"/>
    <mergeCell ref="C92:D92"/>
    <mergeCell ref="F92:H92"/>
    <mergeCell ref="C77:D77"/>
    <mergeCell ref="F77:G77"/>
    <mergeCell ref="B79:H79"/>
    <mergeCell ref="C80:D80"/>
    <mergeCell ref="C82:D82"/>
    <mergeCell ref="F83:H83"/>
    <mergeCell ref="C84:D84"/>
    <mergeCell ref="F84:G84"/>
    <mergeCell ref="F85:H85"/>
    <mergeCell ref="B158:H158"/>
    <mergeCell ref="F135:H135"/>
    <mergeCell ref="F136:H136"/>
    <mergeCell ref="F138:H138"/>
    <mergeCell ref="F141:H141"/>
    <mergeCell ref="F143:H143"/>
    <mergeCell ref="B149:H149"/>
    <mergeCell ref="C150:E150"/>
    <mergeCell ref="B60:E60"/>
    <mergeCell ref="B62:E62"/>
    <mergeCell ref="G62:H62"/>
    <mergeCell ref="B63:E63"/>
    <mergeCell ref="B65:E65"/>
    <mergeCell ref="B66:E66"/>
    <mergeCell ref="B67:E67"/>
    <mergeCell ref="F74:G74"/>
    <mergeCell ref="F75:G75"/>
    <mergeCell ref="B69:H69"/>
    <mergeCell ref="B70:H70"/>
    <mergeCell ref="B71:H71"/>
    <mergeCell ref="B72:H72"/>
    <mergeCell ref="C73:D73"/>
    <mergeCell ref="F73:G73"/>
    <mergeCell ref="C75:D75"/>
    <mergeCell ref="C137:D137"/>
    <mergeCell ref="C144:D144"/>
    <mergeCell ref="C155:E155"/>
    <mergeCell ref="C156:E156"/>
    <mergeCell ref="C157:E157"/>
    <mergeCell ref="C123:D123"/>
    <mergeCell ref="F125:H125"/>
    <mergeCell ref="F126:H126"/>
    <mergeCell ref="B127:H127"/>
    <mergeCell ref="C130:E130"/>
    <mergeCell ref="C131:E131"/>
    <mergeCell ref="B133:H133"/>
    <mergeCell ref="F150:H150"/>
    <mergeCell ref="F155:H155"/>
    <mergeCell ref="F156:H156"/>
    <mergeCell ref="F157:H157"/>
    <mergeCell ref="B113:H113"/>
    <mergeCell ref="C114:D114"/>
    <mergeCell ref="F115:H115"/>
    <mergeCell ref="F116:H116"/>
    <mergeCell ref="B118:H118"/>
    <mergeCell ref="B119:H119"/>
    <mergeCell ref="C120:D120"/>
    <mergeCell ref="C132:E132"/>
    <mergeCell ref="C134:D134"/>
    <mergeCell ref="F108:H108"/>
    <mergeCell ref="F109:H109"/>
    <mergeCell ref="F110:H110"/>
    <mergeCell ref="F111:H111"/>
    <mergeCell ref="C103:D103"/>
    <mergeCell ref="F103:H103"/>
    <mergeCell ref="F104:H104"/>
    <mergeCell ref="B105:H105"/>
    <mergeCell ref="C106:D106"/>
    <mergeCell ref="F106:H106"/>
    <mergeCell ref="C109:D109"/>
    <mergeCell ref="C45:E45"/>
    <mergeCell ref="C46:E46"/>
    <mergeCell ref="C47:E47"/>
    <mergeCell ref="C48:E48"/>
    <mergeCell ref="C49:E49"/>
    <mergeCell ref="C50:E50"/>
    <mergeCell ref="C51:E51"/>
    <mergeCell ref="B34:E34"/>
    <mergeCell ref="B35:E35"/>
    <mergeCell ref="B36:E36"/>
    <mergeCell ref="B37:E37"/>
    <mergeCell ref="B38:E38"/>
    <mergeCell ref="B39:E39"/>
    <mergeCell ref="B40:E40"/>
    <mergeCell ref="B41:E41"/>
    <mergeCell ref="C42:E42"/>
    <mergeCell ref="C28:D28"/>
    <mergeCell ref="B29:H29"/>
    <mergeCell ref="B30:D30"/>
    <mergeCell ref="J30:L30"/>
    <mergeCell ref="B31:G31"/>
    <mergeCell ref="B32:E32"/>
    <mergeCell ref="J32:M32"/>
    <mergeCell ref="J33:M33"/>
    <mergeCell ref="B33:E33"/>
    <mergeCell ref="J31:O31"/>
    <mergeCell ref="K48:M48"/>
    <mergeCell ref="K49:M49"/>
    <mergeCell ref="K50:M50"/>
    <mergeCell ref="K51:M51"/>
    <mergeCell ref="J53:M53"/>
    <mergeCell ref="J55:M55"/>
    <mergeCell ref="J56:M56"/>
    <mergeCell ref="J39:M39"/>
    <mergeCell ref="J40:M40"/>
    <mergeCell ref="J54:P54"/>
    <mergeCell ref="O55:P55"/>
    <mergeCell ref="J41:M41"/>
    <mergeCell ref="K42:M42"/>
    <mergeCell ref="K43:M43"/>
    <mergeCell ref="K44:M44"/>
    <mergeCell ref="K45:M45"/>
    <mergeCell ref="K46:M46"/>
    <mergeCell ref="K47:M47"/>
    <mergeCell ref="R31:W31"/>
    <mergeCell ref="R32:U32"/>
    <mergeCell ref="R33:U33"/>
    <mergeCell ref="J34:M34"/>
    <mergeCell ref="J35:M35"/>
    <mergeCell ref="J36:M36"/>
    <mergeCell ref="J37:M37"/>
    <mergeCell ref="J38:M38"/>
    <mergeCell ref="S28:T28"/>
    <mergeCell ref="R30:T30"/>
    <mergeCell ref="R34:U34"/>
    <mergeCell ref="R35:U35"/>
    <mergeCell ref="R36:U36"/>
    <mergeCell ref="R37:U37"/>
    <mergeCell ref="R38:U38"/>
    <mergeCell ref="K28:L28"/>
    <mergeCell ref="J29:P29"/>
    <mergeCell ref="R29:X29"/>
    <mergeCell ref="K25:L25"/>
    <mergeCell ref="K27:L27"/>
    <mergeCell ref="S27:T27"/>
    <mergeCell ref="B21:D21"/>
    <mergeCell ref="B22:D22"/>
    <mergeCell ref="C23:D23"/>
    <mergeCell ref="C24:D24"/>
    <mergeCell ref="C25:D25"/>
    <mergeCell ref="C27:D27"/>
    <mergeCell ref="R21:T21"/>
    <mergeCell ref="R22:T22"/>
    <mergeCell ref="S23:T23"/>
    <mergeCell ref="S24:T24"/>
    <mergeCell ref="S25:T25"/>
    <mergeCell ref="J11:P11"/>
    <mergeCell ref="B10:C10"/>
    <mergeCell ref="D10:H10"/>
    <mergeCell ref="B11:H11"/>
    <mergeCell ref="R11:X11"/>
    <mergeCell ref="R12:W12"/>
    <mergeCell ref="L13:M13"/>
    <mergeCell ref="T13:U13"/>
    <mergeCell ref="B9:C9"/>
    <mergeCell ref="B12:G12"/>
    <mergeCell ref="D13:E13"/>
    <mergeCell ref="B2:X2"/>
    <mergeCell ref="B3:H3"/>
    <mergeCell ref="J3:P3"/>
    <mergeCell ref="B4:C4"/>
    <mergeCell ref="D4:H4"/>
    <mergeCell ref="B5:C5"/>
    <mergeCell ref="D5:H5"/>
    <mergeCell ref="B6:C6"/>
    <mergeCell ref="D6:H6"/>
    <mergeCell ref="J6:P10"/>
    <mergeCell ref="B8:C8"/>
    <mergeCell ref="D8:H8"/>
    <mergeCell ref="D9:H9"/>
    <mergeCell ref="S46:U46"/>
    <mergeCell ref="S47:U47"/>
    <mergeCell ref="R55:U55"/>
    <mergeCell ref="R56:U56"/>
    <mergeCell ref="R58:U58"/>
    <mergeCell ref="R59:U59"/>
    <mergeCell ref="R60:U60"/>
    <mergeCell ref="S48:U48"/>
    <mergeCell ref="S49:U49"/>
    <mergeCell ref="S50:U50"/>
    <mergeCell ref="S51:U51"/>
    <mergeCell ref="R53:U53"/>
    <mergeCell ref="R54:X54"/>
    <mergeCell ref="W55:X55"/>
    <mergeCell ref="D14:E14"/>
    <mergeCell ref="R39:U39"/>
    <mergeCell ref="R40:U40"/>
    <mergeCell ref="R41:U41"/>
    <mergeCell ref="S42:U42"/>
    <mergeCell ref="S43:U43"/>
    <mergeCell ref="S44:U44"/>
    <mergeCell ref="S45:U45"/>
    <mergeCell ref="J16:O16"/>
    <mergeCell ref="R16:W16"/>
    <mergeCell ref="J18:L18"/>
    <mergeCell ref="R18:T18"/>
    <mergeCell ref="J19:L19"/>
    <mergeCell ref="R19:T19"/>
    <mergeCell ref="R20:T20"/>
    <mergeCell ref="B16:H16"/>
    <mergeCell ref="B18:D18"/>
    <mergeCell ref="B19:D19"/>
    <mergeCell ref="B20:D20"/>
    <mergeCell ref="J20:L20"/>
    <mergeCell ref="J21:L21"/>
    <mergeCell ref="J22:L22"/>
    <mergeCell ref="K23:L23"/>
    <mergeCell ref="K24:L24"/>
  </mergeCells>
  <dataValidations count="1">
    <dataValidation type="list" allowBlank="1" showErrorMessage="1" sqref="O43:O51 G32:G51 O32:O34 W32 W43:W51 W18:W28 O18:O28 G18:G28" xr:uid="{00000000-0002-0000-0400-000000000000}">
      <formula1>$B$5:$B$10</formula1>
    </dataValidation>
  </dataValidations>
  <hyperlinks>
    <hyperlink ref="B69" r:id="rId1" xr:uid="{00000000-0004-0000-0400-000001000000}"/>
  </hyperlinks>
  <pageMargins left="0" right="0" top="0" bottom="0" header="0" footer="0"/>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7CC3"/>
    <outlinePr summaryBelow="0" summaryRight="0"/>
    <pageSetUpPr autoPageBreaks="0"/>
  </sheetPr>
  <dimension ref="A1:K948"/>
  <sheetViews>
    <sheetView showGridLines="0" tabSelected="1" topLeftCell="A4" zoomScale="110" zoomScaleNormal="110" workbookViewId="0">
      <selection activeCell="G4" sqref="G4:K4"/>
    </sheetView>
  </sheetViews>
  <sheetFormatPr defaultColWidth="12.54296875" defaultRowHeight="15.75" customHeight="1"/>
  <cols>
    <col min="1" max="1" width="0.81640625" style="6" customWidth="1"/>
    <col min="2" max="2" width="5.453125" style="6" customWidth="1"/>
    <col min="3" max="4" width="9" style="6" customWidth="1"/>
    <col min="5" max="5" width="8.54296875" style="6" customWidth="1"/>
    <col min="6" max="6" width="12.54296875" style="6"/>
    <col min="7" max="7" width="46.7265625" style="6" customWidth="1"/>
    <col min="8" max="16384" width="12.54296875" style="6"/>
  </cols>
  <sheetData>
    <row r="1" spans="1:11" ht="3" customHeight="1">
      <c r="A1" s="5"/>
      <c r="B1" s="5"/>
      <c r="C1" s="5"/>
      <c r="D1" s="5"/>
      <c r="E1" s="5"/>
      <c r="F1" s="5"/>
      <c r="G1" s="5"/>
    </row>
    <row r="2" spans="1:11" ht="37.5" customHeight="1">
      <c r="A2" s="5"/>
      <c r="B2" s="350" t="s">
        <v>308</v>
      </c>
      <c r="C2" s="350"/>
      <c r="D2" s="350"/>
      <c r="E2" s="350"/>
      <c r="F2" s="350"/>
      <c r="G2" s="350"/>
      <c r="H2" s="350"/>
      <c r="I2" s="350"/>
      <c r="J2" s="350"/>
      <c r="K2" s="350"/>
    </row>
    <row r="3" spans="1:11" ht="37.5" customHeight="1">
      <c r="A3" s="5"/>
      <c r="B3" s="111" t="s">
        <v>43</v>
      </c>
      <c r="C3" s="351" t="s">
        <v>44</v>
      </c>
      <c r="D3" s="351"/>
      <c r="E3" s="351"/>
      <c r="F3" s="351"/>
      <c r="G3" s="351" t="s">
        <v>45</v>
      </c>
      <c r="H3" s="351"/>
      <c r="I3" s="351"/>
      <c r="J3" s="351"/>
      <c r="K3" s="351"/>
    </row>
    <row r="4" spans="1:11" ht="175.5" customHeight="1">
      <c r="A4" s="7"/>
      <c r="B4" s="112">
        <v>6.1</v>
      </c>
      <c r="C4" s="352" t="s">
        <v>309</v>
      </c>
      <c r="D4" s="353"/>
      <c r="E4" s="353"/>
      <c r="F4" s="353"/>
      <c r="G4" s="349" t="s">
        <v>62</v>
      </c>
      <c r="H4" s="269"/>
      <c r="I4" s="269"/>
      <c r="J4" s="269"/>
      <c r="K4" s="270"/>
    </row>
    <row r="5" spans="1:11" ht="87.75" customHeight="1">
      <c r="A5" s="7"/>
      <c r="B5" s="113">
        <v>6.2</v>
      </c>
      <c r="C5" s="352" t="s">
        <v>320</v>
      </c>
      <c r="D5" s="352"/>
      <c r="E5" s="352"/>
      <c r="F5" s="352"/>
      <c r="G5" s="261" t="s">
        <v>310</v>
      </c>
      <c r="H5" s="268"/>
      <c r="I5" s="268"/>
      <c r="J5" s="268"/>
      <c r="K5" s="268"/>
    </row>
    <row r="6" spans="1:11" ht="12.5">
      <c r="A6" s="7"/>
      <c r="B6" s="7"/>
      <c r="C6" s="7"/>
    </row>
    <row r="7" spans="1:11" ht="12.5">
      <c r="A7" s="7"/>
      <c r="B7" s="7"/>
      <c r="C7" s="7"/>
    </row>
    <row r="8" spans="1:11" ht="12.5">
      <c r="A8" s="7"/>
      <c r="B8" s="7"/>
      <c r="C8" s="7"/>
    </row>
    <row r="9" spans="1:11" ht="12.5">
      <c r="A9" s="7"/>
      <c r="B9" s="7"/>
      <c r="C9" s="7"/>
    </row>
    <row r="10" spans="1:11" ht="12.5">
      <c r="A10" s="7"/>
      <c r="B10" s="7"/>
      <c r="C10" s="7"/>
    </row>
    <row r="11" spans="1:11" ht="12.5">
      <c r="A11" s="7"/>
      <c r="B11" s="7"/>
      <c r="C11" s="7"/>
    </row>
    <row r="12" spans="1:11" ht="12.5">
      <c r="A12" s="7"/>
      <c r="B12" s="7"/>
      <c r="C12" s="7"/>
    </row>
    <row r="13" spans="1:11" ht="12.5">
      <c r="A13" s="7"/>
      <c r="B13" s="7"/>
      <c r="C13" s="7"/>
    </row>
    <row r="14" spans="1:11" ht="12.5">
      <c r="A14" s="7"/>
      <c r="B14" s="7"/>
      <c r="C14" s="7"/>
    </row>
    <row r="15" spans="1:11" ht="12.5">
      <c r="A15" s="7"/>
      <c r="B15" s="7"/>
      <c r="C15" s="7"/>
    </row>
    <row r="16" spans="1:11" ht="12.5">
      <c r="A16" s="7"/>
      <c r="B16" s="7"/>
      <c r="C16" s="7"/>
    </row>
    <row r="17" spans="1:3" ht="12.5">
      <c r="A17" s="7"/>
      <c r="B17" s="7"/>
      <c r="C17" s="7"/>
    </row>
    <row r="18" spans="1:3" ht="12.5">
      <c r="A18" s="7"/>
      <c r="B18" s="7"/>
      <c r="C18" s="7"/>
    </row>
    <row r="19" spans="1:3" ht="12.5">
      <c r="A19" s="7"/>
      <c r="B19" s="7"/>
      <c r="C19" s="7"/>
    </row>
    <row r="20" spans="1:3" ht="12.5">
      <c r="A20" s="7"/>
      <c r="B20" s="7"/>
      <c r="C20" s="7"/>
    </row>
    <row r="21" spans="1:3" ht="12.5">
      <c r="A21" s="7"/>
      <c r="B21" s="7"/>
      <c r="C21" s="7"/>
    </row>
    <row r="22" spans="1:3" ht="12.5">
      <c r="A22" s="7"/>
      <c r="B22" s="7"/>
      <c r="C22" s="7"/>
    </row>
    <row r="23" spans="1:3" ht="12.5">
      <c r="A23" s="7"/>
      <c r="B23" s="7"/>
      <c r="C23" s="7"/>
    </row>
    <row r="24" spans="1:3" ht="12.5">
      <c r="A24" s="7"/>
      <c r="B24" s="7"/>
      <c r="C24" s="7"/>
    </row>
    <row r="25" spans="1:3" ht="12.5">
      <c r="A25" s="7"/>
      <c r="B25" s="7"/>
      <c r="C25" s="7"/>
    </row>
    <row r="26" spans="1:3" ht="12.5">
      <c r="A26" s="7"/>
      <c r="B26" s="7"/>
      <c r="C26" s="7"/>
    </row>
    <row r="27" spans="1:3" ht="12.5">
      <c r="A27" s="7"/>
      <c r="B27" s="7"/>
      <c r="C27" s="7"/>
    </row>
    <row r="28" spans="1:3" ht="12.5">
      <c r="A28" s="7"/>
      <c r="B28" s="7"/>
      <c r="C28" s="7"/>
    </row>
    <row r="29" spans="1:3" ht="12.5">
      <c r="A29" s="7"/>
      <c r="B29" s="7"/>
      <c r="C29" s="7"/>
    </row>
    <row r="30" spans="1:3" ht="12.5">
      <c r="A30" s="7"/>
      <c r="B30" s="7"/>
      <c r="C30" s="7"/>
    </row>
    <row r="31" spans="1:3" ht="12.5">
      <c r="A31" s="7"/>
      <c r="B31" s="7"/>
      <c r="C31" s="7"/>
    </row>
    <row r="32" spans="1:3" ht="12.5">
      <c r="A32" s="7"/>
      <c r="B32" s="7"/>
      <c r="C32" s="7"/>
    </row>
    <row r="33" spans="1:3" ht="12.5">
      <c r="A33" s="7"/>
      <c r="B33" s="7"/>
      <c r="C33" s="7"/>
    </row>
    <row r="34" spans="1:3" ht="12.5">
      <c r="A34" s="7"/>
      <c r="B34" s="7"/>
      <c r="C34" s="7"/>
    </row>
    <row r="35" spans="1:3" ht="12.5">
      <c r="A35" s="7"/>
      <c r="B35" s="7"/>
      <c r="C35" s="7"/>
    </row>
    <row r="36" spans="1:3" ht="12.5">
      <c r="A36" s="7"/>
      <c r="B36" s="7"/>
      <c r="C36" s="7"/>
    </row>
    <row r="37" spans="1:3" ht="12.5">
      <c r="A37" s="7"/>
      <c r="B37" s="7"/>
      <c r="C37" s="7"/>
    </row>
    <row r="38" spans="1:3" ht="12.5">
      <c r="A38" s="7"/>
      <c r="B38" s="7"/>
      <c r="C38" s="7"/>
    </row>
    <row r="39" spans="1:3" ht="12.5">
      <c r="A39" s="7"/>
      <c r="B39" s="7"/>
      <c r="C39" s="7"/>
    </row>
    <row r="40" spans="1:3" ht="12.5">
      <c r="A40" s="7"/>
      <c r="B40" s="7"/>
      <c r="C40" s="7"/>
    </row>
    <row r="41" spans="1:3" ht="12.5">
      <c r="A41" s="7"/>
      <c r="B41" s="7"/>
      <c r="C41" s="7"/>
    </row>
    <row r="42" spans="1:3" ht="12.5">
      <c r="A42" s="7"/>
      <c r="B42" s="7"/>
      <c r="C42" s="7"/>
    </row>
    <row r="43" spans="1:3" ht="12.5">
      <c r="A43" s="7"/>
      <c r="B43" s="7"/>
      <c r="C43" s="7"/>
    </row>
    <row r="44" spans="1:3" ht="12.5">
      <c r="A44" s="7"/>
      <c r="B44" s="7"/>
      <c r="C44" s="7"/>
    </row>
    <row r="45" spans="1:3" ht="12.5">
      <c r="A45" s="7"/>
      <c r="B45" s="7"/>
      <c r="C45" s="7"/>
    </row>
    <row r="46" spans="1:3" ht="12.5">
      <c r="A46" s="7"/>
      <c r="B46" s="7"/>
      <c r="C46" s="7"/>
    </row>
    <row r="47" spans="1:3" ht="12.5">
      <c r="A47" s="7"/>
      <c r="B47" s="7"/>
      <c r="C47" s="7"/>
    </row>
    <row r="48" spans="1:3" ht="12.5">
      <c r="A48" s="7"/>
      <c r="B48" s="7"/>
      <c r="C48" s="7"/>
    </row>
    <row r="49" spans="1:3" ht="12.5">
      <c r="A49" s="7"/>
      <c r="B49" s="7"/>
      <c r="C49" s="7"/>
    </row>
    <row r="50" spans="1:3" ht="12.5">
      <c r="A50" s="7"/>
      <c r="B50" s="7"/>
      <c r="C50" s="7"/>
    </row>
    <row r="51" spans="1:3" ht="12.5">
      <c r="A51" s="7"/>
      <c r="B51" s="7"/>
      <c r="C51" s="7"/>
    </row>
    <row r="52" spans="1:3" ht="12.5">
      <c r="A52" s="7"/>
      <c r="B52" s="7"/>
      <c r="C52" s="7"/>
    </row>
    <row r="53" spans="1:3" ht="12.5">
      <c r="A53" s="7"/>
      <c r="B53" s="7"/>
      <c r="C53" s="7"/>
    </row>
    <row r="54" spans="1:3" ht="12.5">
      <c r="A54" s="7"/>
      <c r="B54" s="7"/>
      <c r="C54" s="7"/>
    </row>
    <row r="55" spans="1:3" ht="12.5">
      <c r="A55" s="7"/>
      <c r="B55" s="7"/>
      <c r="C55" s="7"/>
    </row>
    <row r="56" spans="1:3" ht="12.5">
      <c r="A56" s="7"/>
      <c r="B56" s="7"/>
      <c r="C56" s="7"/>
    </row>
    <row r="57" spans="1:3" ht="12.5">
      <c r="A57" s="7"/>
      <c r="B57" s="7"/>
      <c r="C57" s="7"/>
    </row>
    <row r="58" spans="1:3" ht="12.5">
      <c r="A58" s="7"/>
      <c r="B58" s="7"/>
      <c r="C58" s="7"/>
    </row>
    <row r="59" spans="1:3" ht="12.5">
      <c r="A59" s="7"/>
      <c r="B59" s="7"/>
      <c r="C59" s="7"/>
    </row>
    <row r="60" spans="1:3" ht="12.5">
      <c r="A60" s="7"/>
      <c r="B60" s="7"/>
      <c r="C60" s="7"/>
    </row>
    <row r="61" spans="1:3" ht="12.5">
      <c r="A61" s="7"/>
      <c r="B61" s="7"/>
      <c r="C61" s="7"/>
    </row>
    <row r="62" spans="1:3" ht="12.5">
      <c r="A62" s="7"/>
      <c r="B62" s="7"/>
      <c r="C62" s="7"/>
    </row>
    <row r="63" spans="1:3" ht="12.5">
      <c r="A63" s="7"/>
      <c r="B63" s="7"/>
      <c r="C63" s="7"/>
    </row>
    <row r="64" spans="1:3" ht="12.5">
      <c r="A64" s="7"/>
      <c r="B64" s="7"/>
      <c r="C64" s="7"/>
    </row>
    <row r="65" spans="1:3" ht="12.5">
      <c r="A65" s="7"/>
      <c r="B65" s="7"/>
      <c r="C65" s="7"/>
    </row>
    <row r="66" spans="1:3" ht="12.5">
      <c r="A66" s="7"/>
      <c r="B66" s="7"/>
      <c r="C66" s="7"/>
    </row>
    <row r="67" spans="1:3" ht="12.5">
      <c r="A67" s="7"/>
      <c r="B67" s="7"/>
      <c r="C67" s="7"/>
    </row>
    <row r="68" spans="1:3" ht="12.5">
      <c r="A68" s="7"/>
      <c r="B68" s="7"/>
      <c r="C68" s="7"/>
    </row>
    <row r="69" spans="1:3" ht="12.5">
      <c r="A69" s="7"/>
      <c r="B69" s="7"/>
      <c r="C69" s="7"/>
    </row>
    <row r="70" spans="1:3" ht="12.5">
      <c r="A70" s="7"/>
      <c r="B70" s="7"/>
      <c r="C70" s="7"/>
    </row>
    <row r="71" spans="1:3" ht="12.5">
      <c r="A71" s="7"/>
      <c r="B71" s="7"/>
      <c r="C71" s="7"/>
    </row>
    <row r="72" spans="1:3" ht="12.5">
      <c r="A72" s="7"/>
      <c r="B72" s="7"/>
      <c r="C72" s="7"/>
    </row>
    <row r="73" spans="1:3" ht="12.5">
      <c r="A73" s="7"/>
      <c r="B73" s="7"/>
      <c r="C73" s="7"/>
    </row>
    <row r="74" spans="1:3" ht="12.5">
      <c r="A74" s="7"/>
      <c r="B74" s="7"/>
      <c r="C74" s="7"/>
    </row>
    <row r="75" spans="1:3" ht="12.5">
      <c r="A75" s="7"/>
      <c r="B75" s="7"/>
      <c r="C75" s="7"/>
    </row>
    <row r="76" spans="1:3" ht="12.5">
      <c r="A76" s="7"/>
      <c r="B76" s="7"/>
      <c r="C76" s="7"/>
    </row>
    <row r="77" spans="1:3" ht="12.5">
      <c r="A77" s="7"/>
      <c r="B77" s="7"/>
      <c r="C77" s="7"/>
    </row>
    <row r="78" spans="1:3" ht="12.5">
      <c r="A78" s="7"/>
      <c r="B78" s="7"/>
      <c r="C78" s="7"/>
    </row>
    <row r="79" spans="1:3" ht="12.5">
      <c r="A79" s="7"/>
      <c r="B79" s="7"/>
      <c r="C79" s="7"/>
    </row>
    <row r="80" spans="1:3" ht="12.5">
      <c r="A80" s="7"/>
      <c r="B80" s="7"/>
      <c r="C80" s="7"/>
    </row>
    <row r="81" spans="1:3" ht="12.5">
      <c r="A81" s="7"/>
      <c r="B81" s="7"/>
      <c r="C81" s="7"/>
    </row>
    <row r="82" spans="1:3" ht="12.5">
      <c r="A82" s="7"/>
      <c r="B82" s="7"/>
      <c r="C82" s="7"/>
    </row>
    <row r="83" spans="1:3" ht="12.5">
      <c r="A83" s="7"/>
      <c r="B83" s="7"/>
      <c r="C83" s="7"/>
    </row>
    <row r="84" spans="1:3" ht="12.5">
      <c r="A84" s="7"/>
      <c r="B84" s="7"/>
      <c r="C84" s="7"/>
    </row>
    <row r="85" spans="1:3" ht="12.5">
      <c r="A85" s="7"/>
      <c r="B85" s="7"/>
      <c r="C85" s="7"/>
    </row>
    <row r="86" spans="1:3" ht="12.5">
      <c r="A86" s="7"/>
      <c r="B86" s="7"/>
      <c r="C86" s="7"/>
    </row>
    <row r="87" spans="1:3" ht="12.5">
      <c r="A87" s="7"/>
      <c r="B87" s="7"/>
      <c r="C87" s="7"/>
    </row>
    <row r="88" spans="1:3" ht="12.5">
      <c r="A88" s="7"/>
      <c r="B88" s="7"/>
      <c r="C88" s="7"/>
    </row>
    <row r="89" spans="1:3" ht="12.5">
      <c r="A89" s="7"/>
      <c r="B89" s="7"/>
      <c r="C89" s="7"/>
    </row>
    <row r="90" spans="1:3" ht="12.5">
      <c r="A90" s="7"/>
      <c r="B90" s="7"/>
      <c r="C90" s="7"/>
    </row>
    <row r="91" spans="1:3" ht="12.5">
      <c r="A91" s="7"/>
      <c r="B91" s="7"/>
      <c r="C91" s="7"/>
    </row>
    <row r="92" spans="1:3" ht="12.5">
      <c r="A92" s="7"/>
      <c r="B92" s="7"/>
      <c r="C92" s="7"/>
    </row>
    <row r="93" spans="1:3" ht="12.5">
      <c r="A93" s="7"/>
      <c r="B93" s="7"/>
      <c r="C93" s="7"/>
    </row>
    <row r="94" spans="1:3" ht="12.5">
      <c r="A94" s="7"/>
      <c r="B94" s="7"/>
      <c r="C94" s="7"/>
    </row>
    <row r="95" spans="1:3" ht="12.5">
      <c r="A95" s="7"/>
      <c r="B95" s="7"/>
      <c r="C95" s="7"/>
    </row>
    <row r="96" spans="1:3" ht="12.5">
      <c r="A96" s="7"/>
      <c r="B96" s="7"/>
      <c r="C96" s="7"/>
    </row>
    <row r="97" spans="1:3" ht="12.5">
      <c r="A97" s="7"/>
      <c r="B97" s="7"/>
      <c r="C97" s="7"/>
    </row>
    <row r="98" spans="1:3" ht="12.5">
      <c r="A98" s="7"/>
      <c r="B98" s="7"/>
      <c r="C98" s="7"/>
    </row>
    <row r="99" spans="1:3" ht="12.5">
      <c r="A99" s="7"/>
      <c r="B99" s="7"/>
      <c r="C99" s="7"/>
    </row>
    <row r="100" spans="1:3" ht="12.5">
      <c r="A100" s="7"/>
      <c r="B100" s="7"/>
      <c r="C100" s="7"/>
    </row>
    <row r="101" spans="1:3" ht="12.5">
      <c r="A101" s="7"/>
      <c r="B101" s="7"/>
      <c r="C101" s="7"/>
    </row>
    <row r="102" spans="1:3" ht="12.5">
      <c r="A102" s="7"/>
      <c r="B102" s="7"/>
      <c r="C102" s="7"/>
    </row>
    <row r="103" spans="1:3" ht="12.5">
      <c r="A103" s="7"/>
      <c r="B103" s="7"/>
      <c r="C103" s="7"/>
    </row>
    <row r="104" spans="1:3" ht="12.5">
      <c r="A104" s="7"/>
      <c r="B104" s="7"/>
      <c r="C104" s="7"/>
    </row>
    <row r="105" spans="1:3" ht="12.5">
      <c r="A105" s="7"/>
      <c r="B105" s="7"/>
      <c r="C105" s="7"/>
    </row>
    <row r="106" spans="1:3" ht="12.5">
      <c r="A106" s="7"/>
      <c r="B106" s="7"/>
      <c r="C106" s="7"/>
    </row>
    <row r="107" spans="1:3" ht="12.5">
      <c r="A107" s="7"/>
      <c r="B107" s="7"/>
      <c r="C107" s="7"/>
    </row>
    <row r="108" spans="1:3" ht="12.5">
      <c r="A108" s="7"/>
      <c r="B108" s="7"/>
      <c r="C108" s="7"/>
    </row>
    <row r="109" spans="1:3" ht="12.5">
      <c r="A109" s="7"/>
      <c r="B109" s="7"/>
      <c r="C109" s="7"/>
    </row>
    <row r="110" spans="1:3" ht="12.5">
      <c r="A110" s="7"/>
      <c r="B110" s="7"/>
      <c r="C110" s="7"/>
    </row>
    <row r="111" spans="1:3" ht="12.5">
      <c r="A111" s="7"/>
      <c r="B111" s="7"/>
      <c r="C111" s="7"/>
    </row>
    <row r="112" spans="1:3" ht="12.5">
      <c r="A112" s="7"/>
      <c r="B112" s="7"/>
      <c r="C112" s="7"/>
    </row>
    <row r="113" spans="1:3" ht="12.5">
      <c r="A113" s="7"/>
      <c r="B113" s="7"/>
      <c r="C113" s="7"/>
    </row>
    <row r="114" spans="1:3" ht="12.5">
      <c r="A114" s="7"/>
      <c r="B114" s="7"/>
      <c r="C114" s="7"/>
    </row>
    <row r="115" spans="1:3" ht="12.5">
      <c r="A115" s="7"/>
      <c r="B115" s="7"/>
      <c r="C115" s="7"/>
    </row>
    <row r="116" spans="1:3" ht="12.5">
      <c r="A116" s="7"/>
      <c r="B116" s="7"/>
      <c r="C116" s="7"/>
    </row>
    <row r="117" spans="1:3" ht="12.5">
      <c r="A117" s="7"/>
      <c r="B117" s="7"/>
      <c r="C117" s="7"/>
    </row>
    <row r="118" spans="1:3" ht="12.5">
      <c r="A118" s="7"/>
      <c r="B118" s="7"/>
      <c r="C118" s="7"/>
    </row>
    <row r="119" spans="1:3" ht="12.5">
      <c r="A119" s="7"/>
      <c r="B119" s="7"/>
      <c r="C119" s="7"/>
    </row>
    <row r="120" spans="1:3" ht="12.5">
      <c r="A120" s="7"/>
      <c r="B120" s="7"/>
      <c r="C120" s="7"/>
    </row>
    <row r="121" spans="1:3" ht="12.5">
      <c r="A121" s="7"/>
      <c r="B121" s="7"/>
      <c r="C121" s="7"/>
    </row>
    <row r="122" spans="1:3" ht="12.5">
      <c r="A122" s="7"/>
      <c r="B122" s="7"/>
      <c r="C122" s="7"/>
    </row>
    <row r="123" spans="1:3" ht="12.5">
      <c r="A123" s="7"/>
      <c r="B123" s="7"/>
      <c r="C123" s="7"/>
    </row>
    <row r="124" spans="1:3" ht="12.5">
      <c r="A124" s="7"/>
      <c r="B124" s="7"/>
      <c r="C124" s="7"/>
    </row>
    <row r="125" spans="1:3" ht="12.5">
      <c r="A125" s="7"/>
      <c r="B125" s="7"/>
      <c r="C125" s="7"/>
    </row>
    <row r="126" spans="1:3" ht="12.5">
      <c r="A126" s="7"/>
      <c r="B126" s="7"/>
      <c r="C126" s="7"/>
    </row>
    <row r="127" spans="1:3" ht="12.5">
      <c r="A127" s="7"/>
      <c r="B127" s="7"/>
      <c r="C127" s="7"/>
    </row>
    <row r="128" spans="1:3" ht="12.5">
      <c r="A128" s="7"/>
      <c r="B128" s="7"/>
      <c r="C128" s="7"/>
    </row>
    <row r="129" spans="1:3" ht="12.5">
      <c r="A129" s="7"/>
      <c r="B129" s="7"/>
      <c r="C129" s="7"/>
    </row>
    <row r="130" spans="1:3" ht="12.5">
      <c r="A130" s="7"/>
      <c r="B130" s="7"/>
      <c r="C130" s="7"/>
    </row>
    <row r="131" spans="1:3" ht="12.5">
      <c r="A131" s="7"/>
      <c r="B131" s="7"/>
      <c r="C131" s="7"/>
    </row>
    <row r="132" spans="1:3" ht="12.5">
      <c r="A132" s="7"/>
      <c r="B132" s="7"/>
      <c r="C132" s="7"/>
    </row>
    <row r="133" spans="1:3" ht="12.5">
      <c r="A133" s="7"/>
      <c r="B133" s="7"/>
      <c r="C133" s="7"/>
    </row>
    <row r="134" spans="1:3" ht="12.5">
      <c r="A134" s="7"/>
      <c r="B134" s="7"/>
      <c r="C134" s="7"/>
    </row>
    <row r="135" spans="1:3" ht="12.5">
      <c r="A135" s="7"/>
      <c r="B135" s="7"/>
      <c r="C135" s="7"/>
    </row>
    <row r="136" spans="1:3" ht="12.5">
      <c r="A136" s="7"/>
      <c r="B136" s="7"/>
      <c r="C136" s="7"/>
    </row>
    <row r="137" spans="1:3" ht="12.5">
      <c r="A137" s="7"/>
      <c r="B137" s="7"/>
      <c r="C137" s="7"/>
    </row>
    <row r="138" spans="1:3" ht="12.5">
      <c r="A138" s="7"/>
      <c r="B138" s="7"/>
      <c r="C138" s="7"/>
    </row>
    <row r="139" spans="1:3" ht="12.5">
      <c r="A139" s="7"/>
      <c r="B139" s="7"/>
      <c r="C139" s="7"/>
    </row>
    <row r="140" spans="1:3" ht="12.5">
      <c r="A140" s="7"/>
      <c r="B140" s="7"/>
      <c r="C140" s="7"/>
    </row>
    <row r="141" spans="1:3" ht="12.5">
      <c r="A141" s="7"/>
      <c r="B141" s="7"/>
      <c r="C141" s="7"/>
    </row>
    <row r="142" spans="1:3" ht="12.5">
      <c r="A142" s="7"/>
      <c r="B142" s="7"/>
      <c r="C142" s="7"/>
    </row>
    <row r="143" spans="1:3" ht="12.5">
      <c r="A143" s="7"/>
      <c r="B143" s="7"/>
      <c r="C143" s="7"/>
    </row>
    <row r="144" spans="1:3" ht="12.5">
      <c r="A144" s="7"/>
      <c r="B144" s="7"/>
      <c r="C144" s="7"/>
    </row>
    <row r="145" spans="1:3" ht="12.5">
      <c r="A145" s="7"/>
      <c r="B145" s="7"/>
      <c r="C145" s="7"/>
    </row>
    <row r="146" spans="1:3" ht="12.5">
      <c r="A146" s="7"/>
      <c r="B146" s="7"/>
      <c r="C146" s="7"/>
    </row>
    <row r="147" spans="1:3" ht="12.5">
      <c r="A147" s="7"/>
      <c r="B147" s="7"/>
      <c r="C147" s="7"/>
    </row>
    <row r="148" spans="1:3" ht="12.5">
      <c r="A148" s="7"/>
      <c r="B148" s="7"/>
      <c r="C148" s="7"/>
    </row>
    <row r="149" spans="1:3" ht="12.5">
      <c r="A149" s="7"/>
      <c r="B149" s="7"/>
      <c r="C149" s="7"/>
    </row>
    <row r="150" spans="1:3" ht="12.5">
      <c r="A150" s="7"/>
      <c r="B150" s="7"/>
      <c r="C150" s="7"/>
    </row>
    <row r="151" spans="1:3" ht="12.5">
      <c r="A151" s="7"/>
      <c r="B151" s="7"/>
      <c r="C151" s="7"/>
    </row>
    <row r="152" spans="1:3" ht="12.5">
      <c r="A152" s="7"/>
      <c r="B152" s="7"/>
      <c r="C152" s="7"/>
    </row>
    <row r="153" spans="1:3" ht="12.5">
      <c r="A153" s="7"/>
      <c r="B153" s="7"/>
      <c r="C153" s="7"/>
    </row>
    <row r="154" spans="1:3" ht="12.5">
      <c r="A154" s="7"/>
      <c r="B154" s="7"/>
      <c r="C154" s="7"/>
    </row>
    <row r="155" spans="1:3" ht="12.5">
      <c r="A155" s="7"/>
      <c r="B155" s="7"/>
      <c r="C155" s="7"/>
    </row>
    <row r="156" spans="1:3" ht="12.5">
      <c r="A156" s="7"/>
      <c r="B156" s="7"/>
      <c r="C156" s="7"/>
    </row>
    <row r="157" spans="1:3" ht="12.5">
      <c r="A157" s="7"/>
      <c r="B157" s="7"/>
      <c r="C157" s="7"/>
    </row>
    <row r="158" spans="1:3" ht="12.5">
      <c r="A158" s="7"/>
      <c r="B158" s="7"/>
      <c r="C158" s="7"/>
    </row>
    <row r="159" spans="1:3" ht="12.5">
      <c r="A159" s="7"/>
      <c r="B159" s="7"/>
      <c r="C159" s="7"/>
    </row>
    <row r="160" spans="1:3" ht="12.5">
      <c r="A160" s="7"/>
      <c r="B160" s="7"/>
      <c r="C160" s="7"/>
    </row>
    <row r="161" spans="1:3" ht="12.5">
      <c r="A161" s="7"/>
      <c r="B161" s="7"/>
      <c r="C161" s="7"/>
    </row>
    <row r="162" spans="1:3" ht="12.5">
      <c r="A162" s="7"/>
      <c r="B162" s="7"/>
      <c r="C162" s="7"/>
    </row>
    <row r="163" spans="1:3" ht="12.5">
      <c r="A163" s="7"/>
      <c r="B163" s="7"/>
      <c r="C163" s="7"/>
    </row>
    <row r="164" spans="1:3" ht="12.5">
      <c r="A164" s="7"/>
      <c r="B164" s="7"/>
      <c r="C164" s="7"/>
    </row>
    <row r="165" spans="1:3" ht="12.5">
      <c r="A165" s="7"/>
      <c r="B165" s="7"/>
      <c r="C165" s="7"/>
    </row>
    <row r="166" spans="1:3" ht="12.5">
      <c r="A166" s="7"/>
      <c r="B166" s="7"/>
      <c r="C166" s="7"/>
    </row>
    <row r="167" spans="1:3" ht="12.5">
      <c r="A167" s="7"/>
      <c r="B167" s="7"/>
      <c r="C167" s="7"/>
    </row>
    <row r="168" spans="1:3" ht="12.5">
      <c r="A168" s="7"/>
      <c r="B168" s="7"/>
      <c r="C168" s="7"/>
    </row>
    <row r="169" spans="1:3" ht="12.5">
      <c r="A169" s="7"/>
      <c r="B169" s="7"/>
      <c r="C169" s="7"/>
    </row>
    <row r="170" spans="1:3" ht="12.5">
      <c r="A170" s="7"/>
      <c r="B170" s="7"/>
      <c r="C170" s="7"/>
    </row>
    <row r="171" spans="1:3" ht="12.5">
      <c r="A171" s="7"/>
      <c r="B171" s="7"/>
      <c r="C171" s="7"/>
    </row>
    <row r="172" spans="1:3" ht="12.5">
      <c r="A172" s="7"/>
      <c r="B172" s="7"/>
      <c r="C172" s="7"/>
    </row>
    <row r="173" spans="1:3" ht="12.5">
      <c r="A173" s="7"/>
      <c r="B173" s="7"/>
      <c r="C173" s="7"/>
    </row>
    <row r="174" spans="1:3" ht="12.5">
      <c r="A174" s="7"/>
      <c r="B174" s="7"/>
      <c r="C174" s="7"/>
    </row>
    <row r="175" spans="1:3" ht="12.5">
      <c r="A175" s="7"/>
      <c r="B175" s="7"/>
      <c r="C175" s="7"/>
    </row>
    <row r="176" spans="1:3" ht="12.5">
      <c r="A176" s="7"/>
      <c r="B176" s="7"/>
      <c r="C176" s="7"/>
    </row>
    <row r="177" spans="1:3" ht="12.5">
      <c r="A177" s="7"/>
      <c r="B177" s="7"/>
      <c r="C177" s="7"/>
    </row>
    <row r="178" spans="1:3" ht="12.5">
      <c r="A178" s="7"/>
      <c r="B178" s="7"/>
      <c r="C178" s="7"/>
    </row>
    <row r="179" spans="1:3" ht="12.5">
      <c r="A179" s="7"/>
      <c r="B179" s="7"/>
      <c r="C179" s="7"/>
    </row>
    <row r="180" spans="1:3" ht="12.5">
      <c r="A180" s="7"/>
      <c r="B180" s="7"/>
      <c r="C180" s="7"/>
    </row>
    <row r="181" spans="1:3" ht="12.5">
      <c r="A181" s="7"/>
      <c r="B181" s="7"/>
      <c r="C181" s="7"/>
    </row>
    <row r="182" spans="1:3" ht="12.5">
      <c r="A182" s="7"/>
      <c r="B182" s="7"/>
      <c r="C182" s="7"/>
    </row>
    <row r="183" spans="1:3" ht="12.5">
      <c r="A183" s="7"/>
      <c r="B183" s="7"/>
      <c r="C183" s="7"/>
    </row>
    <row r="184" spans="1:3" ht="12.5">
      <c r="A184" s="7"/>
      <c r="B184" s="7"/>
      <c r="C184" s="7"/>
    </row>
    <row r="185" spans="1:3" ht="12.5">
      <c r="A185" s="7"/>
      <c r="B185" s="7"/>
      <c r="C185" s="7"/>
    </row>
    <row r="186" spans="1:3" ht="12.5">
      <c r="A186" s="7"/>
      <c r="B186" s="7"/>
      <c r="C186" s="7"/>
    </row>
    <row r="187" spans="1:3" ht="12.5">
      <c r="A187" s="7"/>
      <c r="B187" s="7"/>
      <c r="C187" s="7"/>
    </row>
    <row r="188" spans="1:3" ht="12.5">
      <c r="A188" s="7"/>
      <c r="B188" s="7"/>
      <c r="C188" s="7"/>
    </row>
    <row r="189" spans="1:3" ht="12.5">
      <c r="A189" s="7"/>
      <c r="B189" s="7"/>
      <c r="C189" s="7"/>
    </row>
    <row r="190" spans="1:3" ht="12.5">
      <c r="A190" s="7"/>
      <c r="B190" s="7"/>
      <c r="C190" s="7"/>
    </row>
    <row r="191" spans="1:3" ht="12.5">
      <c r="A191" s="7"/>
      <c r="B191" s="7"/>
      <c r="C191" s="7"/>
    </row>
    <row r="192" spans="1:3" ht="12.5">
      <c r="A192" s="7"/>
      <c r="B192" s="7"/>
      <c r="C192" s="7"/>
    </row>
    <row r="193" spans="1:3" ht="12.5">
      <c r="A193" s="7"/>
      <c r="B193" s="7"/>
      <c r="C193" s="7"/>
    </row>
    <row r="194" spans="1:3" ht="12.5">
      <c r="A194" s="7"/>
      <c r="B194" s="7"/>
      <c r="C194" s="7"/>
    </row>
    <row r="195" spans="1:3" ht="12.5">
      <c r="A195" s="7"/>
      <c r="B195" s="7"/>
      <c r="C195" s="7"/>
    </row>
    <row r="196" spans="1:3" ht="12.5">
      <c r="A196" s="7"/>
      <c r="B196" s="7"/>
      <c r="C196" s="7"/>
    </row>
    <row r="197" spans="1:3" ht="12.5">
      <c r="A197" s="7"/>
      <c r="B197" s="7"/>
      <c r="C197" s="7"/>
    </row>
    <row r="198" spans="1:3" ht="12.5">
      <c r="A198" s="7"/>
      <c r="B198" s="7"/>
      <c r="C198" s="7"/>
    </row>
    <row r="199" spans="1:3" ht="12.5">
      <c r="A199" s="7"/>
      <c r="B199" s="7"/>
      <c r="C199" s="7"/>
    </row>
    <row r="200" spans="1:3" ht="12.5">
      <c r="A200" s="7"/>
      <c r="B200" s="7"/>
      <c r="C200" s="7"/>
    </row>
    <row r="201" spans="1:3" ht="12.5">
      <c r="A201" s="7"/>
      <c r="B201" s="7"/>
      <c r="C201" s="7"/>
    </row>
    <row r="202" spans="1:3" ht="12.5">
      <c r="A202" s="7"/>
      <c r="B202" s="7"/>
      <c r="C202" s="7"/>
    </row>
    <row r="203" spans="1:3" ht="12.5">
      <c r="A203" s="7"/>
      <c r="B203" s="7"/>
      <c r="C203" s="7"/>
    </row>
    <row r="204" spans="1:3" ht="12.5">
      <c r="A204" s="7"/>
      <c r="B204" s="7"/>
      <c r="C204" s="7"/>
    </row>
    <row r="205" spans="1:3" ht="12.5">
      <c r="A205" s="7"/>
      <c r="B205" s="7"/>
      <c r="C205" s="7"/>
    </row>
    <row r="206" spans="1:3" ht="12.5">
      <c r="A206" s="7"/>
      <c r="B206" s="7"/>
      <c r="C206" s="7"/>
    </row>
    <row r="207" spans="1:3" ht="12.5">
      <c r="A207" s="7"/>
      <c r="B207" s="7"/>
      <c r="C207" s="7"/>
    </row>
    <row r="208" spans="1:3" ht="12.5">
      <c r="A208" s="7"/>
      <c r="B208" s="7"/>
      <c r="C208" s="7"/>
    </row>
    <row r="209" spans="1:3" ht="12.5">
      <c r="A209" s="7"/>
      <c r="B209" s="7"/>
      <c r="C209" s="7"/>
    </row>
    <row r="210" spans="1:3" ht="12.5">
      <c r="A210" s="7"/>
      <c r="B210" s="7"/>
      <c r="C210" s="7"/>
    </row>
    <row r="211" spans="1:3" ht="12.5">
      <c r="A211" s="7"/>
      <c r="B211" s="7"/>
      <c r="C211" s="7"/>
    </row>
    <row r="212" spans="1:3" ht="12.5">
      <c r="A212" s="7"/>
      <c r="B212" s="7"/>
      <c r="C212" s="7"/>
    </row>
    <row r="213" spans="1:3" ht="12.5">
      <c r="A213" s="7"/>
      <c r="B213" s="7"/>
      <c r="C213" s="7"/>
    </row>
    <row r="214" spans="1:3" ht="12.5">
      <c r="A214" s="7"/>
      <c r="B214" s="7"/>
      <c r="C214" s="7"/>
    </row>
    <row r="215" spans="1:3" ht="12.5">
      <c r="A215" s="7"/>
      <c r="B215" s="7"/>
      <c r="C215" s="7"/>
    </row>
    <row r="216" spans="1:3" ht="12.5">
      <c r="A216" s="7"/>
      <c r="B216" s="7"/>
      <c r="C216" s="7"/>
    </row>
    <row r="217" spans="1:3" ht="12.5">
      <c r="A217" s="7"/>
      <c r="B217" s="7"/>
      <c r="C217" s="7"/>
    </row>
    <row r="218" spans="1:3" ht="12.5">
      <c r="A218" s="7"/>
      <c r="B218" s="7"/>
      <c r="C218" s="7"/>
    </row>
    <row r="219" spans="1:3" ht="12.5">
      <c r="A219" s="7"/>
      <c r="B219" s="7"/>
      <c r="C219" s="7"/>
    </row>
    <row r="220" spans="1:3" ht="12.5">
      <c r="A220" s="7"/>
      <c r="B220" s="7"/>
      <c r="C220" s="7"/>
    </row>
    <row r="221" spans="1:3" ht="12.5">
      <c r="A221" s="7"/>
      <c r="B221" s="7"/>
      <c r="C221" s="7"/>
    </row>
    <row r="222" spans="1:3" ht="12.5">
      <c r="A222" s="7"/>
      <c r="B222" s="7"/>
      <c r="C222" s="7"/>
    </row>
    <row r="223" spans="1:3" ht="12.5">
      <c r="A223" s="7"/>
      <c r="B223" s="7"/>
      <c r="C223" s="7"/>
    </row>
    <row r="224" spans="1:3" ht="12.5">
      <c r="A224" s="7"/>
      <c r="B224" s="7"/>
      <c r="C224" s="7"/>
    </row>
    <row r="225" spans="1:3" ht="12.5">
      <c r="A225" s="7"/>
      <c r="B225" s="7"/>
      <c r="C225" s="7"/>
    </row>
    <row r="226" spans="1:3" ht="12.5">
      <c r="A226" s="7"/>
      <c r="B226" s="7"/>
      <c r="C226" s="7"/>
    </row>
    <row r="227" spans="1:3" ht="12.5">
      <c r="A227" s="7"/>
      <c r="B227" s="7"/>
      <c r="C227" s="7"/>
    </row>
    <row r="228" spans="1:3" ht="12.5">
      <c r="A228" s="7"/>
      <c r="B228" s="7"/>
      <c r="C228" s="7"/>
    </row>
    <row r="229" spans="1:3" ht="12.5">
      <c r="A229" s="7"/>
      <c r="B229" s="7"/>
      <c r="C229" s="7"/>
    </row>
    <row r="230" spans="1:3" ht="12.5">
      <c r="A230" s="7"/>
      <c r="B230" s="7"/>
      <c r="C230" s="7"/>
    </row>
    <row r="231" spans="1:3" ht="12.5">
      <c r="A231" s="7"/>
      <c r="B231" s="7"/>
      <c r="C231" s="7"/>
    </row>
    <row r="232" spans="1:3" ht="12.5">
      <c r="A232" s="7"/>
      <c r="B232" s="7"/>
      <c r="C232" s="7"/>
    </row>
    <row r="233" spans="1:3" ht="12.5">
      <c r="A233" s="7"/>
      <c r="B233" s="7"/>
      <c r="C233" s="7"/>
    </row>
    <row r="234" spans="1:3" ht="12.5">
      <c r="A234" s="7"/>
      <c r="B234" s="7"/>
      <c r="C234" s="7"/>
    </row>
    <row r="235" spans="1:3" ht="12.5">
      <c r="A235" s="7"/>
      <c r="B235" s="7"/>
      <c r="C235" s="7"/>
    </row>
    <row r="236" spans="1:3" ht="12.5">
      <c r="A236" s="7"/>
      <c r="B236" s="7"/>
      <c r="C236" s="7"/>
    </row>
    <row r="237" spans="1:3" ht="12.5">
      <c r="A237" s="7"/>
      <c r="B237" s="7"/>
      <c r="C237" s="7"/>
    </row>
    <row r="238" spans="1:3" ht="12.5">
      <c r="A238" s="7"/>
      <c r="B238" s="7"/>
      <c r="C238" s="7"/>
    </row>
    <row r="239" spans="1:3" ht="12.5">
      <c r="A239" s="7"/>
      <c r="B239" s="7"/>
      <c r="C239" s="7"/>
    </row>
    <row r="240" spans="1:3" ht="12.5">
      <c r="A240" s="7"/>
      <c r="B240" s="7"/>
      <c r="C240" s="7"/>
    </row>
    <row r="241" spans="1:3" ht="12.5">
      <c r="A241" s="7"/>
      <c r="B241" s="7"/>
      <c r="C241" s="7"/>
    </row>
    <row r="242" spans="1:3" ht="12.5">
      <c r="A242" s="7"/>
      <c r="B242" s="7"/>
      <c r="C242" s="7"/>
    </row>
    <row r="243" spans="1:3" ht="12.5">
      <c r="A243" s="7"/>
      <c r="B243" s="7"/>
      <c r="C243" s="7"/>
    </row>
    <row r="244" spans="1:3" ht="12.5">
      <c r="A244" s="7"/>
      <c r="B244" s="7"/>
      <c r="C244" s="7"/>
    </row>
    <row r="245" spans="1:3" ht="12.5">
      <c r="A245" s="7"/>
      <c r="B245" s="7"/>
      <c r="C245" s="7"/>
    </row>
    <row r="246" spans="1:3" ht="12.5">
      <c r="A246" s="7"/>
      <c r="B246" s="7"/>
      <c r="C246" s="7"/>
    </row>
    <row r="247" spans="1:3" ht="12.5">
      <c r="A247" s="7"/>
      <c r="B247" s="7"/>
      <c r="C247" s="7"/>
    </row>
    <row r="248" spans="1:3" ht="12.5">
      <c r="A248" s="7"/>
      <c r="B248" s="7"/>
      <c r="C248" s="7"/>
    </row>
    <row r="249" spans="1:3" ht="12.5">
      <c r="A249" s="7"/>
      <c r="B249" s="7"/>
      <c r="C249" s="7"/>
    </row>
    <row r="250" spans="1:3" ht="12.5">
      <c r="A250" s="7"/>
      <c r="B250" s="7"/>
      <c r="C250" s="7"/>
    </row>
    <row r="251" spans="1:3" ht="12.5">
      <c r="A251" s="7"/>
      <c r="B251" s="7"/>
      <c r="C251" s="7"/>
    </row>
    <row r="252" spans="1:3" ht="12.5">
      <c r="A252" s="7"/>
      <c r="B252" s="7"/>
      <c r="C252" s="7"/>
    </row>
    <row r="253" spans="1:3" ht="12.5">
      <c r="A253" s="7"/>
      <c r="B253" s="7"/>
      <c r="C253" s="7"/>
    </row>
    <row r="254" spans="1:3" ht="12.5">
      <c r="A254" s="7"/>
      <c r="B254" s="7"/>
      <c r="C254" s="7"/>
    </row>
    <row r="255" spans="1:3" ht="12.5">
      <c r="A255" s="7"/>
      <c r="B255" s="7"/>
      <c r="C255" s="7"/>
    </row>
    <row r="256" spans="1:3" ht="12.5">
      <c r="A256" s="7"/>
      <c r="B256" s="7"/>
      <c r="C256" s="7"/>
    </row>
    <row r="257" spans="1:3" ht="12.5">
      <c r="A257" s="7"/>
      <c r="B257" s="7"/>
      <c r="C257" s="7"/>
    </row>
    <row r="258" spans="1:3" ht="12.5">
      <c r="A258" s="7"/>
      <c r="B258" s="7"/>
      <c r="C258" s="7"/>
    </row>
    <row r="259" spans="1:3" ht="12.5">
      <c r="A259" s="7"/>
      <c r="B259" s="7"/>
      <c r="C259" s="7"/>
    </row>
    <row r="260" spans="1:3" ht="12.5">
      <c r="A260" s="7"/>
      <c r="B260" s="7"/>
      <c r="C260" s="7"/>
    </row>
    <row r="261" spans="1:3" ht="12.5">
      <c r="A261" s="7"/>
      <c r="B261" s="7"/>
      <c r="C261" s="7"/>
    </row>
    <row r="262" spans="1:3" ht="12.5">
      <c r="A262" s="7"/>
      <c r="B262" s="7"/>
      <c r="C262" s="7"/>
    </row>
    <row r="263" spans="1:3" ht="12.5">
      <c r="A263" s="7"/>
      <c r="B263" s="7"/>
      <c r="C263" s="7"/>
    </row>
    <row r="264" spans="1:3" ht="12.5">
      <c r="A264" s="7"/>
      <c r="B264" s="7"/>
      <c r="C264" s="7"/>
    </row>
    <row r="265" spans="1:3" ht="12.5">
      <c r="A265" s="7"/>
      <c r="B265" s="7"/>
      <c r="C265" s="7"/>
    </row>
    <row r="266" spans="1:3" ht="12.5">
      <c r="A266" s="7"/>
      <c r="B266" s="7"/>
      <c r="C266" s="7"/>
    </row>
    <row r="267" spans="1:3" ht="12.5">
      <c r="A267" s="7"/>
      <c r="B267" s="7"/>
      <c r="C267" s="7"/>
    </row>
    <row r="268" spans="1:3" ht="12.5">
      <c r="A268" s="7"/>
      <c r="B268" s="7"/>
      <c r="C268" s="7"/>
    </row>
    <row r="269" spans="1:3" ht="12.5">
      <c r="A269" s="7"/>
      <c r="B269" s="7"/>
      <c r="C269" s="7"/>
    </row>
    <row r="270" spans="1:3" ht="12.5">
      <c r="A270" s="7"/>
      <c r="B270" s="7"/>
      <c r="C270" s="7"/>
    </row>
    <row r="271" spans="1:3" ht="12.5">
      <c r="A271" s="7"/>
      <c r="B271" s="7"/>
      <c r="C271" s="7"/>
    </row>
    <row r="272" spans="1:3" ht="12.5">
      <c r="A272" s="7"/>
      <c r="B272" s="7"/>
      <c r="C272" s="7"/>
    </row>
    <row r="273" spans="1:3" ht="12.5">
      <c r="A273" s="7"/>
      <c r="B273" s="7"/>
      <c r="C273" s="7"/>
    </row>
    <row r="274" spans="1:3" ht="12.5">
      <c r="A274" s="7"/>
      <c r="B274" s="7"/>
      <c r="C274" s="7"/>
    </row>
    <row r="275" spans="1:3" ht="12.5">
      <c r="A275" s="7"/>
      <c r="B275" s="7"/>
      <c r="C275" s="7"/>
    </row>
    <row r="276" spans="1:3" ht="12.5">
      <c r="A276" s="7"/>
      <c r="B276" s="7"/>
      <c r="C276" s="7"/>
    </row>
    <row r="277" spans="1:3" ht="12.5">
      <c r="A277" s="7"/>
      <c r="B277" s="7"/>
      <c r="C277" s="7"/>
    </row>
    <row r="278" spans="1:3" ht="12.5">
      <c r="A278" s="7"/>
      <c r="B278" s="7"/>
      <c r="C278" s="7"/>
    </row>
    <row r="279" spans="1:3" ht="12.5">
      <c r="A279" s="7"/>
      <c r="B279" s="7"/>
      <c r="C279" s="7"/>
    </row>
    <row r="280" spans="1:3" ht="12.5">
      <c r="A280" s="7"/>
      <c r="B280" s="7"/>
      <c r="C280" s="7"/>
    </row>
    <row r="281" spans="1:3" ht="12.5">
      <c r="A281" s="7"/>
      <c r="B281" s="7"/>
      <c r="C281" s="7"/>
    </row>
    <row r="282" spans="1:3" ht="12.5">
      <c r="A282" s="7"/>
      <c r="B282" s="7"/>
      <c r="C282" s="7"/>
    </row>
    <row r="283" spans="1:3" ht="12.5">
      <c r="A283" s="7"/>
      <c r="B283" s="7"/>
      <c r="C283" s="7"/>
    </row>
    <row r="284" spans="1:3" ht="12.5">
      <c r="A284" s="7"/>
      <c r="B284" s="7"/>
      <c r="C284" s="7"/>
    </row>
    <row r="285" spans="1:3" ht="12.5">
      <c r="A285" s="7"/>
      <c r="B285" s="7"/>
      <c r="C285" s="7"/>
    </row>
    <row r="286" spans="1:3" ht="12.5">
      <c r="A286" s="7"/>
      <c r="B286" s="7"/>
      <c r="C286" s="7"/>
    </row>
    <row r="287" spans="1:3" ht="12.5">
      <c r="A287" s="7"/>
      <c r="B287" s="7"/>
      <c r="C287" s="7"/>
    </row>
    <row r="288" spans="1:3" ht="12.5">
      <c r="A288" s="7"/>
      <c r="B288" s="7"/>
      <c r="C288" s="7"/>
    </row>
    <row r="289" spans="1:3" ht="12.5">
      <c r="A289" s="7"/>
      <c r="B289" s="7"/>
      <c r="C289" s="7"/>
    </row>
    <row r="290" spans="1:3" ht="12.5">
      <c r="A290" s="7"/>
      <c r="B290" s="7"/>
      <c r="C290" s="7"/>
    </row>
    <row r="291" spans="1:3" ht="12.5">
      <c r="A291" s="7"/>
      <c r="B291" s="7"/>
      <c r="C291" s="7"/>
    </row>
    <row r="292" spans="1:3" ht="12.5">
      <c r="A292" s="7"/>
      <c r="B292" s="7"/>
      <c r="C292" s="7"/>
    </row>
    <row r="293" spans="1:3" ht="12.5">
      <c r="A293" s="7"/>
      <c r="B293" s="7"/>
      <c r="C293" s="7"/>
    </row>
    <row r="294" spans="1:3" ht="12.5">
      <c r="A294" s="7"/>
      <c r="B294" s="7"/>
      <c r="C294" s="7"/>
    </row>
    <row r="295" spans="1:3" ht="12.5">
      <c r="A295" s="7"/>
      <c r="B295" s="7"/>
      <c r="C295" s="7"/>
    </row>
    <row r="296" spans="1:3" ht="12.5">
      <c r="A296" s="7"/>
      <c r="B296" s="7"/>
      <c r="C296" s="7"/>
    </row>
    <row r="297" spans="1:3" ht="12.5">
      <c r="A297" s="7"/>
      <c r="B297" s="7"/>
      <c r="C297" s="7"/>
    </row>
    <row r="298" spans="1:3" ht="12.5">
      <c r="A298" s="7"/>
      <c r="B298" s="7"/>
      <c r="C298" s="7"/>
    </row>
    <row r="299" spans="1:3" ht="12.5">
      <c r="A299" s="7"/>
      <c r="B299" s="7"/>
      <c r="C299" s="7"/>
    </row>
    <row r="300" spans="1:3" ht="12.5">
      <c r="A300" s="7"/>
      <c r="B300" s="7"/>
      <c r="C300" s="7"/>
    </row>
    <row r="301" spans="1:3" ht="12.5">
      <c r="A301" s="7"/>
      <c r="B301" s="7"/>
      <c r="C301" s="7"/>
    </row>
    <row r="302" spans="1:3" ht="12.5">
      <c r="A302" s="7"/>
      <c r="B302" s="7"/>
      <c r="C302" s="7"/>
    </row>
    <row r="303" spans="1:3" ht="12.5">
      <c r="A303" s="7"/>
      <c r="B303" s="7"/>
      <c r="C303" s="7"/>
    </row>
    <row r="304" spans="1:3" ht="12.5">
      <c r="A304" s="7"/>
      <c r="B304" s="7"/>
      <c r="C304" s="7"/>
    </row>
    <row r="305" spans="1:3" ht="12.5">
      <c r="A305" s="7"/>
      <c r="B305" s="7"/>
      <c r="C305" s="7"/>
    </row>
    <row r="306" spans="1:3" ht="12.5">
      <c r="A306" s="7"/>
      <c r="B306" s="7"/>
      <c r="C306" s="7"/>
    </row>
    <row r="307" spans="1:3" ht="12.5">
      <c r="A307" s="7"/>
      <c r="B307" s="7"/>
      <c r="C307" s="7"/>
    </row>
    <row r="308" spans="1:3" ht="12.5">
      <c r="A308" s="7"/>
      <c r="B308" s="7"/>
      <c r="C308" s="7"/>
    </row>
    <row r="309" spans="1:3" ht="12.5">
      <c r="A309" s="7"/>
      <c r="B309" s="7"/>
      <c r="C309" s="7"/>
    </row>
    <row r="310" spans="1:3" ht="12.5">
      <c r="A310" s="7"/>
      <c r="B310" s="7"/>
      <c r="C310" s="7"/>
    </row>
    <row r="311" spans="1:3" ht="12.5">
      <c r="A311" s="7"/>
      <c r="B311" s="7"/>
      <c r="C311" s="7"/>
    </row>
    <row r="312" spans="1:3" ht="12.5">
      <c r="A312" s="7"/>
      <c r="B312" s="7"/>
      <c r="C312" s="7"/>
    </row>
    <row r="313" spans="1:3" ht="12.5">
      <c r="A313" s="7"/>
      <c r="B313" s="7"/>
      <c r="C313" s="7"/>
    </row>
    <row r="314" spans="1:3" ht="12.5">
      <c r="A314" s="7"/>
      <c r="B314" s="7"/>
      <c r="C314" s="7"/>
    </row>
    <row r="315" spans="1:3" ht="12.5">
      <c r="A315" s="7"/>
      <c r="B315" s="7"/>
      <c r="C315" s="7"/>
    </row>
    <row r="316" spans="1:3" ht="12.5">
      <c r="A316" s="7"/>
      <c r="B316" s="7"/>
      <c r="C316" s="7"/>
    </row>
    <row r="317" spans="1:3" ht="12.5">
      <c r="A317" s="7"/>
      <c r="B317" s="7"/>
      <c r="C317" s="7"/>
    </row>
    <row r="318" spans="1:3" ht="12.5">
      <c r="A318" s="7"/>
      <c r="B318" s="7"/>
      <c r="C318" s="7"/>
    </row>
    <row r="319" spans="1:3" ht="12.5">
      <c r="A319" s="7"/>
      <c r="B319" s="7"/>
      <c r="C319" s="7"/>
    </row>
    <row r="320" spans="1:3" ht="12.5">
      <c r="A320" s="7"/>
      <c r="B320" s="7"/>
      <c r="C320" s="7"/>
    </row>
    <row r="321" spans="1:3" ht="12.5">
      <c r="A321" s="7"/>
      <c r="B321" s="7"/>
      <c r="C321" s="7"/>
    </row>
    <row r="322" spans="1:3" ht="12.5">
      <c r="A322" s="7"/>
      <c r="B322" s="7"/>
      <c r="C322" s="7"/>
    </row>
    <row r="323" spans="1:3" ht="12.5">
      <c r="A323" s="7"/>
      <c r="B323" s="7"/>
      <c r="C323" s="7"/>
    </row>
    <row r="324" spans="1:3" ht="12.5">
      <c r="A324" s="7"/>
      <c r="B324" s="7"/>
      <c r="C324" s="7"/>
    </row>
    <row r="325" spans="1:3" ht="12.5">
      <c r="A325" s="7"/>
      <c r="B325" s="7"/>
      <c r="C325" s="7"/>
    </row>
    <row r="326" spans="1:3" ht="12.5">
      <c r="A326" s="7"/>
      <c r="B326" s="7"/>
      <c r="C326" s="7"/>
    </row>
    <row r="327" spans="1:3" ht="12.5">
      <c r="A327" s="7"/>
      <c r="B327" s="7"/>
      <c r="C327" s="7"/>
    </row>
    <row r="328" spans="1:3" ht="12.5">
      <c r="A328" s="7"/>
      <c r="B328" s="7"/>
      <c r="C328" s="7"/>
    </row>
    <row r="329" spans="1:3" ht="12.5">
      <c r="A329" s="7"/>
      <c r="B329" s="7"/>
      <c r="C329" s="7"/>
    </row>
    <row r="330" spans="1:3" ht="12.5">
      <c r="A330" s="7"/>
      <c r="B330" s="7"/>
      <c r="C330" s="7"/>
    </row>
    <row r="331" spans="1:3" ht="12.5">
      <c r="A331" s="7"/>
      <c r="B331" s="7"/>
      <c r="C331" s="7"/>
    </row>
    <row r="332" spans="1:3" ht="12.5">
      <c r="A332" s="7"/>
      <c r="B332" s="7"/>
      <c r="C332" s="7"/>
    </row>
    <row r="333" spans="1:3" ht="12.5">
      <c r="A333" s="7"/>
      <c r="B333" s="7"/>
      <c r="C333" s="7"/>
    </row>
    <row r="334" spans="1:3" ht="12.5">
      <c r="A334" s="7"/>
      <c r="B334" s="7"/>
      <c r="C334" s="7"/>
    </row>
    <row r="335" spans="1:3" ht="12.5">
      <c r="A335" s="7"/>
      <c r="B335" s="7"/>
      <c r="C335" s="7"/>
    </row>
    <row r="336" spans="1:3" ht="12.5">
      <c r="A336" s="7"/>
      <c r="B336" s="7"/>
      <c r="C336" s="7"/>
    </row>
    <row r="337" spans="1:3" ht="12.5">
      <c r="A337" s="7"/>
      <c r="B337" s="7"/>
      <c r="C337" s="7"/>
    </row>
    <row r="338" spans="1:3" ht="12.5">
      <c r="A338" s="7"/>
      <c r="B338" s="7"/>
      <c r="C338" s="7"/>
    </row>
    <row r="339" spans="1:3" ht="12.5">
      <c r="A339" s="7"/>
      <c r="B339" s="7"/>
      <c r="C339" s="7"/>
    </row>
    <row r="340" spans="1:3" ht="12.5">
      <c r="A340" s="7"/>
      <c r="B340" s="7"/>
      <c r="C340" s="7"/>
    </row>
    <row r="341" spans="1:3" ht="12.5">
      <c r="A341" s="7"/>
      <c r="B341" s="7"/>
      <c r="C341" s="7"/>
    </row>
    <row r="342" spans="1:3" ht="12.5">
      <c r="A342" s="7"/>
      <c r="B342" s="7"/>
      <c r="C342" s="7"/>
    </row>
    <row r="343" spans="1:3" ht="12.5">
      <c r="A343" s="7"/>
      <c r="B343" s="7"/>
      <c r="C343" s="7"/>
    </row>
    <row r="344" spans="1:3" ht="12.5">
      <c r="A344" s="7"/>
      <c r="B344" s="7"/>
      <c r="C344" s="7"/>
    </row>
    <row r="345" spans="1:3" ht="12.5">
      <c r="A345" s="7"/>
      <c r="B345" s="7"/>
      <c r="C345" s="7"/>
    </row>
    <row r="346" spans="1:3" ht="12.5">
      <c r="A346" s="7"/>
      <c r="B346" s="7"/>
      <c r="C346" s="7"/>
    </row>
    <row r="347" spans="1:3" ht="12.5">
      <c r="A347" s="7"/>
      <c r="B347" s="7"/>
      <c r="C347" s="7"/>
    </row>
    <row r="348" spans="1:3" ht="12.5">
      <c r="A348" s="7"/>
      <c r="B348" s="7"/>
      <c r="C348" s="7"/>
    </row>
    <row r="349" spans="1:3" ht="12.5">
      <c r="A349" s="7"/>
      <c r="B349" s="7"/>
      <c r="C349" s="7"/>
    </row>
    <row r="350" spans="1:3" ht="12.5">
      <c r="A350" s="7"/>
      <c r="B350" s="7"/>
      <c r="C350" s="7"/>
    </row>
    <row r="351" spans="1:3" ht="12.5">
      <c r="A351" s="7"/>
      <c r="B351" s="7"/>
      <c r="C351" s="7"/>
    </row>
    <row r="352" spans="1:3" ht="12.5">
      <c r="A352" s="7"/>
      <c r="B352" s="7"/>
      <c r="C352" s="7"/>
    </row>
    <row r="353" spans="1:3" ht="12.5">
      <c r="A353" s="7"/>
      <c r="B353" s="7"/>
      <c r="C353" s="7"/>
    </row>
    <row r="354" spans="1:3" ht="12.5">
      <c r="A354" s="7"/>
      <c r="B354" s="7"/>
      <c r="C354" s="7"/>
    </row>
    <row r="355" spans="1:3" ht="12.5">
      <c r="A355" s="7"/>
      <c r="B355" s="7"/>
      <c r="C355" s="7"/>
    </row>
    <row r="356" spans="1:3" ht="12.5">
      <c r="A356" s="7"/>
      <c r="B356" s="7"/>
      <c r="C356" s="7"/>
    </row>
    <row r="357" spans="1:3" ht="12.5">
      <c r="A357" s="7"/>
      <c r="B357" s="7"/>
      <c r="C357" s="7"/>
    </row>
    <row r="358" spans="1:3" ht="12.5">
      <c r="A358" s="7"/>
      <c r="B358" s="7"/>
      <c r="C358" s="7"/>
    </row>
    <row r="359" spans="1:3" ht="12.5">
      <c r="A359" s="7"/>
      <c r="B359" s="7"/>
      <c r="C359" s="7"/>
    </row>
    <row r="360" spans="1:3" ht="12.5">
      <c r="A360" s="7"/>
      <c r="B360" s="7"/>
      <c r="C360" s="7"/>
    </row>
    <row r="361" spans="1:3" ht="12.5">
      <c r="A361" s="7"/>
      <c r="B361" s="7"/>
      <c r="C361" s="7"/>
    </row>
    <row r="362" spans="1:3" ht="12.5">
      <c r="A362" s="7"/>
      <c r="B362" s="7"/>
      <c r="C362" s="7"/>
    </row>
    <row r="363" spans="1:3" ht="12.5">
      <c r="A363" s="7"/>
      <c r="B363" s="7"/>
      <c r="C363" s="7"/>
    </row>
    <row r="364" spans="1:3" ht="12.5">
      <c r="A364" s="7"/>
      <c r="B364" s="7"/>
      <c r="C364" s="7"/>
    </row>
    <row r="365" spans="1:3" ht="12.5">
      <c r="A365" s="7"/>
      <c r="B365" s="7"/>
      <c r="C365" s="7"/>
    </row>
    <row r="366" spans="1:3" ht="12.5">
      <c r="A366" s="7"/>
      <c r="B366" s="7"/>
      <c r="C366" s="7"/>
    </row>
    <row r="367" spans="1:3" ht="12.5">
      <c r="A367" s="7"/>
      <c r="B367" s="7"/>
      <c r="C367" s="7"/>
    </row>
    <row r="368" spans="1:3" ht="12.5">
      <c r="A368" s="7"/>
      <c r="B368" s="7"/>
      <c r="C368" s="7"/>
    </row>
    <row r="369" spans="1:3" ht="12.5">
      <c r="A369" s="7"/>
      <c r="B369" s="7"/>
      <c r="C369" s="7"/>
    </row>
    <row r="370" spans="1:3" ht="12.5">
      <c r="A370" s="7"/>
      <c r="B370" s="7"/>
      <c r="C370" s="7"/>
    </row>
    <row r="371" spans="1:3" ht="12.5">
      <c r="A371" s="7"/>
      <c r="B371" s="7"/>
      <c r="C371" s="7"/>
    </row>
    <row r="372" spans="1:3" ht="12.5">
      <c r="A372" s="7"/>
      <c r="B372" s="7"/>
      <c r="C372" s="7"/>
    </row>
    <row r="373" spans="1:3" ht="12.5">
      <c r="A373" s="7"/>
      <c r="B373" s="7"/>
      <c r="C373" s="7"/>
    </row>
    <row r="374" spans="1:3" ht="12.5">
      <c r="A374" s="7"/>
      <c r="B374" s="7"/>
      <c r="C374" s="7"/>
    </row>
    <row r="375" spans="1:3" ht="12.5">
      <c r="A375" s="7"/>
      <c r="B375" s="7"/>
      <c r="C375" s="7"/>
    </row>
    <row r="376" spans="1:3" ht="12.5">
      <c r="A376" s="7"/>
      <c r="B376" s="7"/>
      <c r="C376" s="7"/>
    </row>
    <row r="377" spans="1:3" ht="12.5">
      <c r="A377" s="7"/>
      <c r="B377" s="7"/>
      <c r="C377" s="7"/>
    </row>
    <row r="378" spans="1:3" ht="12.5">
      <c r="A378" s="7"/>
      <c r="B378" s="7"/>
      <c r="C378" s="7"/>
    </row>
    <row r="379" spans="1:3" ht="12.5">
      <c r="A379" s="7"/>
      <c r="B379" s="7"/>
      <c r="C379" s="7"/>
    </row>
    <row r="380" spans="1:3" ht="12.5">
      <c r="A380" s="7"/>
      <c r="B380" s="7"/>
      <c r="C380" s="7"/>
    </row>
    <row r="381" spans="1:3" ht="12.5">
      <c r="A381" s="7"/>
      <c r="B381" s="7"/>
      <c r="C381" s="7"/>
    </row>
    <row r="382" spans="1:3" ht="12.5">
      <c r="A382" s="7"/>
      <c r="B382" s="7"/>
      <c r="C382" s="7"/>
    </row>
    <row r="383" spans="1:3" ht="12.5">
      <c r="A383" s="7"/>
      <c r="B383" s="7"/>
      <c r="C383" s="7"/>
    </row>
    <row r="384" spans="1:3" ht="12.5">
      <c r="A384" s="7"/>
      <c r="B384" s="7"/>
      <c r="C384" s="7"/>
    </row>
    <row r="385" spans="1:3" ht="12.5">
      <c r="A385" s="7"/>
      <c r="B385" s="7"/>
      <c r="C385" s="7"/>
    </row>
    <row r="386" spans="1:3" ht="12.5">
      <c r="A386" s="7"/>
      <c r="B386" s="7"/>
      <c r="C386" s="7"/>
    </row>
    <row r="387" spans="1:3" ht="12.5">
      <c r="A387" s="7"/>
      <c r="B387" s="7"/>
      <c r="C387" s="7"/>
    </row>
    <row r="388" spans="1:3" ht="12.5">
      <c r="A388" s="7"/>
      <c r="B388" s="7"/>
      <c r="C388" s="7"/>
    </row>
    <row r="389" spans="1:3" ht="12.5">
      <c r="A389" s="7"/>
      <c r="B389" s="7"/>
      <c r="C389" s="7"/>
    </row>
    <row r="390" spans="1:3" ht="12.5">
      <c r="A390" s="7"/>
      <c r="B390" s="7"/>
      <c r="C390" s="7"/>
    </row>
    <row r="391" spans="1:3" ht="12.5">
      <c r="A391" s="7"/>
      <c r="B391" s="7"/>
      <c r="C391" s="7"/>
    </row>
    <row r="392" spans="1:3" ht="12.5">
      <c r="A392" s="7"/>
      <c r="B392" s="7"/>
      <c r="C392" s="7"/>
    </row>
    <row r="393" spans="1:3" ht="12.5">
      <c r="A393" s="7"/>
      <c r="B393" s="7"/>
      <c r="C393" s="7"/>
    </row>
    <row r="394" spans="1:3" ht="12.5">
      <c r="A394" s="7"/>
      <c r="B394" s="7"/>
      <c r="C394" s="7"/>
    </row>
    <row r="395" spans="1:3" ht="12.5">
      <c r="A395" s="7"/>
      <c r="B395" s="7"/>
      <c r="C395" s="7"/>
    </row>
    <row r="396" spans="1:3" ht="12.5">
      <c r="A396" s="7"/>
      <c r="B396" s="7"/>
      <c r="C396" s="7"/>
    </row>
    <row r="397" spans="1:3" ht="12.5">
      <c r="A397" s="7"/>
      <c r="B397" s="7"/>
      <c r="C397" s="7"/>
    </row>
    <row r="398" spans="1:3" ht="12.5">
      <c r="A398" s="7"/>
      <c r="B398" s="7"/>
      <c r="C398" s="7"/>
    </row>
    <row r="399" spans="1:3" ht="12.5">
      <c r="A399" s="7"/>
      <c r="B399" s="7"/>
      <c r="C399" s="7"/>
    </row>
    <row r="400" spans="1:3" ht="12.5">
      <c r="A400" s="7"/>
      <c r="B400" s="7"/>
      <c r="C400" s="7"/>
    </row>
    <row r="401" spans="1:3" ht="12.5">
      <c r="A401" s="7"/>
      <c r="B401" s="7"/>
      <c r="C401" s="7"/>
    </row>
    <row r="402" spans="1:3" ht="12.5">
      <c r="A402" s="7"/>
      <c r="B402" s="7"/>
      <c r="C402" s="7"/>
    </row>
    <row r="403" spans="1:3" ht="12.5">
      <c r="A403" s="7"/>
      <c r="B403" s="7"/>
      <c r="C403" s="7"/>
    </row>
    <row r="404" spans="1:3" ht="12.5">
      <c r="A404" s="7"/>
      <c r="B404" s="7"/>
      <c r="C404" s="7"/>
    </row>
    <row r="405" spans="1:3" ht="12.5">
      <c r="A405" s="7"/>
      <c r="B405" s="7"/>
      <c r="C405" s="7"/>
    </row>
    <row r="406" spans="1:3" ht="12.5">
      <c r="A406" s="7"/>
      <c r="B406" s="7"/>
      <c r="C406" s="7"/>
    </row>
    <row r="407" spans="1:3" ht="12.5">
      <c r="A407" s="7"/>
      <c r="B407" s="7"/>
      <c r="C407" s="7"/>
    </row>
    <row r="408" spans="1:3" ht="12.5">
      <c r="A408" s="7"/>
      <c r="B408" s="7"/>
      <c r="C408" s="7"/>
    </row>
    <row r="409" spans="1:3" ht="12.5">
      <c r="A409" s="7"/>
      <c r="B409" s="7"/>
      <c r="C409" s="7"/>
    </row>
    <row r="410" spans="1:3" ht="12.5">
      <c r="A410" s="7"/>
      <c r="B410" s="7"/>
      <c r="C410" s="7"/>
    </row>
    <row r="411" spans="1:3" ht="12.5">
      <c r="A411" s="7"/>
      <c r="B411" s="7"/>
      <c r="C411" s="7"/>
    </row>
    <row r="412" spans="1:3" ht="12.5">
      <c r="A412" s="7"/>
      <c r="B412" s="7"/>
      <c r="C412" s="7"/>
    </row>
    <row r="413" spans="1:3" ht="12.5">
      <c r="A413" s="7"/>
      <c r="B413" s="7"/>
      <c r="C413" s="7"/>
    </row>
    <row r="414" spans="1:3" ht="12.5">
      <c r="A414" s="7"/>
      <c r="B414" s="7"/>
      <c r="C414" s="7"/>
    </row>
    <row r="415" spans="1:3" ht="12.5">
      <c r="A415" s="7"/>
      <c r="B415" s="7"/>
      <c r="C415" s="7"/>
    </row>
    <row r="416" spans="1:3" ht="12.5">
      <c r="A416" s="7"/>
      <c r="B416" s="7"/>
      <c r="C416" s="7"/>
    </row>
    <row r="417" spans="1:3" ht="12.5">
      <c r="A417" s="7"/>
      <c r="B417" s="7"/>
      <c r="C417" s="7"/>
    </row>
    <row r="418" spans="1:3" ht="12.5">
      <c r="A418" s="7"/>
      <c r="B418" s="7"/>
      <c r="C418" s="7"/>
    </row>
    <row r="419" spans="1:3" ht="12.5">
      <c r="A419" s="7"/>
      <c r="B419" s="7"/>
      <c r="C419" s="7"/>
    </row>
    <row r="420" spans="1:3" ht="12.5">
      <c r="A420" s="7"/>
      <c r="B420" s="7"/>
      <c r="C420" s="7"/>
    </row>
    <row r="421" spans="1:3" ht="12.5">
      <c r="A421" s="7"/>
      <c r="B421" s="7"/>
      <c r="C421" s="7"/>
    </row>
    <row r="422" spans="1:3" ht="12.5">
      <c r="A422" s="7"/>
      <c r="B422" s="7"/>
      <c r="C422" s="7"/>
    </row>
    <row r="423" spans="1:3" ht="12.5">
      <c r="A423" s="7"/>
      <c r="B423" s="7"/>
      <c r="C423" s="7"/>
    </row>
    <row r="424" spans="1:3" ht="12.5">
      <c r="A424" s="7"/>
      <c r="B424" s="7"/>
      <c r="C424" s="7"/>
    </row>
    <row r="425" spans="1:3" ht="12.5">
      <c r="A425" s="7"/>
      <c r="B425" s="7"/>
      <c r="C425" s="7"/>
    </row>
    <row r="426" spans="1:3" ht="12.5">
      <c r="A426" s="7"/>
      <c r="B426" s="7"/>
      <c r="C426" s="7"/>
    </row>
    <row r="427" spans="1:3" ht="12.5">
      <c r="A427" s="7"/>
      <c r="B427" s="7"/>
      <c r="C427" s="7"/>
    </row>
    <row r="428" spans="1:3" ht="12.5">
      <c r="A428" s="7"/>
      <c r="B428" s="7"/>
      <c r="C428" s="7"/>
    </row>
    <row r="429" spans="1:3" ht="12.5">
      <c r="A429" s="7"/>
      <c r="B429" s="7"/>
      <c r="C429" s="7"/>
    </row>
    <row r="430" spans="1:3" ht="12.5">
      <c r="A430" s="7"/>
      <c r="B430" s="7"/>
      <c r="C430" s="7"/>
    </row>
    <row r="431" spans="1:3" ht="12.5">
      <c r="A431" s="7"/>
      <c r="B431" s="7"/>
      <c r="C431" s="7"/>
    </row>
    <row r="432" spans="1:3" ht="12.5">
      <c r="A432" s="7"/>
      <c r="B432" s="7"/>
      <c r="C432" s="7"/>
    </row>
    <row r="433" spans="1:3" ht="12.5">
      <c r="A433" s="7"/>
      <c r="B433" s="7"/>
      <c r="C433" s="7"/>
    </row>
    <row r="434" spans="1:3" ht="12.5">
      <c r="A434" s="7"/>
      <c r="B434" s="7"/>
      <c r="C434" s="7"/>
    </row>
    <row r="435" spans="1:3" ht="12.5">
      <c r="A435" s="7"/>
      <c r="B435" s="7"/>
      <c r="C435" s="7"/>
    </row>
    <row r="436" spans="1:3" ht="12.5">
      <c r="A436" s="7"/>
      <c r="B436" s="7"/>
      <c r="C436" s="7"/>
    </row>
    <row r="437" spans="1:3" ht="12.5">
      <c r="A437" s="7"/>
      <c r="B437" s="7"/>
      <c r="C437" s="7"/>
    </row>
    <row r="438" spans="1:3" ht="12.5">
      <c r="A438" s="7"/>
      <c r="B438" s="7"/>
      <c r="C438" s="7"/>
    </row>
    <row r="439" spans="1:3" ht="12.5">
      <c r="A439" s="7"/>
      <c r="B439" s="7"/>
      <c r="C439" s="7"/>
    </row>
    <row r="440" spans="1:3" ht="12.5">
      <c r="A440" s="7"/>
      <c r="B440" s="7"/>
      <c r="C440" s="7"/>
    </row>
    <row r="441" spans="1:3" ht="12.5">
      <c r="A441" s="7"/>
      <c r="B441" s="7"/>
      <c r="C441" s="7"/>
    </row>
    <row r="442" spans="1:3" ht="12.5">
      <c r="A442" s="7"/>
      <c r="B442" s="7"/>
      <c r="C442" s="7"/>
    </row>
    <row r="443" spans="1:3" ht="12.5">
      <c r="A443" s="7"/>
      <c r="B443" s="7"/>
      <c r="C443" s="7"/>
    </row>
    <row r="444" spans="1:3" ht="12.5">
      <c r="A444" s="7"/>
      <c r="B444" s="7"/>
      <c r="C444" s="7"/>
    </row>
    <row r="445" spans="1:3" ht="12.5">
      <c r="A445" s="7"/>
      <c r="B445" s="7"/>
      <c r="C445" s="7"/>
    </row>
    <row r="446" spans="1:3" ht="12.5">
      <c r="A446" s="7"/>
      <c r="B446" s="7"/>
      <c r="C446" s="7"/>
    </row>
    <row r="447" spans="1:3" ht="12.5">
      <c r="A447" s="7"/>
      <c r="B447" s="7"/>
      <c r="C447" s="7"/>
    </row>
    <row r="448" spans="1:3" ht="12.5">
      <c r="A448" s="7"/>
      <c r="B448" s="7"/>
      <c r="C448" s="7"/>
    </row>
    <row r="449" spans="1:3" ht="12.5">
      <c r="A449" s="7"/>
      <c r="B449" s="7"/>
      <c r="C449" s="7"/>
    </row>
    <row r="450" spans="1:3" ht="12.5">
      <c r="A450" s="7"/>
      <c r="B450" s="7"/>
      <c r="C450" s="7"/>
    </row>
    <row r="451" spans="1:3" ht="12.5">
      <c r="A451" s="7"/>
      <c r="B451" s="7"/>
      <c r="C451" s="7"/>
    </row>
    <row r="452" spans="1:3" ht="12.5">
      <c r="A452" s="7"/>
      <c r="B452" s="7"/>
      <c r="C452" s="7"/>
    </row>
    <row r="453" spans="1:3" ht="12.5">
      <c r="A453" s="7"/>
      <c r="B453" s="7"/>
      <c r="C453" s="7"/>
    </row>
    <row r="454" spans="1:3" ht="12.5">
      <c r="A454" s="7"/>
      <c r="B454" s="7"/>
      <c r="C454" s="7"/>
    </row>
    <row r="455" spans="1:3" ht="12.5">
      <c r="A455" s="7"/>
      <c r="B455" s="7"/>
      <c r="C455" s="7"/>
    </row>
    <row r="456" spans="1:3" ht="12.5">
      <c r="A456" s="7"/>
      <c r="B456" s="7"/>
      <c r="C456" s="7"/>
    </row>
    <row r="457" spans="1:3" ht="12.5">
      <c r="A457" s="7"/>
      <c r="B457" s="7"/>
      <c r="C457" s="7"/>
    </row>
    <row r="458" spans="1:3" ht="12.5">
      <c r="A458" s="7"/>
      <c r="B458" s="7"/>
      <c r="C458" s="7"/>
    </row>
    <row r="459" spans="1:3" ht="12.5">
      <c r="A459" s="7"/>
      <c r="B459" s="7"/>
      <c r="C459" s="7"/>
    </row>
    <row r="460" spans="1:3" ht="12.5">
      <c r="A460" s="7"/>
      <c r="B460" s="7"/>
      <c r="C460" s="7"/>
    </row>
    <row r="461" spans="1:3" ht="12.5">
      <c r="A461" s="7"/>
      <c r="B461" s="7"/>
      <c r="C461" s="7"/>
    </row>
    <row r="462" spans="1:3" ht="12.5">
      <c r="A462" s="7"/>
      <c r="B462" s="7"/>
      <c r="C462" s="7"/>
    </row>
    <row r="463" spans="1:3" ht="12.5">
      <c r="A463" s="7"/>
      <c r="B463" s="7"/>
      <c r="C463" s="7"/>
    </row>
    <row r="464" spans="1:3" ht="12.5">
      <c r="A464" s="7"/>
      <c r="B464" s="7"/>
      <c r="C464" s="7"/>
    </row>
    <row r="465" spans="1:3" ht="12.5">
      <c r="A465" s="7"/>
      <c r="B465" s="7"/>
      <c r="C465" s="7"/>
    </row>
    <row r="466" spans="1:3" ht="12.5">
      <c r="A466" s="7"/>
      <c r="B466" s="7"/>
      <c r="C466" s="7"/>
    </row>
    <row r="467" spans="1:3" ht="12.5">
      <c r="A467" s="7"/>
      <c r="B467" s="7"/>
      <c r="C467" s="7"/>
    </row>
    <row r="468" spans="1:3" ht="12.5">
      <c r="A468" s="7"/>
      <c r="B468" s="7"/>
      <c r="C468" s="7"/>
    </row>
    <row r="469" spans="1:3" ht="12.5">
      <c r="A469" s="7"/>
      <c r="B469" s="7"/>
      <c r="C469" s="7"/>
    </row>
    <row r="470" spans="1:3" ht="12.5">
      <c r="A470" s="7"/>
      <c r="B470" s="7"/>
      <c r="C470" s="7"/>
    </row>
    <row r="471" spans="1:3" ht="12.5">
      <c r="A471" s="7"/>
      <c r="B471" s="7"/>
      <c r="C471" s="7"/>
    </row>
    <row r="472" spans="1:3" ht="12.5">
      <c r="A472" s="7"/>
      <c r="B472" s="7"/>
      <c r="C472" s="7"/>
    </row>
    <row r="473" spans="1:3" ht="12.5">
      <c r="A473" s="7"/>
      <c r="B473" s="7"/>
      <c r="C473" s="7"/>
    </row>
    <row r="474" spans="1:3" ht="12.5">
      <c r="A474" s="7"/>
      <c r="B474" s="7"/>
      <c r="C474" s="7"/>
    </row>
    <row r="475" spans="1:3" ht="12.5">
      <c r="A475" s="7"/>
      <c r="B475" s="7"/>
      <c r="C475" s="7"/>
    </row>
    <row r="476" spans="1:3" ht="12.5">
      <c r="A476" s="7"/>
      <c r="B476" s="7"/>
      <c r="C476" s="7"/>
    </row>
    <row r="477" spans="1:3" ht="12.5">
      <c r="A477" s="7"/>
      <c r="B477" s="7"/>
      <c r="C477" s="7"/>
    </row>
    <row r="478" spans="1:3" ht="12.5">
      <c r="A478" s="7"/>
      <c r="B478" s="7"/>
      <c r="C478" s="7"/>
    </row>
    <row r="479" spans="1:3" ht="12.5">
      <c r="A479" s="7"/>
      <c r="B479" s="7"/>
      <c r="C479" s="7"/>
    </row>
    <row r="480" spans="1:3" ht="12.5">
      <c r="A480" s="7"/>
      <c r="B480" s="7"/>
      <c r="C480" s="7"/>
    </row>
    <row r="481" spans="1:3" ht="12.5">
      <c r="A481" s="7"/>
      <c r="B481" s="7"/>
      <c r="C481" s="7"/>
    </row>
    <row r="482" spans="1:3" ht="12.5">
      <c r="A482" s="7"/>
      <c r="B482" s="7"/>
      <c r="C482" s="7"/>
    </row>
    <row r="483" spans="1:3" ht="12.5">
      <c r="A483" s="7"/>
      <c r="B483" s="7"/>
      <c r="C483" s="7"/>
    </row>
    <row r="484" spans="1:3" ht="12.5">
      <c r="A484" s="7"/>
      <c r="B484" s="7"/>
      <c r="C484" s="7"/>
    </row>
    <row r="485" spans="1:3" ht="12.5">
      <c r="A485" s="7"/>
      <c r="B485" s="7"/>
      <c r="C485" s="7"/>
    </row>
    <row r="486" spans="1:3" ht="12.5">
      <c r="A486" s="7"/>
      <c r="B486" s="7"/>
      <c r="C486" s="7"/>
    </row>
    <row r="487" spans="1:3" ht="12.5">
      <c r="A487" s="7"/>
      <c r="B487" s="7"/>
      <c r="C487" s="7"/>
    </row>
    <row r="488" spans="1:3" ht="12.5">
      <c r="A488" s="7"/>
      <c r="B488" s="7"/>
      <c r="C488" s="7"/>
    </row>
    <row r="489" spans="1:3" ht="12.5">
      <c r="A489" s="7"/>
      <c r="B489" s="7"/>
      <c r="C489" s="7"/>
    </row>
    <row r="490" spans="1:3" ht="12.5">
      <c r="A490" s="7"/>
      <c r="B490" s="7"/>
      <c r="C490" s="7"/>
    </row>
    <row r="491" spans="1:3" ht="12.5">
      <c r="A491" s="7"/>
      <c r="B491" s="7"/>
      <c r="C491" s="7"/>
    </row>
    <row r="492" spans="1:3" ht="12.5">
      <c r="A492" s="7"/>
      <c r="B492" s="7"/>
      <c r="C492" s="7"/>
    </row>
    <row r="493" spans="1:3" ht="12.5">
      <c r="A493" s="7"/>
      <c r="B493" s="7"/>
      <c r="C493" s="7"/>
    </row>
    <row r="494" spans="1:3" ht="12.5">
      <c r="A494" s="7"/>
      <c r="B494" s="7"/>
      <c r="C494" s="7"/>
    </row>
    <row r="495" spans="1:3" ht="12.5">
      <c r="A495" s="7"/>
      <c r="B495" s="7"/>
      <c r="C495" s="7"/>
    </row>
    <row r="496" spans="1:3" ht="12.5">
      <c r="A496" s="7"/>
      <c r="B496" s="7"/>
      <c r="C496" s="7"/>
    </row>
    <row r="497" spans="1:3" ht="12.5">
      <c r="A497" s="7"/>
      <c r="B497" s="7"/>
      <c r="C497" s="7"/>
    </row>
    <row r="498" spans="1:3" ht="12.5">
      <c r="A498" s="7"/>
      <c r="B498" s="7"/>
      <c r="C498" s="7"/>
    </row>
    <row r="499" spans="1:3" ht="12.5">
      <c r="A499" s="7"/>
      <c r="B499" s="7"/>
      <c r="C499" s="7"/>
    </row>
    <row r="500" spans="1:3" ht="12.5">
      <c r="A500" s="7"/>
      <c r="B500" s="7"/>
      <c r="C500" s="7"/>
    </row>
    <row r="501" spans="1:3" ht="12.5">
      <c r="A501" s="7"/>
      <c r="B501" s="7"/>
      <c r="C501" s="7"/>
    </row>
    <row r="502" spans="1:3" ht="12.5">
      <c r="A502" s="7"/>
      <c r="B502" s="7"/>
      <c r="C502" s="7"/>
    </row>
    <row r="503" spans="1:3" ht="12.5">
      <c r="A503" s="7"/>
      <c r="B503" s="7"/>
      <c r="C503" s="7"/>
    </row>
    <row r="504" spans="1:3" ht="12.5">
      <c r="A504" s="7"/>
      <c r="B504" s="7"/>
      <c r="C504" s="7"/>
    </row>
    <row r="505" spans="1:3" ht="12.5">
      <c r="A505" s="7"/>
      <c r="B505" s="7"/>
      <c r="C505" s="7"/>
    </row>
    <row r="506" spans="1:3" ht="12.5">
      <c r="A506" s="7"/>
      <c r="B506" s="7"/>
      <c r="C506" s="7"/>
    </row>
    <row r="507" spans="1:3" ht="12.5">
      <c r="A507" s="7"/>
      <c r="B507" s="7"/>
      <c r="C507" s="7"/>
    </row>
    <row r="508" spans="1:3" ht="12.5">
      <c r="A508" s="7"/>
      <c r="B508" s="7"/>
      <c r="C508" s="7"/>
    </row>
    <row r="509" spans="1:3" ht="12.5">
      <c r="A509" s="7"/>
      <c r="B509" s="7"/>
      <c r="C509" s="7"/>
    </row>
    <row r="510" spans="1:3" ht="12.5">
      <c r="A510" s="7"/>
      <c r="B510" s="7"/>
      <c r="C510" s="7"/>
    </row>
    <row r="511" spans="1:3" ht="12.5">
      <c r="A511" s="7"/>
      <c r="B511" s="7"/>
      <c r="C511" s="7"/>
    </row>
    <row r="512" spans="1:3" ht="12.5">
      <c r="A512" s="7"/>
      <c r="B512" s="7"/>
      <c r="C512" s="7"/>
    </row>
    <row r="513" spans="1:3" ht="12.5">
      <c r="A513" s="7"/>
      <c r="B513" s="7"/>
      <c r="C513" s="7"/>
    </row>
    <row r="514" spans="1:3" ht="12.5">
      <c r="A514" s="7"/>
      <c r="B514" s="7"/>
      <c r="C514" s="7"/>
    </row>
    <row r="515" spans="1:3" ht="12.5">
      <c r="A515" s="7"/>
      <c r="B515" s="7"/>
      <c r="C515" s="7"/>
    </row>
    <row r="516" spans="1:3" ht="12.5">
      <c r="A516" s="7"/>
      <c r="B516" s="7"/>
      <c r="C516" s="7"/>
    </row>
    <row r="517" spans="1:3" ht="12.5">
      <c r="A517" s="7"/>
      <c r="B517" s="7"/>
      <c r="C517" s="7"/>
    </row>
    <row r="518" spans="1:3" ht="12.5">
      <c r="A518" s="7"/>
      <c r="B518" s="7"/>
      <c r="C518" s="7"/>
    </row>
    <row r="519" spans="1:3" ht="12.5">
      <c r="A519" s="7"/>
      <c r="B519" s="7"/>
      <c r="C519" s="7"/>
    </row>
    <row r="520" spans="1:3" ht="12.5">
      <c r="A520" s="7"/>
      <c r="B520" s="7"/>
      <c r="C520" s="7"/>
    </row>
    <row r="521" spans="1:3" ht="12.5">
      <c r="A521" s="7"/>
      <c r="B521" s="7"/>
      <c r="C521" s="7"/>
    </row>
    <row r="522" spans="1:3" ht="12.5">
      <c r="A522" s="7"/>
      <c r="B522" s="7"/>
      <c r="C522" s="7"/>
    </row>
    <row r="523" spans="1:3" ht="12.5">
      <c r="A523" s="7"/>
      <c r="B523" s="7"/>
      <c r="C523" s="7"/>
    </row>
    <row r="524" spans="1:3" ht="12.5">
      <c r="A524" s="7"/>
      <c r="B524" s="7"/>
      <c r="C524" s="7"/>
    </row>
    <row r="525" spans="1:3" ht="12.5">
      <c r="A525" s="7"/>
      <c r="B525" s="7"/>
      <c r="C525" s="7"/>
    </row>
    <row r="526" spans="1:3" ht="12.5">
      <c r="A526" s="7"/>
      <c r="B526" s="7"/>
      <c r="C526" s="7"/>
    </row>
    <row r="527" spans="1:3" ht="12.5">
      <c r="A527" s="7"/>
      <c r="B527" s="7"/>
      <c r="C527" s="7"/>
    </row>
    <row r="528" spans="1:3" ht="12.5">
      <c r="A528" s="7"/>
      <c r="B528" s="7"/>
      <c r="C528" s="7"/>
    </row>
    <row r="529" spans="1:3" ht="12.5">
      <c r="A529" s="7"/>
      <c r="B529" s="7"/>
      <c r="C529" s="7"/>
    </row>
    <row r="530" spans="1:3" ht="12.5">
      <c r="A530" s="7"/>
      <c r="B530" s="7"/>
      <c r="C530" s="7"/>
    </row>
    <row r="531" spans="1:3" ht="12.5">
      <c r="A531" s="7"/>
      <c r="B531" s="7"/>
      <c r="C531" s="7"/>
    </row>
    <row r="532" spans="1:3" ht="12.5">
      <c r="A532" s="7"/>
      <c r="B532" s="7"/>
      <c r="C532" s="7"/>
    </row>
    <row r="533" spans="1:3" ht="12.5">
      <c r="A533" s="7"/>
      <c r="B533" s="7"/>
      <c r="C533" s="7"/>
    </row>
    <row r="534" spans="1:3" ht="12.5">
      <c r="A534" s="7"/>
      <c r="B534" s="7"/>
      <c r="C534" s="7"/>
    </row>
    <row r="535" spans="1:3" ht="12.5">
      <c r="A535" s="7"/>
      <c r="B535" s="7"/>
      <c r="C535" s="7"/>
    </row>
    <row r="536" spans="1:3" ht="12.5">
      <c r="A536" s="7"/>
      <c r="B536" s="7"/>
      <c r="C536" s="7"/>
    </row>
    <row r="537" spans="1:3" ht="12.5">
      <c r="A537" s="7"/>
      <c r="B537" s="7"/>
      <c r="C537" s="7"/>
    </row>
    <row r="538" spans="1:3" ht="12.5">
      <c r="A538" s="7"/>
      <c r="B538" s="7"/>
      <c r="C538" s="7"/>
    </row>
    <row r="539" spans="1:3" ht="12.5">
      <c r="A539" s="7"/>
      <c r="B539" s="7"/>
      <c r="C539" s="7"/>
    </row>
    <row r="540" spans="1:3" ht="12.5">
      <c r="A540" s="7"/>
      <c r="B540" s="7"/>
      <c r="C540" s="7"/>
    </row>
    <row r="541" spans="1:3" ht="12.5">
      <c r="A541" s="7"/>
      <c r="B541" s="7"/>
      <c r="C541" s="7"/>
    </row>
    <row r="542" spans="1:3" ht="12.5">
      <c r="A542" s="7"/>
      <c r="B542" s="7"/>
      <c r="C542" s="7"/>
    </row>
    <row r="543" spans="1:3" ht="12.5">
      <c r="A543" s="7"/>
      <c r="B543" s="7"/>
      <c r="C543" s="7"/>
    </row>
    <row r="544" spans="1:3" ht="12.5">
      <c r="A544" s="7"/>
      <c r="B544" s="7"/>
      <c r="C544" s="7"/>
    </row>
    <row r="545" spans="1:3" ht="12.5">
      <c r="A545" s="7"/>
      <c r="B545" s="7"/>
      <c r="C545" s="7"/>
    </row>
    <row r="546" spans="1:3" ht="12.5">
      <c r="A546" s="7"/>
      <c r="B546" s="7"/>
      <c r="C546" s="7"/>
    </row>
    <row r="547" spans="1:3" ht="12.5">
      <c r="A547" s="7"/>
      <c r="B547" s="7"/>
      <c r="C547" s="7"/>
    </row>
    <row r="548" spans="1:3" ht="12.5">
      <c r="A548" s="7"/>
      <c r="B548" s="7"/>
      <c r="C548" s="7"/>
    </row>
    <row r="549" spans="1:3" ht="12.5">
      <c r="A549" s="7"/>
      <c r="B549" s="7"/>
      <c r="C549" s="7"/>
    </row>
    <row r="550" spans="1:3" ht="12.5">
      <c r="A550" s="7"/>
      <c r="B550" s="7"/>
      <c r="C550" s="7"/>
    </row>
    <row r="551" spans="1:3" ht="12.5">
      <c r="A551" s="7"/>
      <c r="B551" s="7"/>
      <c r="C551" s="7"/>
    </row>
    <row r="552" spans="1:3" ht="12.5">
      <c r="A552" s="7"/>
      <c r="B552" s="7"/>
      <c r="C552" s="7"/>
    </row>
    <row r="553" spans="1:3" ht="12.5">
      <c r="A553" s="7"/>
      <c r="B553" s="7"/>
      <c r="C553" s="7"/>
    </row>
    <row r="554" spans="1:3" ht="12.5">
      <c r="A554" s="7"/>
      <c r="B554" s="7"/>
      <c r="C554" s="7"/>
    </row>
    <row r="555" spans="1:3" ht="12.5">
      <c r="A555" s="7"/>
      <c r="B555" s="7"/>
      <c r="C555" s="7"/>
    </row>
    <row r="556" spans="1:3" ht="12.5">
      <c r="A556" s="7"/>
      <c r="B556" s="7"/>
      <c r="C556" s="7"/>
    </row>
    <row r="557" spans="1:3" ht="12.5">
      <c r="A557" s="7"/>
      <c r="B557" s="7"/>
      <c r="C557" s="7"/>
    </row>
    <row r="558" spans="1:3" ht="12.5">
      <c r="A558" s="7"/>
      <c r="B558" s="7"/>
      <c r="C558" s="7"/>
    </row>
    <row r="559" spans="1:3" ht="12.5">
      <c r="A559" s="7"/>
      <c r="B559" s="7"/>
      <c r="C559" s="7"/>
    </row>
    <row r="560" spans="1:3" ht="12.5">
      <c r="A560" s="7"/>
      <c r="B560" s="7"/>
      <c r="C560" s="7"/>
    </row>
    <row r="561" spans="1:3" ht="12.5">
      <c r="A561" s="7"/>
      <c r="B561" s="7"/>
      <c r="C561" s="7"/>
    </row>
    <row r="562" spans="1:3" ht="12.5">
      <c r="A562" s="7"/>
      <c r="B562" s="7"/>
      <c r="C562" s="7"/>
    </row>
    <row r="563" spans="1:3" ht="12.5">
      <c r="A563" s="7"/>
      <c r="B563" s="7"/>
      <c r="C563" s="7"/>
    </row>
    <row r="564" spans="1:3" ht="12.5">
      <c r="A564" s="7"/>
      <c r="B564" s="7"/>
      <c r="C564" s="7"/>
    </row>
    <row r="565" spans="1:3" ht="12.5">
      <c r="A565" s="7"/>
      <c r="B565" s="7"/>
      <c r="C565" s="7"/>
    </row>
    <row r="566" spans="1:3" ht="12.5">
      <c r="A566" s="7"/>
      <c r="B566" s="7"/>
      <c r="C566" s="7"/>
    </row>
    <row r="567" spans="1:3" ht="12.5">
      <c r="A567" s="7"/>
      <c r="B567" s="7"/>
      <c r="C567" s="7"/>
    </row>
    <row r="568" spans="1:3" ht="12.5">
      <c r="A568" s="7"/>
      <c r="B568" s="7"/>
      <c r="C568" s="7"/>
    </row>
    <row r="569" spans="1:3" ht="12.5">
      <c r="A569" s="7"/>
      <c r="B569" s="7"/>
      <c r="C569" s="7"/>
    </row>
    <row r="570" spans="1:3" ht="12.5">
      <c r="A570" s="7"/>
      <c r="B570" s="7"/>
      <c r="C570" s="7"/>
    </row>
    <row r="571" spans="1:3" ht="12.5">
      <c r="A571" s="7"/>
      <c r="B571" s="7"/>
      <c r="C571" s="7"/>
    </row>
    <row r="572" spans="1:3" ht="12.5">
      <c r="A572" s="7"/>
      <c r="B572" s="7"/>
      <c r="C572" s="7"/>
    </row>
    <row r="573" spans="1:3" ht="12.5">
      <c r="A573" s="7"/>
      <c r="B573" s="7"/>
      <c r="C573" s="7"/>
    </row>
    <row r="574" spans="1:3" ht="12.5">
      <c r="A574" s="7"/>
      <c r="B574" s="7"/>
      <c r="C574" s="7"/>
    </row>
    <row r="575" spans="1:3" ht="12.5">
      <c r="A575" s="7"/>
      <c r="B575" s="7"/>
      <c r="C575" s="7"/>
    </row>
    <row r="576" spans="1:3" ht="12.5">
      <c r="A576" s="7"/>
      <c r="B576" s="7"/>
      <c r="C576" s="7"/>
    </row>
    <row r="577" spans="1:3" ht="12.5">
      <c r="A577" s="7"/>
      <c r="B577" s="7"/>
      <c r="C577" s="7"/>
    </row>
    <row r="578" spans="1:3" ht="12.5">
      <c r="A578" s="7"/>
      <c r="B578" s="7"/>
      <c r="C578" s="7"/>
    </row>
    <row r="579" spans="1:3" ht="12.5">
      <c r="A579" s="7"/>
      <c r="B579" s="7"/>
      <c r="C579" s="7"/>
    </row>
    <row r="580" spans="1:3" ht="12.5">
      <c r="A580" s="7"/>
      <c r="B580" s="7"/>
      <c r="C580" s="7"/>
    </row>
    <row r="581" spans="1:3" ht="12.5">
      <c r="A581" s="7"/>
      <c r="B581" s="7"/>
      <c r="C581" s="7"/>
    </row>
    <row r="582" spans="1:3" ht="12.5">
      <c r="A582" s="7"/>
      <c r="B582" s="7"/>
      <c r="C582" s="7"/>
    </row>
    <row r="583" spans="1:3" ht="12.5">
      <c r="A583" s="7"/>
      <c r="B583" s="7"/>
      <c r="C583" s="7"/>
    </row>
    <row r="584" spans="1:3" ht="12.5">
      <c r="A584" s="7"/>
      <c r="B584" s="7"/>
      <c r="C584" s="7"/>
    </row>
    <row r="585" spans="1:3" ht="12.5">
      <c r="A585" s="7"/>
      <c r="B585" s="7"/>
      <c r="C585" s="7"/>
    </row>
    <row r="586" spans="1:3" ht="12.5">
      <c r="A586" s="7"/>
      <c r="B586" s="7"/>
      <c r="C586" s="7"/>
    </row>
    <row r="587" spans="1:3" ht="12.5">
      <c r="A587" s="7"/>
      <c r="B587" s="7"/>
      <c r="C587" s="7"/>
    </row>
    <row r="588" spans="1:3" ht="12.5">
      <c r="A588" s="7"/>
      <c r="B588" s="7"/>
      <c r="C588" s="7"/>
    </row>
    <row r="589" spans="1:3" ht="12.5">
      <c r="A589" s="7"/>
      <c r="B589" s="7"/>
      <c r="C589" s="7"/>
    </row>
    <row r="590" spans="1:3" ht="12.5">
      <c r="A590" s="7"/>
      <c r="B590" s="7"/>
      <c r="C590" s="7"/>
    </row>
    <row r="591" spans="1:3" ht="12.5">
      <c r="A591" s="7"/>
      <c r="B591" s="7"/>
      <c r="C591" s="7"/>
    </row>
    <row r="592" spans="1:3" ht="12.5">
      <c r="A592" s="7"/>
      <c r="B592" s="7"/>
      <c r="C592" s="7"/>
    </row>
    <row r="593" spans="1:3" ht="12.5">
      <c r="A593" s="7"/>
      <c r="B593" s="7"/>
      <c r="C593" s="7"/>
    </row>
    <row r="594" spans="1:3" ht="12.5">
      <c r="A594" s="7"/>
      <c r="B594" s="7"/>
      <c r="C594" s="7"/>
    </row>
    <row r="595" spans="1:3" ht="12.5">
      <c r="A595" s="7"/>
      <c r="B595" s="7"/>
      <c r="C595" s="7"/>
    </row>
    <row r="596" spans="1:3" ht="12.5">
      <c r="A596" s="7"/>
      <c r="B596" s="7"/>
      <c r="C596" s="7"/>
    </row>
    <row r="597" spans="1:3" ht="12.5">
      <c r="A597" s="7"/>
      <c r="B597" s="7"/>
      <c r="C597" s="7"/>
    </row>
    <row r="598" spans="1:3" ht="12.5">
      <c r="A598" s="7"/>
      <c r="B598" s="7"/>
      <c r="C598" s="7"/>
    </row>
    <row r="599" spans="1:3" ht="12.5">
      <c r="A599" s="7"/>
      <c r="B599" s="7"/>
      <c r="C599" s="7"/>
    </row>
    <row r="600" spans="1:3" ht="12.5">
      <c r="A600" s="7"/>
      <c r="B600" s="7"/>
      <c r="C600" s="7"/>
    </row>
    <row r="601" spans="1:3" ht="12.5">
      <c r="A601" s="7"/>
      <c r="B601" s="7"/>
      <c r="C601" s="7"/>
    </row>
    <row r="602" spans="1:3" ht="12.5">
      <c r="A602" s="7"/>
      <c r="B602" s="7"/>
      <c r="C602" s="7"/>
    </row>
    <row r="603" spans="1:3" ht="12.5">
      <c r="A603" s="7"/>
      <c r="B603" s="7"/>
      <c r="C603" s="7"/>
    </row>
    <row r="604" spans="1:3" ht="12.5">
      <c r="A604" s="7"/>
      <c r="B604" s="7"/>
      <c r="C604" s="7"/>
    </row>
    <row r="605" spans="1:3" ht="12.5">
      <c r="A605" s="7"/>
      <c r="B605" s="7"/>
      <c r="C605" s="7"/>
    </row>
    <row r="606" spans="1:3" ht="12.5">
      <c r="A606" s="7"/>
      <c r="B606" s="7"/>
      <c r="C606" s="7"/>
    </row>
    <row r="607" spans="1:3" ht="12.5">
      <c r="A607" s="7"/>
      <c r="B607" s="7"/>
      <c r="C607" s="7"/>
    </row>
    <row r="608" spans="1:3" ht="12.5">
      <c r="A608" s="7"/>
      <c r="B608" s="7"/>
      <c r="C608" s="7"/>
    </row>
    <row r="609" spans="1:3" ht="12.5">
      <c r="A609" s="7"/>
      <c r="B609" s="7"/>
      <c r="C609" s="7"/>
    </row>
    <row r="610" spans="1:3" ht="12.5">
      <c r="A610" s="7"/>
      <c r="B610" s="7"/>
      <c r="C610" s="7"/>
    </row>
    <row r="611" spans="1:3" ht="12.5">
      <c r="A611" s="7"/>
      <c r="B611" s="7"/>
      <c r="C611" s="7"/>
    </row>
    <row r="612" spans="1:3" ht="12.5">
      <c r="A612" s="7"/>
      <c r="B612" s="7"/>
      <c r="C612" s="7"/>
    </row>
    <row r="613" spans="1:3" ht="12.5">
      <c r="A613" s="7"/>
      <c r="B613" s="7"/>
      <c r="C613" s="7"/>
    </row>
    <row r="614" spans="1:3" ht="12.5">
      <c r="A614" s="7"/>
      <c r="B614" s="7"/>
      <c r="C614" s="7"/>
    </row>
    <row r="615" spans="1:3" ht="12.5">
      <c r="A615" s="7"/>
      <c r="B615" s="7"/>
      <c r="C615" s="7"/>
    </row>
    <row r="616" spans="1:3" ht="12.5">
      <c r="A616" s="7"/>
      <c r="B616" s="7"/>
      <c r="C616" s="7"/>
    </row>
    <row r="617" spans="1:3" ht="12.5">
      <c r="A617" s="7"/>
      <c r="B617" s="7"/>
      <c r="C617" s="7"/>
    </row>
    <row r="618" spans="1:3" ht="12.5">
      <c r="A618" s="7"/>
      <c r="B618" s="7"/>
      <c r="C618" s="7"/>
    </row>
    <row r="619" spans="1:3" ht="12.5">
      <c r="A619" s="7"/>
      <c r="B619" s="7"/>
      <c r="C619" s="7"/>
    </row>
    <row r="620" spans="1:3" ht="12.5">
      <c r="A620" s="7"/>
      <c r="B620" s="7"/>
      <c r="C620" s="7"/>
    </row>
    <row r="621" spans="1:3" ht="12.5">
      <c r="A621" s="7"/>
      <c r="B621" s="7"/>
      <c r="C621" s="7"/>
    </row>
    <row r="622" spans="1:3" ht="12.5">
      <c r="A622" s="7"/>
      <c r="B622" s="7"/>
      <c r="C622" s="7"/>
    </row>
    <row r="623" spans="1:3" ht="12.5">
      <c r="A623" s="7"/>
      <c r="B623" s="7"/>
      <c r="C623" s="7"/>
    </row>
    <row r="624" spans="1:3" ht="12.5">
      <c r="A624" s="7"/>
      <c r="B624" s="7"/>
      <c r="C624" s="7"/>
    </row>
    <row r="625" spans="1:3" ht="12.5">
      <c r="A625" s="7"/>
      <c r="B625" s="7"/>
      <c r="C625" s="7"/>
    </row>
    <row r="626" spans="1:3" ht="12.5">
      <c r="A626" s="7"/>
      <c r="B626" s="7"/>
      <c r="C626" s="7"/>
    </row>
    <row r="627" spans="1:3" ht="12.5">
      <c r="A627" s="7"/>
      <c r="B627" s="7"/>
      <c r="C627" s="7"/>
    </row>
    <row r="628" spans="1:3" ht="12.5">
      <c r="A628" s="7"/>
      <c r="B628" s="7"/>
      <c r="C628" s="7"/>
    </row>
    <row r="629" spans="1:3" ht="12.5">
      <c r="A629" s="7"/>
      <c r="B629" s="7"/>
      <c r="C629" s="7"/>
    </row>
    <row r="630" spans="1:3" ht="12.5">
      <c r="A630" s="7"/>
      <c r="B630" s="7"/>
      <c r="C630" s="7"/>
    </row>
    <row r="631" spans="1:3" ht="12.5">
      <c r="A631" s="7"/>
      <c r="B631" s="7"/>
      <c r="C631" s="7"/>
    </row>
    <row r="632" spans="1:3" ht="12.5">
      <c r="A632" s="7"/>
      <c r="B632" s="7"/>
      <c r="C632" s="7"/>
    </row>
    <row r="633" spans="1:3" ht="12.5">
      <c r="A633" s="7"/>
      <c r="B633" s="7"/>
      <c r="C633" s="7"/>
    </row>
    <row r="634" spans="1:3" ht="12.5">
      <c r="A634" s="7"/>
      <c r="B634" s="7"/>
      <c r="C634" s="7"/>
    </row>
    <row r="635" spans="1:3" ht="12.5">
      <c r="A635" s="7"/>
      <c r="B635" s="7"/>
      <c r="C635" s="7"/>
    </row>
    <row r="636" spans="1:3" ht="12.5">
      <c r="A636" s="7"/>
      <c r="B636" s="7"/>
      <c r="C636" s="7"/>
    </row>
    <row r="637" spans="1:3" ht="12.5">
      <c r="A637" s="7"/>
      <c r="B637" s="7"/>
      <c r="C637" s="7"/>
    </row>
    <row r="638" spans="1:3" ht="12.5">
      <c r="A638" s="7"/>
      <c r="B638" s="7"/>
      <c r="C638" s="7"/>
    </row>
    <row r="639" spans="1:3" ht="12.5">
      <c r="A639" s="7"/>
      <c r="B639" s="7"/>
      <c r="C639" s="7"/>
    </row>
    <row r="640" spans="1:3" ht="12.5">
      <c r="A640" s="7"/>
      <c r="B640" s="7"/>
      <c r="C640" s="7"/>
    </row>
    <row r="641" spans="1:3" ht="12.5">
      <c r="A641" s="7"/>
      <c r="B641" s="7"/>
      <c r="C641" s="7"/>
    </row>
    <row r="642" spans="1:3" ht="12.5">
      <c r="A642" s="7"/>
      <c r="B642" s="7"/>
      <c r="C642" s="7"/>
    </row>
    <row r="643" spans="1:3" ht="12.5">
      <c r="A643" s="7"/>
      <c r="B643" s="7"/>
      <c r="C643" s="7"/>
    </row>
    <row r="644" spans="1:3" ht="12.5">
      <c r="A644" s="7"/>
      <c r="B644" s="7"/>
      <c r="C644" s="7"/>
    </row>
    <row r="645" spans="1:3" ht="12.5">
      <c r="A645" s="7"/>
      <c r="B645" s="7"/>
      <c r="C645" s="7"/>
    </row>
    <row r="646" spans="1:3" ht="12.5">
      <c r="A646" s="7"/>
      <c r="B646" s="7"/>
      <c r="C646" s="7"/>
    </row>
    <row r="647" spans="1:3" ht="12.5">
      <c r="A647" s="7"/>
      <c r="B647" s="7"/>
      <c r="C647" s="7"/>
    </row>
    <row r="648" spans="1:3" ht="12.5">
      <c r="A648" s="7"/>
      <c r="B648" s="7"/>
      <c r="C648" s="7"/>
    </row>
    <row r="649" spans="1:3" ht="12.5">
      <c r="A649" s="7"/>
      <c r="B649" s="7"/>
      <c r="C649" s="7"/>
    </row>
    <row r="650" spans="1:3" ht="12.5">
      <c r="A650" s="7"/>
      <c r="B650" s="7"/>
      <c r="C650" s="7"/>
    </row>
    <row r="651" spans="1:3" ht="12.5">
      <c r="A651" s="7"/>
      <c r="B651" s="7"/>
      <c r="C651" s="7"/>
    </row>
    <row r="652" spans="1:3" ht="12.5">
      <c r="A652" s="7"/>
      <c r="B652" s="7"/>
      <c r="C652" s="7"/>
    </row>
    <row r="653" spans="1:3" ht="12.5">
      <c r="A653" s="7"/>
      <c r="B653" s="7"/>
      <c r="C653" s="7"/>
    </row>
    <row r="654" spans="1:3" ht="12.5">
      <c r="A654" s="7"/>
      <c r="B654" s="7"/>
      <c r="C654" s="7"/>
    </row>
    <row r="655" spans="1:3" ht="12.5">
      <c r="A655" s="7"/>
      <c r="B655" s="7"/>
      <c r="C655" s="7"/>
    </row>
    <row r="656" spans="1:3" ht="12.5">
      <c r="A656" s="7"/>
      <c r="B656" s="7"/>
      <c r="C656" s="7"/>
    </row>
    <row r="657" spans="1:3" ht="12.5">
      <c r="A657" s="7"/>
      <c r="B657" s="7"/>
      <c r="C657" s="7"/>
    </row>
    <row r="658" spans="1:3" ht="12.5">
      <c r="A658" s="7"/>
      <c r="B658" s="7"/>
      <c r="C658" s="7"/>
    </row>
    <row r="659" spans="1:3" ht="12.5">
      <c r="A659" s="7"/>
      <c r="B659" s="7"/>
      <c r="C659" s="7"/>
    </row>
    <row r="660" spans="1:3" ht="12.5">
      <c r="A660" s="7"/>
      <c r="B660" s="7"/>
      <c r="C660" s="7"/>
    </row>
    <row r="661" spans="1:3" ht="12.5">
      <c r="A661" s="7"/>
      <c r="B661" s="7"/>
      <c r="C661" s="7"/>
    </row>
    <row r="662" spans="1:3" ht="12.5">
      <c r="A662" s="7"/>
      <c r="B662" s="7"/>
      <c r="C662" s="7"/>
    </row>
    <row r="663" spans="1:3" ht="12.5">
      <c r="A663" s="7"/>
      <c r="B663" s="7"/>
      <c r="C663" s="7"/>
    </row>
    <row r="664" spans="1:3" ht="12.5">
      <c r="A664" s="7"/>
      <c r="B664" s="7"/>
      <c r="C664" s="7"/>
    </row>
    <row r="665" spans="1:3" ht="12.5">
      <c r="A665" s="7"/>
      <c r="B665" s="7"/>
      <c r="C665" s="7"/>
    </row>
    <row r="666" spans="1:3" ht="12.5">
      <c r="A666" s="7"/>
      <c r="B666" s="7"/>
      <c r="C666" s="7"/>
    </row>
    <row r="667" spans="1:3" ht="12.5">
      <c r="A667" s="7"/>
      <c r="B667" s="7"/>
      <c r="C667" s="7"/>
    </row>
    <row r="668" spans="1:3" ht="12.5">
      <c r="A668" s="7"/>
      <c r="B668" s="7"/>
      <c r="C668" s="7"/>
    </row>
    <row r="669" spans="1:3" ht="12.5">
      <c r="A669" s="7"/>
      <c r="B669" s="7"/>
      <c r="C669" s="7"/>
    </row>
    <row r="670" spans="1:3" ht="12.5">
      <c r="A670" s="7"/>
      <c r="B670" s="7"/>
      <c r="C670" s="7"/>
    </row>
    <row r="671" spans="1:3" ht="12.5">
      <c r="A671" s="7"/>
      <c r="B671" s="7"/>
      <c r="C671" s="7"/>
    </row>
    <row r="672" spans="1:3" ht="12.5">
      <c r="A672" s="7"/>
      <c r="B672" s="7"/>
      <c r="C672" s="7"/>
    </row>
    <row r="673" spans="1:3" ht="12.5">
      <c r="A673" s="7"/>
      <c r="B673" s="7"/>
      <c r="C673" s="7"/>
    </row>
    <row r="674" spans="1:3" ht="12.5">
      <c r="A674" s="7"/>
      <c r="B674" s="7"/>
      <c r="C674" s="7"/>
    </row>
    <row r="675" spans="1:3" ht="12.5">
      <c r="A675" s="7"/>
      <c r="B675" s="7"/>
      <c r="C675" s="7"/>
    </row>
    <row r="676" spans="1:3" ht="12.5">
      <c r="A676" s="7"/>
      <c r="B676" s="7"/>
      <c r="C676" s="7"/>
    </row>
    <row r="677" spans="1:3" ht="12.5">
      <c r="A677" s="7"/>
      <c r="B677" s="7"/>
      <c r="C677" s="7"/>
    </row>
    <row r="678" spans="1:3" ht="12.5">
      <c r="A678" s="7"/>
      <c r="B678" s="7"/>
      <c r="C678" s="7"/>
    </row>
    <row r="679" spans="1:3" ht="12.5">
      <c r="A679" s="7"/>
      <c r="B679" s="7"/>
      <c r="C679" s="7"/>
    </row>
    <row r="680" spans="1:3" ht="12.5">
      <c r="A680" s="7"/>
      <c r="B680" s="7"/>
      <c r="C680" s="7"/>
    </row>
    <row r="681" spans="1:3" ht="12.5">
      <c r="A681" s="7"/>
      <c r="B681" s="7"/>
      <c r="C681" s="7"/>
    </row>
    <row r="682" spans="1:3" ht="12.5">
      <c r="A682" s="7"/>
      <c r="B682" s="7"/>
      <c r="C682" s="7"/>
    </row>
    <row r="683" spans="1:3" ht="12.5">
      <c r="A683" s="7"/>
      <c r="B683" s="7"/>
      <c r="C683" s="7"/>
    </row>
    <row r="684" spans="1:3" ht="12.5">
      <c r="A684" s="7"/>
      <c r="B684" s="7"/>
      <c r="C684" s="7"/>
    </row>
    <row r="685" spans="1:3" ht="12.5">
      <c r="A685" s="7"/>
      <c r="B685" s="7"/>
      <c r="C685" s="7"/>
    </row>
    <row r="686" spans="1:3" ht="12.5">
      <c r="A686" s="7"/>
      <c r="B686" s="7"/>
      <c r="C686" s="7"/>
    </row>
    <row r="687" spans="1:3" ht="12.5">
      <c r="A687" s="7"/>
      <c r="B687" s="7"/>
      <c r="C687" s="7"/>
    </row>
    <row r="688" spans="1:3" ht="12.5">
      <c r="A688" s="7"/>
      <c r="B688" s="7"/>
      <c r="C688" s="7"/>
    </row>
    <row r="689" spans="1:3" ht="12.5">
      <c r="A689" s="7"/>
      <c r="B689" s="7"/>
      <c r="C689" s="7"/>
    </row>
    <row r="690" spans="1:3" ht="12.5">
      <c r="A690" s="7"/>
      <c r="B690" s="7"/>
      <c r="C690" s="7"/>
    </row>
    <row r="691" spans="1:3" ht="12.5">
      <c r="A691" s="7"/>
      <c r="B691" s="7"/>
      <c r="C691" s="7"/>
    </row>
    <row r="692" spans="1:3" ht="12.5">
      <c r="A692" s="7"/>
      <c r="B692" s="7"/>
      <c r="C692" s="7"/>
    </row>
    <row r="693" spans="1:3" ht="12.5">
      <c r="A693" s="7"/>
      <c r="B693" s="7"/>
      <c r="C693" s="7"/>
    </row>
    <row r="694" spans="1:3" ht="12.5">
      <c r="A694" s="7"/>
      <c r="B694" s="7"/>
      <c r="C694" s="7"/>
    </row>
    <row r="695" spans="1:3" ht="12.5">
      <c r="A695" s="7"/>
      <c r="B695" s="7"/>
      <c r="C695" s="7"/>
    </row>
    <row r="696" spans="1:3" ht="12.5">
      <c r="A696" s="7"/>
      <c r="B696" s="7"/>
      <c r="C696" s="7"/>
    </row>
    <row r="697" spans="1:3" ht="12.5">
      <c r="A697" s="7"/>
      <c r="B697" s="7"/>
      <c r="C697" s="7"/>
    </row>
    <row r="698" spans="1:3" ht="12.5">
      <c r="A698" s="7"/>
      <c r="B698" s="7"/>
      <c r="C698" s="7"/>
    </row>
    <row r="699" spans="1:3" ht="12.5">
      <c r="A699" s="7"/>
      <c r="B699" s="7"/>
      <c r="C699" s="7"/>
    </row>
    <row r="700" spans="1:3" ht="12.5">
      <c r="A700" s="7"/>
      <c r="B700" s="7"/>
      <c r="C700" s="7"/>
    </row>
    <row r="701" spans="1:3" ht="12.5">
      <c r="A701" s="7"/>
      <c r="B701" s="7"/>
      <c r="C701" s="7"/>
    </row>
    <row r="702" spans="1:3" ht="12.5">
      <c r="A702" s="7"/>
      <c r="B702" s="7"/>
      <c r="C702" s="7"/>
    </row>
    <row r="703" spans="1:3" ht="12.5">
      <c r="A703" s="7"/>
      <c r="B703" s="7"/>
      <c r="C703" s="7"/>
    </row>
    <row r="704" spans="1:3" ht="12.5">
      <c r="A704" s="7"/>
      <c r="B704" s="7"/>
      <c r="C704" s="7"/>
    </row>
    <row r="705" spans="1:3" ht="12.5">
      <c r="A705" s="7"/>
      <c r="B705" s="7"/>
      <c r="C705" s="7"/>
    </row>
    <row r="706" spans="1:3" ht="12.5">
      <c r="A706" s="7"/>
      <c r="B706" s="7"/>
      <c r="C706" s="7"/>
    </row>
    <row r="707" spans="1:3" ht="12.5">
      <c r="A707" s="7"/>
      <c r="B707" s="7"/>
      <c r="C707" s="7"/>
    </row>
    <row r="708" spans="1:3" ht="12.5">
      <c r="A708" s="7"/>
      <c r="B708" s="7"/>
      <c r="C708" s="7"/>
    </row>
    <row r="709" spans="1:3" ht="12.5">
      <c r="A709" s="7"/>
      <c r="B709" s="7"/>
      <c r="C709" s="7"/>
    </row>
    <row r="710" spans="1:3" ht="12.5">
      <c r="A710" s="7"/>
      <c r="B710" s="7"/>
      <c r="C710" s="7"/>
    </row>
    <row r="711" spans="1:3" ht="12.5">
      <c r="A711" s="7"/>
      <c r="B711" s="7"/>
      <c r="C711" s="7"/>
    </row>
    <row r="712" spans="1:3" ht="12.5">
      <c r="A712" s="7"/>
      <c r="B712" s="7"/>
      <c r="C712" s="7"/>
    </row>
    <row r="713" spans="1:3" ht="12.5">
      <c r="A713" s="7"/>
      <c r="B713" s="7"/>
      <c r="C713" s="7"/>
    </row>
    <row r="714" spans="1:3" ht="12.5">
      <c r="A714" s="7"/>
      <c r="B714" s="7"/>
      <c r="C714" s="7"/>
    </row>
    <row r="715" spans="1:3" ht="12.5">
      <c r="A715" s="7"/>
      <c r="B715" s="7"/>
      <c r="C715" s="7"/>
    </row>
    <row r="716" spans="1:3" ht="12.5">
      <c r="A716" s="7"/>
      <c r="B716" s="7"/>
      <c r="C716" s="7"/>
    </row>
    <row r="717" spans="1:3" ht="12.5">
      <c r="A717" s="7"/>
      <c r="B717" s="7"/>
      <c r="C717" s="7"/>
    </row>
    <row r="718" spans="1:3" ht="12.5">
      <c r="A718" s="7"/>
      <c r="B718" s="7"/>
      <c r="C718" s="7"/>
    </row>
    <row r="719" spans="1:3" ht="12.5">
      <c r="A719" s="7"/>
      <c r="B719" s="7"/>
      <c r="C719" s="7"/>
    </row>
    <row r="720" spans="1:3" ht="12.5">
      <c r="A720" s="7"/>
      <c r="B720" s="7"/>
      <c r="C720" s="7"/>
    </row>
    <row r="721" spans="1:3" ht="12.5">
      <c r="A721" s="7"/>
      <c r="B721" s="7"/>
      <c r="C721" s="7"/>
    </row>
    <row r="722" spans="1:3" ht="12.5">
      <c r="A722" s="7"/>
      <c r="B722" s="7"/>
      <c r="C722" s="7"/>
    </row>
    <row r="723" spans="1:3" ht="12.5">
      <c r="A723" s="7"/>
      <c r="B723" s="7"/>
      <c r="C723" s="7"/>
    </row>
    <row r="724" spans="1:3" ht="12.5">
      <c r="A724" s="7"/>
      <c r="B724" s="7"/>
      <c r="C724" s="7"/>
    </row>
    <row r="725" spans="1:3" ht="12.5">
      <c r="A725" s="7"/>
      <c r="B725" s="7"/>
      <c r="C725" s="7"/>
    </row>
    <row r="726" spans="1:3" ht="12.5">
      <c r="A726" s="7"/>
      <c r="B726" s="7"/>
      <c r="C726" s="7"/>
    </row>
    <row r="727" spans="1:3" ht="12.5">
      <c r="A727" s="7"/>
      <c r="B727" s="7"/>
      <c r="C727" s="7"/>
    </row>
    <row r="728" spans="1:3" ht="12.5">
      <c r="A728" s="7"/>
      <c r="B728" s="7"/>
      <c r="C728" s="7"/>
    </row>
    <row r="729" spans="1:3" ht="12.5">
      <c r="A729" s="7"/>
      <c r="B729" s="7"/>
      <c r="C729" s="7"/>
    </row>
    <row r="730" spans="1:3" ht="12.5">
      <c r="A730" s="7"/>
      <c r="B730" s="7"/>
      <c r="C730" s="7"/>
    </row>
    <row r="731" spans="1:3" ht="12.5">
      <c r="A731" s="7"/>
      <c r="B731" s="7"/>
      <c r="C731" s="7"/>
    </row>
    <row r="732" spans="1:3" ht="12.5">
      <c r="A732" s="7"/>
      <c r="B732" s="7"/>
      <c r="C732" s="7"/>
    </row>
    <row r="733" spans="1:3" ht="12.5">
      <c r="A733" s="7"/>
      <c r="B733" s="7"/>
      <c r="C733" s="7"/>
    </row>
    <row r="734" spans="1:3" ht="12.5">
      <c r="A734" s="7"/>
      <c r="B734" s="7"/>
      <c r="C734" s="7"/>
    </row>
    <row r="735" spans="1:3" ht="12.5">
      <c r="A735" s="7"/>
      <c r="B735" s="7"/>
      <c r="C735" s="7"/>
    </row>
    <row r="736" spans="1:3" ht="12.5">
      <c r="A736" s="7"/>
      <c r="B736" s="7"/>
      <c r="C736" s="7"/>
    </row>
    <row r="737" spans="1:3" ht="12.5">
      <c r="A737" s="7"/>
      <c r="B737" s="7"/>
      <c r="C737" s="7"/>
    </row>
    <row r="738" spans="1:3" ht="12.5">
      <c r="A738" s="7"/>
      <c r="B738" s="7"/>
      <c r="C738" s="7"/>
    </row>
    <row r="739" spans="1:3" ht="12.5">
      <c r="A739" s="7"/>
      <c r="B739" s="7"/>
      <c r="C739" s="7"/>
    </row>
    <row r="740" spans="1:3" ht="12.5">
      <c r="A740" s="7"/>
      <c r="B740" s="7"/>
      <c r="C740" s="7"/>
    </row>
    <row r="741" spans="1:3" ht="12.5">
      <c r="A741" s="7"/>
      <c r="B741" s="7"/>
      <c r="C741" s="7"/>
    </row>
    <row r="742" spans="1:3" ht="12.5">
      <c r="A742" s="7"/>
      <c r="B742" s="7"/>
      <c r="C742" s="7"/>
    </row>
    <row r="743" spans="1:3" ht="12.5">
      <c r="A743" s="7"/>
      <c r="B743" s="7"/>
      <c r="C743" s="7"/>
    </row>
    <row r="744" spans="1:3" ht="12.5">
      <c r="A744" s="7"/>
      <c r="B744" s="7"/>
      <c r="C744" s="7"/>
    </row>
    <row r="745" spans="1:3" ht="12.5">
      <c r="A745" s="7"/>
      <c r="B745" s="7"/>
      <c r="C745" s="7"/>
    </row>
    <row r="746" spans="1:3" ht="12.5">
      <c r="A746" s="7"/>
      <c r="B746" s="7"/>
      <c r="C746" s="7"/>
    </row>
    <row r="747" spans="1:3" ht="12.5">
      <c r="A747" s="7"/>
      <c r="B747" s="7"/>
      <c r="C747" s="7"/>
    </row>
    <row r="748" spans="1:3" ht="12.5">
      <c r="A748" s="7"/>
      <c r="B748" s="7"/>
      <c r="C748" s="7"/>
    </row>
    <row r="749" spans="1:3" ht="12.5">
      <c r="A749" s="7"/>
      <c r="B749" s="7"/>
      <c r="C749" s="7"/>
    </row>
    <row r="750" spans="1:3" ht="12.5">
      <c r="A750" s="7"/>
      <c r="B750" s="7"/>
      <c r="C750" s="7"/>
    </row>
    <row r="751" spans="1:3" ht="12.5">
      <c r="A751" s="7"/>
      <c r="B751" s="7"/>
      <c r="C751" s="7"/>
    </row>
    <row r="752" spans="1:3" ht="12.5">
      <c r="A752" s="7"/>
      <c r="B752" s="7"/>
      <c r="C752" s="7"/>
    </row>
    <row r="753" spans="1:3" ht="12.5">
      <c r="A753" s="7"/>
      <c r="B753" s="7"/>
      <c r="C753" s="7"/>
    </row>
    <row r="754" spans="1:3" ht="12.5">
      <c r="A754" s="7"/>
      <c r="B754" s="7"/>
      <c r="C754" s="7"/>
    </row>
    <row r="755" spans="1:3" ht="12.5">
      <c r="A755" s="7"/>
      <c r="B755" s="7"/>
      <c r="C755" s="7"/>
    </row>
    <row r="756" spans="1:3" ht="12.5">
      <c r="A756" s="7"/>
      <c r="B756" s="7"/>
      <c r="C756" s="7"/>
    </row>
    <row r="757" spans="1:3" ht="12.5">
      <c r="A757" s="7"/>
      <c r="B757" s="7"/>
      <c r="C757" s="7"/>
    </row>
    <row r="758" spans="1:3" ht="12.5">
      <c r="A758" s="7"/>
      <c r="B758" s="7"/>
      <c r="C758" s="7"/>
    </row>
    <row r="759" spans="1:3" ht="12.5">
      <c r="A759" s="7"/>
      <c r="B759" s="7"/>
      <c r="C759" s="7"/>
    </row>
    <row r="760" spans="1:3" ht="12.5">
      <c r="A760" s="7"/>
      <c r="B760" s="7"/>
      <c r="C760" s="7"/>
    </row>
    <row r="761" spans="1:3" ht="12.5">
      <c r="A761" s="7"/>
      <c r="B761" s="7"/>
      <c r="C761" s="7"/>
    </row>
    <row r="762" spans="1:3" ht="12.5">
      <c r="A762" s="7"/>
      <c r="B762" s="7"/>
      <c r="C762" s="7"/>
    </row>
    <row r="763" spans="1:3" ht="12.5">
      <c r="A763" s="7"/>
      <c r="B763" s="7"/>
      <c r="C763" s="7"/>
    </row>
    <row r="764" spans="1:3" ht="12.5">
      <c r="A764" s="7"/>
      <c r="B764" s="7"/>
      <c r="C764" s="7"/>
    </row>
    <row r="765" spans="1:3" ht="12.5">
      <c r="A765" s="7"/>
      <c r="B765" s="7"/>
      <c r="C765" s="7"/>
    </row>
    <row r="766" spans="1:3" ht="12.5">
      <c r="A766" s="7"/>
      <c r="B766" s="7"/>
      <c r="C766" s="7"/>
    </row>
    <row r="767" spans="1:3" ht="12.5">
      <c r="A767" s="7"/>
      <c r="B767" s="7"/>
      <c r="C767" s="7"/>
    </row>
    <row r="768" spans="1:3" ht="12.5">
      <c r="A768" s="7"/>
      <c r="B768" s="7"/>
      <c r="C768" s="7"/>
    </row>
    <row r="769" spans="1:3" ht="12.5">
      <c r="A769" s="7"/>
      <c r="B769" s="7"/>
      <c r="C769" s="7"/>
    </row>
    <row r="770" spans="1:3" ht="12.5">
      <c r="A770" s="7"/>
      <c r="B770" s="7"/>
      <c r="C770" s="7"/>
    </row>
    <row r="771" spans="1:3" ht="12.5">
      <c r="A771" s="7"/>
      <c r="B771" s="7"/>
      <c r="C771" s="7"/>
    </row>
    <row r="772" spans="1:3" ht="12.5">
      <c r="A772" s="7"/>
      <c r="B772" s="7"/>
      <c r="C772" s="7"/>
    </row>
    <row r="773" spans="1:3" ht="12.5">
      <c r="A773" s="7"/>
      <c r="B773" s="7"/>
      <c r="C773" s="7"/>
    </row>
    <row r="774" spans="1:3" ht="12.5">
      <c r="A774" s="7"/>
      <c r="B774" s="7"/>
      <c r="C774" s="7"/>
    </row>
    <row r="775" spans="1:3" ht="12.5">
      <c r="A775" s="7"/>
      <c r="B775" s="7"/>
      <c r="C775" s="7"/>
    </row>
    <row r="776" spans="1:3" ht="12.5">
      <c r="A776" s="7"/>
      <c r="B776" s="7"/>
      <c r="C776" s="7"/>
    </row>
    <row r="777" spans="1:3" ht="12.5">
      <c r="A777" s="7"/>
      <c r="B777" s="7"/>
      <c r="C777" s="7"/>
    </row>
    <row r="778" spans="1:3" ht="12.5">
      <c r="A778" s="7"/>
      <c r="B778" s="7"/>
      <c r="C778" s="7"/>
    </row>
    <row r="779" spans="1:3" ht="12.5">
      <c r="A779" s="7"/>
      <c r="B779" s="7"/>
      <c r="C779" s="7"/>
    </row>
    <row r="780" spans="1:3" ht="12.5">
      <c r="A780" s="7"/>
      <c r="B780" s="7"/>
      <c r="C780" s="7"/>
    </row>
    <row r="781" spans="1:3" ht="12.5">
      <c r="A781" s="7"/>
      <c r="B781" s="7"/>
      <c r="C781" s="7"/>
    </row>
    <row r="782" spans="1:3" ht="12.5">
      <c r="A782" s="7"/>
      <c r="B782" s="7"/>
      <c r="C782" s="7"/>
    </row>
    <row r="783" spans="1:3" ht="12.5">
      <c r="A783" s="7"/>
      <c r="B783" s="7"/>
      <c r="C783" s="7"/>
    </row>
    <row r="784" spans="1:3" ht="12.5">
      <c r="A784" s="7"/>
      <c r="B784" s="7"/>
      <c r="C784" s="7"/>
    </row>
    <row r="785" spans="1:3" ht="12.5">
      <c r="A785" s="7"/>
      <c r="B785" s="7"/>
      <c r="C785" s="7"/>
    </row>
    <row r="786" spans="1:3" ht="12.5">
      <c r="A786" s="7"/>
      <c r="B786" s="7"/>
      <c r="C786" s="7"/>
    </row>
    <row r="787" spans="1:3" ht="12.5">
      <c r="A787" s="7"/>
      <c r="B787" s="7"/>
      <c r="C787" s="7"/>
    </row>
    <row r="788" spans="1:3" ht="12.5">
      <c r="A788" s="7"/>
      <c r="B788" s="7"/>
      <c r="C788" s="7"/>
    </row>
    <row r="789" spans="1:3" ht="12.5">
      <c r="A789" s="7"/>
      <c r="B789" s="7"/>
      <c r="C789" s="7"/>
    </row>
    <row r="790" spans="1:3" ht="12.5">
      <c r="A790" s="7"/>
      <c r="B790" s="7"/>
      <c r="C790" s="7"/>
    </row>
    <row r="791" spans="1:3" ht="12.5">
      <c r="A791" s="7"/>
      <c r="B791" s="7"/>
      <c r="C791" s="7"/>
    </row>
    <row r="792" spans="1:3" ht="12.5">
      <c r="A792" s="7"/>
      <c r="B792" s="7"/>
      <c r="C792" s="7"/>
    </row>
    <row r="793" spans="1:3" ht="12.5">
      <c r="A793" s="7"/>
      <c r="B793" s="7"/>
      <c r="C793" s="7"/>
    </row>
    <row r="794" spans="1:3" ht="12.5">
      <c r="A794" s="7"/>
      <c r="B794" s="7"/>
      <c r="C794" s="7"/>
    </row>
    <row r="795" spans="1:3" ht="12.5">
      <c r="A795" s="7"/>
      <c r="B795" s="7"/>
      <c r="C795" s="7"/>
    </row>
    <row r="796" spans="1:3" ht="12.5">
      <c r="A796" s="7"/>
      <c r="B796" s="7"/>
      <c r="C796" s="7"/>
    </row>
    <row r="797" spans="1:3" ht="12.5">
      <c r="A797" s="7"/>
      <c r="B797" s="7"/>
      <c r="C797" s="7"/>
    </row>
    <row r="798" spans="1:3" ht="12.5">
      <c r="A798" s="7"/>
      <c r="B798" s="7"/>
      <c r="C798" s="7"/>
    </row>
    <row r="799" spans="1:3" ht="12.5">
      <c r="A799" s="7"/>
      <c r="B799" s="7"/>
      <c r="C799" s="7"/>
    </row>
    <row r="800" spans="1:3" ht="12.5">
      <c r="A800" s="7"/>
      <c r="B800" s="7"/>
      <c r="C800" s="7"/>
    </row>
    <row r="801" spans="1:3" ht="12.5">
      <c r="A801" s="7"/>
      <c r="B801" s="7"/>
      <c r="C801" s="7"/>
    </row>
    <row r="802" spans="1:3" ht="12.5">
      <c r="A802" s="7"/>
      <c r="B802" s="7"/>
      <c r="C802" s="7"/>
    </row>
    <row r="803" spans="1:3" ht="12.5">
      <c r="A803" s="7"/>
      <c r="B803" s="7"/>
      <c r="C803" s="7"/>
    </row>
    <row r="804" spans="1:3" ht="12.5">
      <c r="A804" s="7"/>
      <c r="B804" s="7"/>
      <c r="C804" s="7"/>
    </row>
    <row r="805" spans="1:3" ht="12.5">
      <c r="A805" s="7"/>
      <c r="B805" s="7"/>
      <c r="C805" s="7"/>
    </row>
    <row r="806" spans="1:3" ht="12.5">
      <c r="A806" s="7"/>
      <c r="B806" s="7"/>
      <c r="C806" s="7"/>
    </row>
    <row r="807" spans="1:3" ht="12.5">
      <c r="A807" s="7"/>
      <c r="B807" s="7"/>
      <c r="C807" s="7"/>
    </row>
    <row r="808" spans="1:3" ht="12.5">
      <c r="A808" s="7"/>
      <c r="B808" s="7"/>
      <c r="C808" s="7"/>
    </row>
    <row r="809" spans="1:3" ht="12.5">
      <c r="A809" s="7"/>
      <c r="B809" s="7"/>
      <c r="C809" s="7"/>
    </row>
    <row r="810" spans="1:3" ht="12.5">
      <c r="A810" s="7"/>
      <c r="B810" s="7"/>
      <c r="C810" s="7"/>
    </row>
    <row r="811" spans="1:3" ht="12.5">
      <c r="A811" s="7"/>
      <c r="B811" s="7"/>
      <c r="C811" s="7"/>
    </row>
    <row r="812" spans="1:3" ht="12.5">
      <c r="A812" s="7"/>
      <c r="B812" s="7"/>
      <c r="C812" s="7"/>
    </row>
    <row r="813" spans="1:3" ht="12.5">
      <c r="A813" s="7"/>
      <c r="B813" s="7"/>
      <c r="C813" s="7"/>
    </row>
    <row r="814" spans="1:3" ht="12.5">
      <c r="A814" s="7"/>
      <c r="B814" s="7"/>
      <c r="C814" s="7"/>
    </row>
    <row r="815" spans="1:3" ht="12.5">
      <c r="A815" s="7"/>
      <c r="B815" s="7"/>
      <c r="C815" s="7"/>
    </row>
    <row r="816" spans="1:3" ht="12.5">
      <c r="A816" s="7"/>
      <c r="B816" s="7"/>
      <c r="C816" s="7"/>
    </row>
    <row r="817" spans="1:3" ht="12.5">
      <c r="A817" s="7"/>
      <c r="B817" s="7"/>
      <c r="C817" s="7"/>
    </row>
    <row r="818" spans="1:3" ht="12.5">
      <c r="A818" s="7"/>
      <c r="B818" s="7"/>
      <c r="C818" s="7"/>
    </row>
    <row r="819" spans="1:3" ht="12.5">
      <c r="A819" s="7"/>
      <c r="B819" s="7"/>
      <c r="C819" s="7"/>
    </row>
    <row r="820" spans="1:3" ht="12.5">
      <c r="A820" s="7"/>
      <c r="B820" s="7"/>
      <c r="C820" s="7"/>
    </row>
    <row r="821" spans="1:3" ht="12.5">
      <c r="A821" s="7"/>
      <c r="B821" s="7"/>
      <c r="C821" s="7"/>
    </row>
    <row r="822" spans="1:3" ht="12.5">
      <c r="A822" s="7"/>
      <c r="B822" s="7"/>
      <c r="C822" s="7"/>
    </row>
    <row r="823" spans="1:3" ht="12.5">
      <c r="A823" s="7"/>
      <c r="B823" s="7"/>
      <c r="C823" s="7"/>
    </row>
    <row r="824" spans="1:3" ht="12.5">
      <c r="A824" s="7"/>
      <c r="B824" s="7"/>
      <c r="C824" s="7"/>
    </row>
    <row r="825" spans="1:3" ht="12.5">
      <c r="A825" s="7"/>
      <c r="B825" s="7"/>
      <c r="C825" s="7"/>
    </row>
    <row r="826" spans="1:3" ht="12.5">
      <c r="A826" s="7"/>
      <c r="B826" s="7"/>
      <c r="C826" s="7"/>
    </row>
    <row r="827" spans="1:3" ht="12.5">
      <c r="A827" s="7"/>
      <c r="B827" s="7"/>
      <c r="C827" s="7"/>
    </row>
    <row r="828" spans="1:3" ht="12.5">
      <c r="A828" s="7"/>
      <c r="B828" s="7"/>
      <c r="C828" s="7"/>
    </row>
    <row r="829" spans="1:3" ht="12.5">
      <c r="A829" s="7"/>
      <c r="B829" s="7"/>
      <c r="C829" s="7"/>
    </row>
    <row r="830" spans="1:3" ht="12.5">
      <c r="A830" s="7"/>
      <c r="B830" s="7"/>
      <c r="C830" s="7"/>
    </row>
    <row r="831" spans="1:3" ht="12.5">
      <c r="A831" s="7"/>
      <c r="B831" s="7"/>
      <c r="C831" s="7"/>
    </row>
    <row r="832" spans="1:3" ht="12.5">
      <c r="A832" s="7"/>
      <c r="B832" s="7"/>
      <c r="C832" s="7"/>
    </row>
    <row r="833" spans="1:3" ht="12.5">
      <c r="A833" s="7"/>
      <c r="B833" s="7"/>
      <c r="C833" s="7"/>
    </row>
    <row r="834" spans="1:3" ht="12.5">
      <c r="A834" s="7"/>
      <c r="B834" s="7"/>
      <c r="C834" s="7"/>
    </row>
    <row r="835" spans="1:3" ht="12.5">
      <c r="A835" s="7"/>
      <c r="B835" s="7"/>
      <c r="C835" s="7"/>
    </row>
    <row r="836" spans="1:3" ht="12.5">
      <c r="A836" s="7"/>
      <c r="B836" s="7"/>
      <c r="C836" s="7"/>
    </row>
    <row r="837" spans="1:3" ht="12.5">
      <c r="A837" s="7"/>
      <c r="B837" s="7"/>
      <c r="C837" s="7"/>
    </row>
    <row r="838" spans="1:3" ht="12.5">
      <c r="A838" s="7"/>
      <c r="B838" s="7"/>
      <c r="C838" s="7"/>
    </row>
    <row r="839" spans="1:3" ht="12.5">
      <c r="A839" s="7"/>
      <c r="B839" s="7"/>
      <c r="C839" s="7"/>
    </row>
    <row r="840" spans="1:3" ht="12.5">
      <c r="A840" s="7"/>
      <c r="B840" s="7"/>
      <c r="C840" s="7"/>
    </row>
    <row r="841" spans="1:3" ht="12.5">
      <c r="A841" s="7"/>
      <c r="B841" s="7"/>
      <c r="C841" s="7"/>
    </row>
    <row r="842" spans="1:3" ht="12.5">
      <c r="A842" s="7"/>
      <c r="B842" s="7"/>
      <c r="C842" s="7"/>
    </row>
    <row r="843" spans="1:3" ht="12.5">
      <c r="A843" s="7"/>
      <c r="B843" s="7"/>
      <c r="C843" s="7"/>
    </row>
    <row r="844" spans="1:3" ht="12.5">
      <c r="A844" s="7"/>
      <c r="B844" s="7"/>
      <c r="C844" s="7"/>
    </row>
    <row r="845" spans="1:3" ht="12.5">
      <c r="A845" s="7"/>
      <c r="B845" s="7"/>
      <c r="C845" s="7"/>
    </row>
    <row r="846" spans="1:3" ht="12.5">
      <c r="A846" s="7"/>
      <c r="B846" s="7"/>
      <c r="C846" s="7"/>
    </row>
    <row r="847" spans="1:3" ht="12.5">
      <c r="A847" s="7"/>
      <c r="B847" s="7"/>
      <c r="C847" s="7"/>
    </row>
    <row r="848" spans="1:3" ht="12.5">
      <c r="A848" s="7"/>
      <c r="B848" s="7"/>
      <c r="C848" s="7"/>
    </row>
    <row r="849" spans="1:3" ht="12.5">
      <c r="A849" s="7"/>
      <c r="B849" s="7"/>
      <c r="C849" s="7"/>
    </row>
    <row r="850" spans="1:3" ht="12.5">
      <c r="A850" s="7"/>
      <c r="B850" s="7"/>
      <c r="C850" s="7"/>
    </row>
    <row r="851" spans="1:3" ht="12.5">
      <c r="A851" s="7"/>
      <c r="B851" s="7"/>
      <c r="C851" s="7"/>
    </row>
    <row r="852" spans="1:3" ht="12.5">
      <c r="A852" s="7"/>
      <c r="B852" s="7"/>
      <c r="C852" s="7"/>
    </row>
    <row r="853" spans="1:3" ht="12.5">
      <c r="A853" s="7"/>
      <c r="B853" s="7"/>
      <c r="C853" s="7"/>
    </row>
    <row r="854" spans="1:3" ht="12.5">
      <c r="A854" s="7"/>
      <c r="B854" s="7"/>
      <c r="C854" s="7"/>
    </row>
    <row r="855" spans="1:3" ht="12.5">
      <c r="A855" s="7"/>
      <c r="B855" s="7"/>
      <c r="C855" s="7"/>
    </row>
    <row r="856" spans="1:3" ht="12.5">
      <c r="A856" s="7"/>
      <c r="B856" s="7"/>
      <c r="C856" s="7"/>
    </row>
    <row r="857" spans="1:3" ht="12.5">
      <c r="A857" s="7"/>
      <c r="B857" s="7"/>
      <c r="C857" s="7"/>
    </row>
    <row r="858" spans="1:3" ht="12.5">
      <c r="A858" s="7"/>
      <c r="B858" s="7"/>
      <c r="C858" s="7"/>
    </row>
    <row r="859" spans="1:3" ht="12.5">
      <c r="A859" s="7"/>
      <c r="B859" s="7"/>
      <c r="C859" s="7"/>
    </row>
    <row r="860" spans="1:3" ht="12.5">
      <c r="A860" s="7"/>
      <c r="B860" s="7"/>
      <c r="C860" s="7"/>
    </row>
    <row r="861" spans="1:3" ht="12.5">
      <c r="A861" s="7"/>
      <c r="B861" s="7"/>
      <c r="C861" s="7"/>
    </row>
    <row r="862" spans="1:3" ht="12.5">
      <c r="A862" s="7"/>
      <c r="B862" s="7"/>
      <c r="C862" s="7"/>
    </row>
    <row r="863" spans="1:3" ht="12.5">
      <c r="A863" s="7"/>
      <c r="B863" s="7"/>
      <c r="C863" s="7"/>
    </row>
    <row r="864" spans="1:3" ht="12.5">
      <c r="A864" s="7"/>
      <c r="B864" s="7"/>
      <c r="C864" s="7"/>
    </row>
    <row r="865" spans="1:3" ht="12.5">
      <c r="A865" s="7"/>
      <c r="B865" s="7"/>
      <c r="C865" s="7"/>
    </row>
    <row r="866" spans="1:3" ht="12.5">
      <c r="A866" s="7"/>
      <c r="B866" s="7"/>
      <c r="C866" s="7"/>
    </row>
    <row r="867" spans="1:3" ht="12.5">
      <c r="A867" s="7"/>
      <c r="B867" s="7"/>
      <c r="C867" s="7"/>
    </row>
    <row r="868" spans="1:3" ht="12.5">
      <c r="A868" s="7"/>
      <c r="B868" s="7"/>
      <c r="C868" s="7"/>
    </row>
    <row r="869" spans="1:3" ht="12.5">
      <c r="A869" s="7"/>
      <c r="B869" s="7"/>
      <c r="C869" s="7"/>
    </row>
    <row r="870" spans="1:3" ht="12.5">
      <c r="A870" s="7"/>
      <c r="B870" s="7"/>
      <c r="C870" s="7"/>
    </row>
    <row r="871" spans="1:3" ht="12.5">
      <c r="A871" s="7"/>
      <c r="B871" s="7"/>
      <c r="C871" s="7"/>
    </row>
    <row r="872" spans="1:3" ht="12.5">
      <c r="A872" s="7"/>
      <c r="B872" s="7"/>
      <c r="C872" s="7"/>
    </row>
    <row r="873" spans="1:3" ht="12.5">
      <c r="A873" s="7"/>
      <c r="B873" s="7"/>
      <c r="C873" s="7"/>
    </row>
    <row r="874" spans="1:3" ht="12.5">
      <c r="A874" s="7"/>
      <c r="B874" s="7"/>
      <c r="C874" s="7"/>
    </row>
    <row r="875" spans="1:3" ht="12.5">
      <c r="A875" s="7"/>
      <c r="B875" s="7"/>
      <c r="C875" s="7"/>
    </row>
    <row r="876" spans="1:3" ht="12.5">
      <c r="A876" s="7"/>
      <c r="B876" s="7"/>
      <c r="C876" s="7"/>
    </row>
    <row r="877" spans="1:3" ht="12.5">
      <c r="A877" s="7"/>
      <c r="B877" s="7"/>
      <c r="C877" s="7"/>
    </row>
    <row r="878" spans="1:3" ht="12.5">
      <c r="A878" s="7"/>
      <c r="B878" s="7"/>
      <c r="C878" s="7"/>
    </row>
    <row r="879" spans="1:3" ht="12.5">
      <c r="A879" s="7"/>
      <c r="B879" s="7"/>
      <c r="C879" s="7"/>
    </row>
    <row r="880" spans="1:3" ht="12.5">
      <c r="A880" s="7"/>
      <c r="B880" s="7"/>
      <c r="C880" s="7"/>
    </row>
    <row r="881" spans="1:3" ht="12.5">
      <c r="A881" s="7"/>
      <c r="B881" s="7"/>
      <c r="C881" s="7"/>
    </row>
    <row r="882" spans="1:3" ht="12.5">
      <c r="A882" s="7"/>
      <c r="B882" s="7"/>
      <c r="C882" s="7"/>
    </row>
    <row r="883" spans="1:3" ht="12.5">
      <c r="A883" s="7"/>
      <c r="B883" s="7"/>
      <c r="C883" s="7"/>
    </row>
    <row r="884" spans="1:3" ht="12.5">
      <c r="A884" s="7"/>
      <c r="B884" s="7"/>
      <c r="C884" s="7"/>
    </row>
    <row r="885" spans="1:3" ht="12.5">
      <c r="A885" s="7"/>
      <c r="B885" s="7"/>
      <c r="C885" s="7"/>
    </row>
    <row r="886" spans="1:3" ht="12.5">
      <c r="A886" s="7"/>
      <c r="B886" s="7"/>
      <c r="C886" s="7"/>
    </row>
    <row r="887" spans="1:3" ht="12.5">
      <c r="A887" s="7"/>
      <c r="B887" s="7"/>
      <c r="C887" s="7"/>
    </row>
    <row r="888" spans="1:3" ht="12.5">
      <c r="A888" s="7"/>
      <c r="B888" s="7"/>
      <c r="C888" s="7"/>
    </row>
    <row r="889" spans="1:3" ht="12.5">
      <c r="A889" s="7"/>
      <c r="B889" s="7"/>
      <c r="C889" s="7"/>
    </row>
    <row r="890" spans="1:3" ht="12.5">
      <c r="A890" s="7"/>
      <c r="B890" s="7"/>
      <c r="C890" s="7"/>
    </row>
    <row r="891" spans="1:3" ht="12.5">
      <c r="A891" s="7"/>
      <c r="B891" s="7"/>
      <c r="C891" s="7"/>
    </row>
    <row r="892" spans="1:3" ht="12.5">
      <c r="A892" s="7"/>
      <c r="B892" s="7"/>
      <c r="C892" s="7"/>
    </row>
    <row r="893" spans="1:3" ht="12.5">
      <c r="A893" s="7"/>
      <c r="B893" s="7"/>
      <c r="C893" s="7"/>
    </row>
    <row r="894" spans="1:3" ht="12.5">
      <c r="A894" s="7"/>
      <c r="B894" s="7"/>
      <c r="C894" s="7"/>
    </row>
    <row r="895" spans="1:3" ht="12.5">
      <c r="A895" s="7"/>
      <c r="B895" s="7"/>
      <c r="C895" s="7"/>
    </row>
    <row r="896" spans="1:3" ht="12.5">
      <c r="A896" s="7"/>
      <c r="B896" s="7"/>
      <c r="C896" s="7"/>
    </row>
    <row r="897" spans="1:3" ht="12.5">
      <c r="A897" s="7"/>
      <c r="B897" s="7"/>
      <c r="C897" s="7"/>
    </row>
    <row r="898" spans="1:3" ht="12.5">
      <c r="A898" s="7"/>
      <c r="B898" s="7"/>
      <c r="C898" s="7"/>
    </row>
    <row r="899" spans="1:3" ht="12.5">
      <c r="A899" s="7"/>
      <c r="B899" s="7"/>
      <c r="C899" s="7"/>
    </row>
    <row r="900" spans="1:3" ht="12.5">
      <c r="A900" s="7"/>
      <c r="B900" s="7"/>
      <c r="C900" s="7"/>
    </row>
    <row r="901" spans="1:3" ht="12.5">
      <c r="A901" s="7"/>
      <c r="B901" s="7"/>
      <c r="C901" s="7"/>
    </row>
    <row r="902" spans="1:3" ht="12.5">
      <c r="A902" s="7"/>
      <c r="B902" s="7"/>
      <c r="C902" s="7"/>
    </row>
    <row r="903" spans="1:3" ht="12.5">
      <c r="A903" s="7"/>
      <c r="B903" s="7"/>
      <c r="C903" s="7"/>
    </row>
    <row r="904" spans="1:3" ht="12.5">
      <c r="A904" s="7"/>
      <c r="B904" s="7"/>
      <c r="C904" s="7"/>
    </row>
    <row r="905" spans="1:3" ht="12.5">
      <c r="A905" s="7"/>
      <c r="B905" s="7"/>
      <c r="C905" s="7"/>
    </row>
    <row r="906" spans="1:3" ht="12.5">
      <c r="A906" s="7"/>
      <c r="B906" s="7"/>
      <c r="C906" s="7"/>
    </row>
    <row r="907" spans="1:3" ht="12.5">
      <c r="A907" s="7"/>
      <c r="B907" s="7"/>
      <c r="C907" s="7"/>
    </row>
    <row r="908" spans="1:3" ht="12.5">
      <c r="A908" s="7"/>
      <c r="B908" s="7"/>
      <c r="C908" s="7"/>
    </row>
    <row r="909" spans="1:3" ht="12.5">
      <c r="A909" s="7"/>
      <c r="B909" s="7"/>
      <c r="C909" s="7"/>
    </row>
    <row r="910" spans="1:3" ht="12.5">
      <c r="A910" s="7"/>
      <c r="B910" s="7"/>
      <c r="C910" s="7"/>
    </row>
    <row r="911" spans="1:3" ht="12.5">
      <c r="A911" s="7"/>
      <c r="B911" s="7"/>
      <c r="C911" s="7"/>
    </row>
    <row r="912" spans="1:3" ht="12.5">
      <c r="A912" s="7"/>
      <c r="B912" s="7"/>
      <c r="C912" s="7"/>
    </row>
    <row r="913" spans="1:3" ht="12.5">
      <c r="A913" s="7"/>
      <c r="B913" s="7"/>
      <c r="C913" s="7"/>
    </row>
    <row r="914" spans="1:3" ht="12.5">
      <c r="A914" s="7"/>
      <c r="B914" s="7"/>
      <c r="C914" s="7"/>
    </row>
    <row r="915" spans="1:3" ht="12.5">
      <c r="A915" s="7"/>
      <c r="B915" s="7"/>
      <c r="C915" s="7"/>
    </row>
    <row r="916" spans="1:3" ht="12.5">
      <c r="A916" s="7"/>
      <c r="B916" s="7"/>
      <c r="C916" s="7"/>
    </row>
    <row r="917" spans="1:3" ht="12.5">
      <c r="A917" s="7"/>
      <c r="B917" s="7"/>
      <c r="C917" s="7"/>
    </row>
    <row r="918" spans="1:3" ht="12.5">
      <c r="A918" s="7"/>
      <c r="B918" s="7"/>
      <c r="C918" s="7"/>
    </row>
    <row r="919" spans="1:3" ht="12.5">
      <c r="A919" s="7"/>
      <c r="B919" s="7"/>
      <c r="C919" s="7"/>
    </row>
    <row r="920" spans="1:3" ht="12.5">
      <c r="A920" s="7"/>
      <c r="B920" s="7"/>
      <c r="C920" s="7"/>
    </row>
    <row r="921" spans="1:3" ht="12.5">
      <c r="A921" s="7"/>
      <c r="B921" s="7"/>
      <c r="C921" s="7"/>
    </row>
    <row r="922" spans="1:3" ht="12.5">
      <c r="A922" s="7"/>
      <c r="B922" s="7"/>
      <c r="C922" s="7"/>
    </row>
    <row r="923" spans="1:3" ht="12.5">
      <c r="A923" s="7"/>
      <c r="B923" s="7"/>
      <c r="C923" s="7"/>
    </row>
    <row r="924" spans="1:3" ht="12.5">
      <c r="A924" s="7"/>
      <c r="B924" s="7"/>
      <c r="C924" s="7"/>
    </row>
    <row r="925" spans="1:3" ht="12.5">
      <c r="A925" s="7"/>
      <c r="B925" s="7"/>
      <c r="C925" s="7"/>
    </row>
    <row r="926" spans="1:3" ht="12.5">
      <c r="A926" s="7"/>
      <c r="B926" s="7"/>
      <c r="C926" s="7"/>
    </row>
    <row r="927" spans="1:3" ht="12.5">
      <c r="A927" s="7"/>
      <c r="B927" s="7"/>
      <c r="C927" s="7"/>
    </row>
    <row r="928" spans="1:3" ht="12.5">
      <c r="A928" s="7"/>
      <c r="B928" s="7"/>
      <c r="C928" s="7"/>
    </row>
    <row r="929" spans="1:3" ht="12.5">
      <c r="A929" s="7"/>
      <c r="B929" s="7"/>
      <c r="C929" s="7"/>
    </row>
    <row r="930" spans="1:3" ht="12.5">
      <c r="A930" s="7"/>
      <c r="B930" s="7"/>
      <c r="C930" s="7"/>
    </row>
    <row r="931" spans="1:3" ht="12.5">
      <c r="A931" s="7"/>
      <c r="B931" s="7"/>
      <c r="C931" s="7"/>
    </row>
    <row r="932" spans="1:3" ht="12.5">
      <c r="A932" s="7"/>
      <c r="B932" s="7"/>
      <c r="C932" s="7"/>
    </row>
    <row r="933" spans="1:3" ht="12.5">
      <c r="A933" s="7"/>
      <c r="B933" s="7"/>
      <c r="C933" s="7"/>
    </row>
    <row r="934" spans="1:3" ht="12.5">
      <c r="A934" s="7"/>
      <c r="B934" s="7"/>
      <c r="C934" s="7"/>
    </row>
    <row r="935" spans="1:3" ht="12.5">
      <c r="A935" s="7"/>
      <c r="B935" s="7"/>
      <c r="C935" s="7"/>
    </row>
    <row r="936" spans="1:3" ht="12.5">
      <c r="A936" s="7"/>
      <c r="B936" s="7"/>
      <c r="C936" s="7"/>
    </row>
    <row r="937" spans="1:3" ht="12.5">
      <c r="A937" s="7"/>
      <c r="B937" s="7"/>
      <c r="C937" s="7"/>
    </row>
    <row r="938" spans="1:3" ht="12.5">
      <c r="A938" s="7"/>
      <c r="B938" s="7"/>
      <c r="C938" s="7"/>
    </row>
    <row r="939" spans="1:3" ht="12.5">
      <c r="A939" s="7"/>
      <c r="B939" s="7"/>
      <c r="C939" s="7"/>
    </row>
    <row r="940" spans="1:3" ht="12.5">
      <c r="A940" s="7"/>
      <c r="B940" s="7"/>
      <c r="C940" s="7"/>
    </row>
    <row r="941" spans="1:3" ht="12.5">
      <c r="A941" s="7"/>
      <c r="B941" s="7"/>
      <c r="C941" s="7"/>
    </row>
    <row r="942" spans="1:3" ht="12.5">
      <c r="A942" s="7"/>
      <c r="B942" s="7"/>
      <c r="C942" s="7"/>
    </row>
    <row r="943" spans="1:3" ht="12.5">
      <c r="A943" s="7"/>
      <c r="B943" s="7"/>
      <c r="C943" s="7"/>
    </row>
    <row r="944" spans="1:3" ht="12.5">
      <c r="A944" s="7"/>
      <c r="B944" s="7"/>
      <c r="C944" s="7"/>
    </row>
    <row r="945" spans="1:3" ht="12.5">
      <c r="A945" s="7"/>
      <c r="B945" s="7"/>
      <c r="C945" s="7"/>
    </row>
    <row r="946" spans="1:3" ht="12.5">
      <c r="A946" s="7"/>
      <c r="B946" s="7"/>
      <c r="C946" s="7"/>
    </row>
    <row r="947" spans="1:3" ht="12.5">
      <c r="A947" s="7"/>
      <c r="B947" s="7"/>
      <c r="C947" s="7"/>
    </row>
    <row r="948" spans="1:3" ht="12.5">
      <c r="A948" s="7"/>
      <c r="B948" s="7"/>
      <c r="C948" s="7"/>
    </row>
  </sheetData>
  <mergeCells count="7">
    <mergeCell ref="G5:K5"/>
    <mergeCell ref="G4:K4"/>
    <mergeCell ref="B2:K2"/>
    <mergeCell ref="C3:F3"/>
    <mergeCell ref="G3:K3"/>
    <mergeCell ref="C4:F4"/>
    <mergeCell ref="C5:F5"/>
  </mergeCells>
  <dataValidations count="1">
    <dataValidation type="textLength" operator="lessThan" allowBlank="1" showInputMessage="1" showErrorMessage="1" sqref="G4:K5" xr:uid="{F92D82FF-F0AF-4729-A6A5-997F3E6AF8BE}">
      <formula1>3300</formula1>
    </dataValidation>
  </dataValidations>
  <pageMargins left="0" right="0" top="0" bottom="0" header="0" footer="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9999"/>
    <outlinePr summaryBelow="0" summaryRight="0"/>
    <pageSetUpPr autoPageBreaks="0" fitToPage="1"/>
  </sheetPr>
  <dimension ref="A1:AB936"/>
  <sheetViews>
    <sheetView topLeftCell="A3" workbookViewId="0">
      <selection activeCell="F15" sqref="F15"/>
    </sheetView>
  </sheetViews>
  <sheetFormatPr defaultColWidth="12.54296875" defaultRowHeight="15.75" customHeight="1"/>
  <cols>
    <col min="1" max="1" width="0.81640625" style="6" customWidth="1"/>
    <col min="2" max="2" width="5.453125" style="6" customWidth="1"/>
    <col min="3" max="4" width="9" style="6" customWidth="1"/>
    <col min="5" max="5" width="8.54296875" style="6" customWidth="1"/>
    <col min="6" max="6" width="12.54296875" style="6"/>
    <col min="7" max="7" width="33.26953125" style="6" customWidth="1"/>
    <col min="8" max="8" width="14.7265625" style="6" customWidth="1"/>
    <col min="9" max="9" width="105.453125" style="6" customWidth="1"/>
    <col min="10" max="16384" width="12.54296875" style="6"/>
  </cols>
  <sheetData>
    <row r="1" spans="1:28" ht="3" customHeight="1">
      <c r="A1" s="5"/>
      <c r="B1" s="5"/>
      <c r="C1" s="5"/>
      <c r="D1" s="5"/>
      <c r="E1" s="5"/>
      <c r="F1" s="5"/>
      <c r="G1" s="5"/>
    </row>
    <row r="2" spans="1:28" ht="37.5" customHeight="1">
      <c r="A2" s="5"/>
      <c r="B2" s="360" t="s">
        <v>311</v>
      </c>
      <c r="C2" s="355"/>
      <c r="D2" s="355"/>
      <c r="E2" s="355"/>
      <c r="F2" s="355"/>
      <c r="G2" s="312"/>
    </row>
    <row r="3" spans="1:28" ht="100.5" customHeight="1">
      <c r="A3" s="7"/>
      <c r="B3" s="361" t="s">
        <v>312</v>
      </c>
      <c r="C3" s="173"/>
      <c r="D3" s="173"/>
      <c r="E3" s="173"/>
      <c r="F3" s="173"/>
      <c r="G3" s="174"/>
    </row>
    <row r="4" spans="1:28" ht="54.75" customHeight="1">
      <c r="A4" s="7"/>
      <c r="B4" s="11"/>
      <c r="C4" s="362" t="s">
        <v>313</v>
      </c>
      <c r="D4" s="176"/>
      <c r="E4" s="176"/>
      <c r="F4" s="176"/>
      <c r="G4" s="177"/>
      <c r="N4" s="12"/>
    </row>
    <row r="5" spans="1:28" ht="47.25" customHeight="1">
      <c r="A5" s="7"/>
      <c r="B5" s="11"/>
      <c r="C5" s="363" t="s">
        <v>314</v>
      </c>
      <c r="D5" s="363"/>
      <c r="E5" s="363"/>
      <c r="F5" s="363"/>
      <c r="G5" s="364"/>
      <c r="N5" s="12"/>
    </row>
    <row r="6" spans="1:28" ht="104.25" customHeight="1">
      <c r="A6" s="7"/>
      <c r="B6" s="11"/>
      <c r="C6" s="362" t="s">
        <v>315</v>
      </c>
      <c r="D6" s="176"/>
      <c r="E6" s="176"/>
      <c r="F6" s="176"/>
      <c r="G6" s="177"/>
      <c r="N6" s="12"/>
    </row>
    <row r="7" spans="1:28" ht="67.5" customHeight="1">
      <c r="A7" s="13"/>
      <c r="B7" s="14"/>
      <c r="C7" s="362" t="s">
        <v>316</v>
      </c>
      <c r="D7" s="176"/>
      <c r="E7" s="176"/>
      <c r="F7" s="176"/>
      <c r="G7" s="177"/>
      <c r="H7" s="16"/>
      <c r="N7" s="12"/>
      <c r="O7" s="15"/>
      <c r="P7" s="15"/>
      <c r="Q7" s="15"/>
      <c r="R7" s="15"/>
      <c r="S7" s="15"/>
      <c r="T7" s="15"/>
      <c r="U7" s="15"/>
      <c r="V7" s="15"/>
      <c r="W7" s="15"/>
      <c r="X7" s="15"/>
      <c r="Y7" s="15"/>
      <c r="Z7" s="15"/>
      <c r="AA7" s="15"/>
      <c r="AB7" s="15"/>
    </row>
    <row r="8" spans="1:28" ht="21" customHeight="1">
      <c r="A8" s="7"/>
      <c r="B8" s="354" t="s">
        <v>317</v>
      </c>
      <c r="C8" s="355"/>
      <c r="D8" s="312"/>
      <c r="E8" s="356"/>
      <c r="F8" s="357"/>
      <c r="G8" s="358"/>
    </row>
    <row r="9" spans="1:28" ht="22.5" customHeight="1">
      <c r="A9" s="7"/>
      <c r="B9" s="359" t="s">
        <v>318</v>
      </c>
      <c r="C9" s="357"/>
      <c r="D9" s="357"/>
      <c r="E9" s="357"/>
      <c r="F9" s="358"/>
      <c r="G9" s="17" t="s">
        <v>319</v>
      </c>
    </row>
    <row r="10" spans="1:28" ht="12.5">
      <c r="A10" s="7"/>
      <c r="B10" s="7"/>
      <c r="C10" s="7"/>
    </row>
    <row r="11" spans="1:28" ht="14">
      <c r="A11" s="7"/>
      <c r="B11" s="7"/>
      <c r="C11" s="7"/>
      <c r="I11" s="18"/>
    </row>
    <row r="12" spans="1:28" ht="14">
      <c r="A12" s="7"/>
      <c r="B12" s="7"/>
      <c r="C12" s="7"/>
      <c r="I12" s="19"/>
    </row>
    <row r="13" spans="1:28" ht="14">
      <c r="A13" s="7"/>
      <c r="B13" s="7"/>
      <c r="C13" s="7"/>
      <c r="I13" s="18"/>
    </row>
    <row r="14" spans="1:28" ht="14">
      <c r="A14" s="7"/>
      <c r="B14" s="7"/>
      <c r="C14" s="7"/>
      <c r="I14" s="20"/>
    </row>
    <row r="15" spans="1:28" ht="14">
      <c r="A15" s="7"/>
      <c r="B15" s="7"/>
      <c r="C15" s="7"/>
      <c r="I15" s="18"/>
    </row>
    <row r="16" spans="1:28" ht="14">
      <c r="A16" s="7"/>
      <c r="B16" s="7"/>
      <c r="C16" s="7"/>
      <c r="I16" s="20"/>
    </row>
    <row r="17" spans="1:9" ht="14">
      <c r="A17" s="7"/>
      <c r="B17" s="7"/>
      <c r="C17" s="7"/>
      <c r="I17" s="18"/>
    </row>
    <row r="18" spans="1:9" ht="14">
      <c r="A18" s="7"/>
      <c r="B18" s="7"/>
      <c r="C18" s="7"/>
      <c r="I18" s="20"/>
    </row>
    <row r="19" spans="1:9" ht="14">
      <c r="A19" s="7"/>
      <c r="B19" s="7"/>
      <c r="C19" s="7"/>
      <c r="I19" s="18"/>
    </row>
    <row r="20" spans="1:9" ht="14">
      <c r="A20" s="7"/>
      <c r="B20" s="7"/>
      <c r="C20" s="7"/>
      <c r="I20" s="20"/>
    </row>
    <row r="21" spans="1:9" ht="14">
      <c r="A21" s="7"/>
      <c r="B21" s="7"/>
      <c r="C21" s="7"/>
      <c r="I21" s="18"/>
    </row>
    <row r="22" spans="1:9" ht="14">
      <c r="A22" s="7"/>
      <c r="B22" s="7"/>
      <c r="C22" s="7"/>
      <c r="I22" s="20"/>
    </row>
    <row r="23" spans="1:9" ht="14">
      <c r="A23" s="7"/>
      <c r="B23" s="7"/>
      <c r="C23" s="7"/>
      <c r="I23" s="18"/>
    </row>
    <row r="24" spans="1:9" ht="14">
      <c r="A24" s="7"/>
      <c r="B24" s="7"/>
      <c r="C24" s="7"/>
      <c r="I24" s="20"/>
    </row>
    <row r="25" spans="1:9" ht="14">
      <c r="A25" s="7"/>
      <c r="B25" s="7"/>
      <c r="C25" s="7"/>
      <c r="I25" s="18"/>
    </row>
    <row r="26" spans="1:9" ht="14">
      <c r="A26" s="7"/>
      <c r="B26" s="7"/>
      <c r="C26" s="7"/>
      <c r="I26" s="20"/>
    </row>
    <row r="27" spans="1:9" ht="14">
      <c r="A27" s="7"/>
      <c r="B27" s="7"/>
      <c r="C27" s="7"/>
      <c r="I27" s="18"/>
    </row>
    <row r="28" spans="1:9" ht="12.5">
      <c r="A28" s="7"/>
      <c r="B28" s="7"/>
      <c r="C28" s="7"/>
    </row>
    <row r="29" spans="1:9" ht="12.5">
      <c r="A29" s="7"/>
      <c r="B29" s="7"/>
      <c r="C29" s="7"/>
    </row>
    <row r="30" spans="1:9" ht="12.5">
      <c r="A30" s="7"/>
      <c r="B30" s="7"/>
      <c r="C30" s="7"/>
    </row>
    <row r="31" spans="1:9" ht="12.5">
      <c r="A31" s="7"/>
      <c r="B31" s="7"/>
      <c r="C31" s="7"/>
    </row>
    <row r="32" spans="1:9" ht="12.5">
      <c r="A32" s="7"/>
      <c r="B32" s="7"/>
      <c r="C32" s="7"/>
    </row>
    <row r="33" spans="1:3" ht="12.5">
      <c r="A33" s="7"/>
      <c r="B33" s="7"/>
      <c r="C33" s="7"/>
    </row>
    <row r="34" spans="1:3" ht="12.5">
      <c r="A34" s="7"/>
      <c r="B34" s="7"/>
      <c r="C34" s="7"/>
    </row>
    <row r="35" spans="1:3" ht="12.5">
      <c r="A35" s="7"/>
      <c r="B35" s="7"/>
      <c r="C35" s="7"/>
    </row>
    <row r="36" spans="1:3" ht="12.5">
      <c r="A36" s="7"/>
      <c r="B36" s="7"/>
      <c r="C36" s="7"/>
    </row>
    <row r="37" spans="1:3" ht="12.5">
      <c r="A37" s="7"/>
      <c r="B37" s="7"/>
      <c r="C37" s="7"/>
    </row>
    <row r="38" spans="1:3" ht="12.5">
      <c r="A38" s="7"/>
      <c r="B38" s="7"/>
      <c r="C38" s="7"/>
    </row>
    <row r="39" spans="1:3" ht="12.5">
      <c r="A39" s="7"/>
      <c r="B39" s="7"/>
      <c r="C39" s="7"/>
    </row>
    <row r="40" spans="1:3" ht="12.5">
      <c r="A40" s="7"/>
      <c r="B40" s="7"/>
      <c r="C40" s="7"/>
    </row>
    <row r="41" spans="1:3" ht="12.5">
      <c r="A41" s="7"/>
      <c r="B41" s="7"/>
      <c r="C41" s="7"/>
    </row>
    <row r="42" spans="1:3" ht="12.5">
      <c r="A42" s="7"/>
      <c r="B42" s="7"/>
      <c r="C42" s="7"/>
    </row>
    <row r="43" spans="1:3" ht="12.5">
      <c r="A43" s="7"/>
      <c r="B43" s="7"/>
      <c r="C43" s="7"/>
    </row>
    <row r="44" spans="1:3" ht="12.5">
      <c r="A44" s="7"/>
      <c r="B44" s="7"/>
      <c r="C44" s="7"/>
    </row>
    <row r="45" spans="1:3" ht="12.5">
      <c r="A45" s="7"/>
      <c r="B45" s="7"/>
      <c r="C45" s="7"/>
    </row>
    <row r="46" spans="1:3" ht="12.5">
      <c r="A46" s="7"/>
      <c r="B46" s="7"/>
      <c r="C46" s="7"/>
    </row>
    <row r="47" spans="1:3" ht="12.5">
      <c r="A47" s="7"/>
      <c r="B47" s="7"/>
      <c r="C47" s="7"/>
    </row>
    <row r="48" spans="1:3" ht="12.5">
      <c r="A48" s="7"/>
      <c r="B48" s="7"/>
      <c r="C48" s="7"/>
    </row>
    <row r="49" spans="1:3" ht="12.5">
      <c r="A49" s="7"/>
      <c r="B49" s="7"/>
      <c r="C49" s="7"/>
    </row>
    <row r="50" spans="1:3" ht="12.5">
      <c r="A50" s="7"/>
      <c r="B50" s="7"/>
      <c r="C50" s="7"/>
    </row>
    <row r="51" spans="1:3" ht="12.5">
      <c r="A51" s="7"/>
      <c r="B51" s="7"/>
      <c r="C51" s="7"/>
    </row>
    <row r="52" spans="1:3" ht="12.5">
      <c r="A52" s="7"/>
      <c r="B52" s="7"/>
      <c r="C52" s="7"/>
    </row>
    <row r="53" spans="1:3" ht="12.5">
      <c r="A53" s="7"/>
      <c r="B53" s="7"/>
      <c r="C53" s="7"/>
    </row>
    <row r="54" spans="1:3" ht="12.5">
      <c r="A54" s="7"/>
      <c r="B54" s="7"/>
      <c r="C54" s="7"/>
    </row>
    <row r="55" spans="1:3" ht="12.5">
      <c r="A55" s="7"/>
      <c r="B55" s="7"/>
      <c r="C55" s="7"/>
    </row>
    <row r="56" spans="1:3" ht="12.5">
      <c r="A56" s="7"/>
      <c r="B56" s="7"/>
      <c r="C56" s="7"/>
    </row>
    <row r="57" spans="1:3" ht="12.5">
      <c r="A57" s="7"/>
      <c r="B57" s="7"/>
      <c r="C57" s="7"/>
    </row>
    <row r="58" spans="1:3" ht="12.5">
      <c r="A58" s="7"/>
      <c r="B58" s="7"/>
      <c r="C58" s="7"/>
    </row>
    <row r="59" spans="1:3" ht="12.5">
      <c r="A59" s="7"/>
      <c r="B59" s="7"/>
      <c r="C59" s="7"/>
    </row>
    <row r="60" spans="1:3" ht="12.5">
      <c r="A60" s="7"/>
      <c r="B60" s="7"/>
      <c r="C60" s="7"/>
    </row>
    <row r="61" spans="1:3" ht="12.5">
      <c r="A61" s="7"/>
      <c r="B61" s="7"/>
      <c r="C61" s="7"/>
    </row>
    <row r="62" spans="1:3" ht="12.5">
      <c r="A62" s="7"/>
      <c r="B62" s="7"/>
      <c r="C62" s="7"/>
    </row>
    <row r="63" spans="1:3" ht="12.5">
      <c r="A63" s="7"/>
      <c r="B63" s="7"/>
      <c r="C63" s="7"/>
    </row>
    <row r="64" spans="1:3" ht="12.5">
      <c r="A64" s="7"/>
      <c r="B64" s="7"/>
      <c r="C64" s="7"/>
    </row>
    <row r="65" spans="1:3" ht="12.5">
      <c r="A65" s="7"/>
      <c r="B65" s="7"/>
      <c r="C65" s="7"/>
    </row>
    <row r="66" spans="1:3" ht="12.5">
      <c r="A66" s="7"/>
      <c r="B66" s="7"/>
      <c r="C66" s="7"/>
    </row>
    <row r="67" spans="1:3" ht="12.5">
      <c r="A67" s="7"/>
      <c r="B67" s="7"/>
      <c r="C67" s="7"/>
    </row>
    <row r="68" spans="1:3" ht="12.5">
      <c r="A68" s="7"/>
      <c r="B68" s="7"/>
      <c r="C68" s="7"/>
    </row>
    <row r="69" spans="1:3" ht="12.5">
      <c r="A69" s="7"/>
      <c r="B69" s="7"/>
      <c r="C69" s="7"/>
    </row>
    <row r="70" spans="1:3" ht="12.5">
      <c r="A70" s="7"/>
      <c r="B70" s="7"/>
      <c r="C70" s="7"/>
    </row>
    <row r="71" spans="1:3" ht="12.5">
      <c r="A71" s="7"/>
      <c r="B71" s="7"/>
      <c r="C71" s="7"/>
    </row>
    <row r="72" spans="1:3" ht="12.5">
      <c r="A72" s="7"/>
      <c r="B72" s="7"/>
      <c r="C72" s="7"/>
    </row>
    <row r="73" spans="1:3" ht="12.5">
      <c r="A73" s="7"/>
      <c r="B73" s="7"/>
      <c r="C73" s="7"/>
    </row>
    <row r="74" spans="1:3" ht="12.5">
      <c r="A74" s="7"/>
      <c r="B74" s="7"/>
      <c r="C74" s="7"/>
    </row>
    <row r="75" spans="1:3" ht="12.5">
      <c r="A75" s="7"/>
      <c r="B75" s="7"/>
      <c r="C75" s="7"/>
    </row>
    <row r="76" spans="1:3" ht="12.5">
      <c r="A76" s="7"/>
      <c r="B76" s="7"/>
      <c r="C76" s="7"/>
    </row>
    <row r="77" spans="1:3" ht="12.5">
      <c r="A77" s="7"/>
      <c r="B77" s="7"/>
      <c r="C77" s="7"/>
    </row>
    <row r="78" spans="1:3" ht="12.5">
      <c r="A78" s="7"/>
      <c r="B78" s="7"/>
      <c r="C78" s="7"/>
    </row>
    <row r="79" spans="1:3" ht="12.5">
      <c r="A79" s="7"/>
      <c r="B79" s="7"/>
      <c r="C79" s="7"/>
    </row>
    <row r="80" spans="1:3" ht="12.5">
      <c r="A80" s="7"/>
      <c r="B80" s="7"/>
      <c r="C80" s="7"/>
    </row>
    <row r="81" spans="1:3" ht="12.5">
      <c r="A81" s="7"/>
      <c r="B81" s="7"/>
      <c r="C81" s="7"/>
    </row>
    <row r="82" spans="1:3" ht="12.5">
      <c r="A82" s="7"/>
      <c r="B82" s="7"/>
      <c r="C82" s="7"/>
    </row>
    <row r="83" spans="1:3" ht="12.5">
      <c r="A83" s="7"/>
      <c r="B83" s="7"/>
      <c r="C83" s="7"/>
    </row>
    <row r="84" spans="1:3" ht="12.5">
      <c r="A84" s="7"/>
      <c r="B84" s="7"/>
      <c r="C84" s="7"/>
    </row>
    <row r="85" spans="1:3" ht="12.5">
      <c r="A85" s="7"/>
      <c r="B85" s="7"/>
      <c r="C85" s="7"/>
    </row>
    <row r="86" spans="1:3" ht="12.5">
      <c r="A86" s="7"/>
      <c r="B86" s="7"/>
      <c r="C86" s="7"/>
    </row>
    <row r="87" spans="1:3" ht="12.5">
      <c r="A87" s="7"/>
      <c r="B87" s="7"/>
      <c r="C87" s="7"/>
    </row>
    <row r="88" spans="1:3" ht="12.5">
      <c r="A88" s="7"/>
      <c r="B88" s="7"/>
      <c r="C88" s="7"/>
    </row>
    <row r="89" spans="1:3" ht="12.5">
      <c r="A89" s="7"/>
      <c r="B89" s="7"/>
      <c r="C89" s="7"/>
    </row>
    <row r="90" spans="1:3" ht="12.5">
      <c r="A90" s="7"/>
      <c r="B90" s="7"/>
      <c r="C90" s="7"/>
    </row>
    <row r="91" spans="1:3" ht="12.5">
      <c r="A91" s="7"/>
      <c r="B91" s="7"/>
      <c r="C91" s="7"/>
    </row>
    <row r="92" spans="1:3" ht="12.5">
      <c r="A92" s="7"/>
      <c r="B92" s="7"/>
      <c r="C92" s="7"/>
    </row>
    <row r="93" spans="1:3" ht="12.5">
      <c r="A93" s="7"/>
      <c r="B93" s="7"/>
      <c r="C93" s="7"/>
    </row>
    <row r="94" spans="1:3" ht="12.5">
      <c r="A94" s="7"/>
      <c r="B94" s="7"/>
      <c r="C94" s="7"/>
    </row>
    <row r="95" spans="1:3" ht="12.5">
      <c r="A95" s="7"/>
      <c r="B95" s="7"/>
      <c r="C95" s="7"/>
    </row>
    <row r="96" spans="1:3" ht="12.5">
      <c r="A96" s="7"/>
      <c r="B96" s="7"/>
      <c r="C96" s="7"/>
    </row>
    <row r="97" spans="1:3" ht="12.5">
      <c r="A97" s="7"/>
      <c r="B97" s="7"/>
      <c r="C97" s="7"/>
    </row>
    <row r="98" spans="1:3" ht="12.5">
      <c r="A98" s="7"/>
      <c r="B98" s="7"/>
      <c r="C98" s="7"/>
    </row>
    <row r="99" spans="1:3" ht="12.5">
      <c r="A99" s="7"/>
      <c r="B99" s="7"/>
      <c r="C99" s="7"/>
    </row>
    <row r="100" spans="1:3" ht="12.5">
      <c r="A100" s="7"/>
      <c r="B100" s="7"/>
      <c r="C100" s="7"/>
    </row>
    <row r="101" spans="1:3" ht="12.5">
      <c r="A101" s="7"/>
      <c r="B101" s="7"/>
      <c r="C101" s="7"/>
    </row>
    <row r="102" spans="1:3" ht="12.5">
      <c r="A102" s="7"/>
      <c r="B102" s="7"/>
      <c r="C102" s="7"/>
    </row>
    <row r="103" spans="1:3" ht="12.5">
      <c r="A103" s="7"/>
      <c r="B103" s="7"/>
      <c r="C103" s="7"/>
    </row>
    <row r="104" spans="1:3" ht="12.5">
      <c r="A104" s="7"/>
      <c r="B104" s="7"/>
      <c r="C104" s="7"/>
    </row>
    <row r="105" spans="1:3" ht="12.5">
      <c r="A105" s="7"/>
      <c r="B105" s="7"/>
      <c r="C105" s="7"/>
    </row>
    <row r="106" spans="1:3" ht="12.5">
      <c r="A106" s="7"/>
      <c r="B106" s="7"/>
      <c r="C106" s="7"/>
    </row>
    <row r="107" spans="1:3" ht="12.5">
      <c r="A107" s="7"/>
      <c r="B107" s="7"/>
      <c r="C107" s="7"/>
    </row>
    <row r="108" spans="1:3" ht="12.5">
      <c r="A108" s="7"/>
      <c r="B108" s="7"/>
      <c r="C108" s="7"/>
    </row>
    <row r="109" spans="1:3" ht="12.5">
      <c r="A109" s="7"/>
      <c r="B109" s="7"/>
      <c r="C109" s="7"/>
    </row>
    <row r="110" spans="1:3" ht="12.5">
      <c r="A110" s="7"/>
      <c r="B110" s="7"/>
      <c r="C110" s="7"/>
    </row>
    <row r="111" spans="1:3" ht="12.5">
      <c r="A111" s="7"/>
      <c r="B111" s="7"/>
      <c r="C111" s="7"/>
    </row>
    <row r="112" spans="1:3" ht="12.5">
      <c r="A112" s="7"/>
      <c r="B112" s="7"/>
      <c r="C112" s="7"/>
    </row>
    <row r="113" spans="1:3" ht="12.5">
      <c r="A113" s="7"/>
      <c r="B113" s="7"/>
      <c r="C113" s="7"/>
    </row>
    <row r="114" spans="1:3" ht="12.5">
      <c r="A114" s="7"/>
      <c r="B114" s="7"/>
      <c r="C114" s="7"/>
    </row>
    <row r="115" spans="1:3" ht="12.5">
      <c r="A115" s="7"/>
      <c r="B115" s="7"/>
      <c r="C115" s="7"/>
    </row>
    <row r="116" spans="1:3" ht="12.5">
      <c r="A116" s="7"/>
      <c r="B116" s="7"/>
      <c r="C116" s="7"/>
    </row>
    <row r="117" spans="1:3" ht="12.5">
      <c r="A117" s="7"/>
      <c r="B117" s="7"/>
      <c r="C117" s="7"/>
    </row>
    <row r="118" spans="1:3" ht="12.5">
      <c r="A118" s="7"/>
      <c r="B118" s="7"/>
      <c r="C118" s="7"/>
    </row>
    <row r="119" spans="1:3" ht="12.5">
      <c r="A119" s="7"/>
      <c r="B119" s="7"/>
      <c r="C119" s="7"/>
    </row>
    <row r="120" spans="1:3" ht="12.5">
      <c r="A120" s="7"/>
      <c r="B120" s="7"/>
      <c r="C120" s="7"/>
    </row>
    <row r="121" spans="1:3" ht="12.5">
      <c r="A121" s="7"/>
      <c r="B121" s="7"/>
      <c r="C121" s="7"/>
    </row>
    <row r="122" spans="1:3" ht="12.5">
      <c r="A122" s="7"/>
      <c r="B122" s="7"/>
      <c r="C122" s="7"/>
    </row>
    <row r="123" spans="1:3" ht="12.5">
      <c r="A123" s="7"/>
      <c r="B123" s="7"/>
      <c r="C123" s="7"/>
    </row>
    <row r="124" spans="1:3" ht="12.5">
      <c r="A124" s="7"/>
      <c r="B124" s="7"/>
      <c r="C124" s="7"/>
    </row>
    <row r="125" spans="1:3" ht="12.5">
      <c r="A125" s="7"/>
      <c r="B125" s="7"/>
      <c r="C125" s="7"/>
    </row>
    <row r="126" spans="1:3" ht="12.5">
      <c r="A126" s="7"/>
      <c r="B126" s="7"/>
      <c r="C126" s="7"/>
    </row>
    <row r="127" spans="1:3" ht="12.5">
      <c r="A127" s="7"/>
      <c r="B127" s="7"/>
      <c r="C127" s="7"/>
    </row>
    <row r="128" spans="1:3" ht="12.5">
      <c r="A128" s="7"/>
      <c r="B128" s="7"/>
      <c r="C128" s="7"/>
    </row>
    <row r="129" spans="1:3" ht="12.5">
      <c r="A129" s="7"/>
      <c r="B129" s="7"/>
      <c r="C129" s="7"/>
    </row>
    <row r="130" spans="1:3" ht="12.5">
      <c r="A130" s="7"/>
      <c r="B130" s="7"/>
      <c r="C130" s="7"/>
    </row>
    <row r="131" spans="1:3" ht="12.5">
      <c r="A131" s="7"/>
      <c r="B131" s="7"/>
      <c r="C131" s="7"/>
    </row>
    <row r="132" spans="1:3" ht="12.5">
      <c r="A132" s="7"/>
      <c r="B132" s="7"/>
      <c r="C132" s="7"/>
    </row>
    <row r="133" spans="1:3" ht="12.5">
      <c r="A133" s="7"/>
      <c r="B133" s="7"/>
      <c r="C133" s="7"/>
    </row>
    <row r="134" spans="1:3" ht="12.5">
      <c r="A134" s="7"/>
      <c r="B134" s="7"/>
      <c r="C134" s="7"/>
    </row>
    <row r="135" spans="1:3" ht="12.5">
      <c r="A135" s="7"/>
      <c r="B135" s="7"/>
      <c r="C135" s="7"/>
    </row>
    <row r="136" spans="1:3" ht="12.5">
      <c r="A136" s="7"/>
      <c r="B136" s="7"/>
      <c r="C136" s="7"/>
    </row>
    <row r="137" spans="1:3" ht="12.5">
      <c r="A137" s="7"/>
      <c r="B137" s="7"/>
      <c r="C137" s="7"/>
    </row>
    <row r="138" spans="1:3" ht="12.5">
      <c r="A138" s="7"/>
      <c r="B138" s="7"/>
      <c r="C138" s="7"/>
    </row>
    <row r="139" spans="1:3" ht="12.5">
      <c r="A139" s="7"/>
      <c r="B139" s="7"/>
      <c r="C139" s="7"/>
    </row>
    <row r="140" spans="1:3" ht="12.5">
      <c r="A140" s="7"/>
      <c r="B140" s="7"/>
      <c r="C140" s="7"/>
    </row>
    <row r="141" spans="1:3" ht="12.5">
      <c r="A141" s="7"/>
      <c r="B141" s="7"/>
      <c r="C141" s="7"/>
    </row>
    <row r="142" spans="1:3" ht="12.5">
      <c r="A142" s="7"/>
      <c r="B142" s="7"/>
      <c r="C142" s="7"/>
    </row>
    <row r="143" spans="1:3" ht="12.5">
      <c r="A143" s="7"/>
      <c r="B143" s="7"/>
      <c r="C143" s="7"/>
    </row>
    <row r="144" spans="1:3" ht="12.5">
      <c r="A144" s="7"/>
      <c r="B144" s="7"/>
      <c r="C144" s="7"/>
    </row>
    <row r="145" spans="1:3" ht="12.5">
      <c r="A145" s="7"/>
      <c r="B145" s="7"/>
      <c r="C145" s="7"/>
    </row>
    <row r="146" spans="1:3" ht="12.5">
      <c r="A146" s="7"/>
      <c r="B146" s="7"/>
      <c r="C146" s="7"/>
    </row>
    <row r="147" spans="1:3" ht="12.5">
      <c r="A147" s="7"/>
      <c r="B147" s="7"/>
      <c r="C147" s="7"/>
    </row>
    <row r="148" spans="1:3" ht="12.5">
      <c r="A148" s="7"/>
      <c r="B148" s="7"/>
      <c r="C148" s="7"/>
    </row>
    <row r="149" spans="1:3" ht="12.5">
      <c r="A149" s="7"/>
      <c r="B149" s="7"/>
      <c r="C149" s="7"/>
    </row>
    <row r="150" spans="1:3" ht="12.5">
      <c r="A150" s="7"/>
      <c r="B150" s="7"/>
      <c r="C150" s="7"/>
    </row>
    <row r="151" spans="1:3" ht="12.5">
      <c r="A151" s="7"/>
      <c r="B151" s="7"/>
      <c r="C151" s="7"/>
    </row>
    <row r="152" spans="1:3" ht="12.5">
      <c r="A152" s="7"/>
      <c r="B152" s="7"/>
      <c r="C152" s="7"/>
    </row>
    <row r="153" spans="1:3" ht="12.5">
      <c r="A153" s="7"/>
      <c r="B153" s="7"/>
      <c r="C153" s="7"/>
    </row>
    <row r="154" spans="1:3" ht="12.5">
      <c r="A154" s="7"/>
      <c r="B154" s="7"/>
      <c r="C154" s="7"/>
    </row>
    <row r="155" spans="1:3" ht="12.5">
      <c r="A155" s="7"/>
      <c r="B155" s="7"/>
      <c r="C155" s="7"/>
    </row>
    <row r="156" spans="1:3" ht="12.5">
      <c r="A156" s="7"/>
      <c r="B156" s="7"/>
      <c r="C156" s="7"/>
    </row>
    <row r="157" spans="1:3" ht="12.5">
      <c r="A157" s="7"/>
      <c r="B157" s="7"/>
      <c r="C157" s="7"/>
    </row>
    <row r="158" spans="1:3" ht="12.5">
      <c r="A158" s="7"/>
      <c r="B158" s="7"/>
      <c r="C158" s="7"/>
    </row>
    <row r="159" spans="1:3" ht="12.5">
      <c r="A159" s="7"/>
      <c r="B159" s="7"/>
      <c r="C159" s="7"/>
    </row>
    <row r="160" spans="1:3" ht="12.5">
      <c r="A160" s="7"/>
      <c r="B160" s="7"/>
      <c r="C160" s="7"/>
    </row>
    <row r="161" spans="1:3" ht="12.5">
      <c r="A161" s="7"/>
      <c r="B161" s="7"/>
      <c r="C161" s="7"/>
    </row>
    <row r="162" spans="1:3" ht="12.5">
      <c r="A162" s="7"/>
      <c r="B162" s="7"/>
      <c r="C162" s="7"/>
    </row>
    <row r="163" spans="1:3" ht="12.5">
      <c r="A163" s="7"/>
      <c r="B163" s="7"/>
      <c r="C163" s="7"/>
    </row>
    <row r="164" spans="1:3" ht="12.5">
      <c r="A164" s="7"/>
      <c r="B164" s="7"/>
      <c r="C164" s="7"/>
    </row>
    <row r="165" spans="1:3" ht="12.5">
      <c r="A165" s="7"/>
      <c r="B165" s="7"/>
      <c r="C165" s="7"/>
    </row>
    <row r="166" spans="1:3" ht="12.5">
      <c r="A166" s="7"/>
      <c r="B166" s="7"/>
      <c r="C166" s="7"/>
    </row>
    <row r="167" spans="1:3" ht="12.5">
      <c r="A167" s="7"/>
      <c r="B167" s="7"/>
      <c r="C167" s="7"/>
    </row>
    <row r="168" spans="1:3" ht="12.5">
      <c r="A168" s="7"/>
      <c r="B168" s="7"/>
      <c r="C168" s="7"/>
    </row>
    <row r="169" spans="1:3" ht="12.5">
      <c r="A169" s="7"/>
      <c r="B169" s="7"/>
      <c r="C169" s="7"/>
    </row>
    <row r="170" spans="1:3" ht="12.5">
      <c r="A170" s="7"/>
      <c r="B170" s="7"/>
      <c r="C170" s="7"/>
    </row>
    <row r="171" spans="1:3" ht="12.5">
      <c r="A171" s="7"/>
      <c r="B171" s="7"/>
      <c r="C171" s="7"/>
    </row>
    <row r="172" spans="1:3" ht="12.5">
      <c r="A172" s="7"/>
      <c r="B172" s="7"/>
      <c r="C172" s="7"/>
    </row>
    <row r="173" spans="1:3" ht="12.5">
      <c r="A173" s="7"/>
      <c r="B173" s="7"/>
      <c r="C173" s="7"/>
    </row>
    <row r="174" spans="1:3" ht="12.5">
      <c r="A174" s="7"/>
      <c r="B174" s="7"/>
      <c r="C174" s="7"/>
    </row>
    <row r="175" spans="1:3" ht="12.5">
      <c r="A175" s="7"/>
      <c r="B175" s="7"/>
      <c r="C175" s="7"/>
    </row>
    <row r="176" spans="1:3" ht="12.5">
      <c r="A176" s="7"/>
      <c r="B176" s="7"/>
      <c r="C176" s="7"/>
    </row>
    <row r="177" spans="1:3" ht="12.5">
      <c r="A177" s="7"/>
      <c r="B177" s="7"/>
      <c r="C177" s="7"/>
    </row>
    <row r="178" spans="1:3" ht="12.5">
      <c r="A178" s="7"/>
      <c r="B178" s="7"/>
      <c r="C178" s="7"/>
    </row>
    <row r="179" spans="1:3" ht="12.5">
      <c r="A179" s="7"/>
      <c r="B179" s="7"/>
      <c r="C179" s="7"/>
    </row>
    <row r="180" spans="1:3" ht="12.5">
      <c r="A180" s="7"/>
      <c r="B180" s="7"/>
      <c r="C180" s="7"/>
    </row>
    <row r="181" spans="1:3" ht="12.5">
      <c r="A181" s="7"/>
      <c r="B181" s="7"/>
      <c r="C181" s="7"/>
    </row>
    <row r="182" spans="1:3" ht="12.5">
      <c r="A182" s="7"/>
      <c r="B182" s="7"/>
      <c r="C182" s="7"/>
    </row>
    <row r="183" spans="1:3" ht="12.5">
      <c r="A183" s="7"/>
      <c r="B183" s="7"/>
      <c r="C183" s="7"/>
    </row>
    <row r="184" spans="1:3" ht="12.5">
      <c r="A184" s="7"/>
      <c r="B184" s="7"/>
      <c r="C184" s="7"/>
    </row>
    <row r="185" spans="1:3" ht="12.5">
      <c r="A185" s="7"/>
      <c r="B185" s="7"/>
      <c r="C185" s="7"/>
    </row>
    <row r="186" spans="1:3" ht="12.5">
      <c r="A186" s="7"/>
      <c r="B186" s="7"/>
      <c r="C186" s="7"/>
    </row>
    <row r="187" spans="1:3" ht="12.5">
      <c r="A187" s="7"/>
      <c r="B187" s="7"/>
      <c r="C187" s="7"/>
    </row>
    <row r="188" spans="1:3" ht="12.5">
      <c r="A188" s="7"/>
      <c r="B188" s="7"/>
      <c r="C188" s="7"/>
    </row>
    <row r="189" spans="1:3" ht="12.5">
      <c r="A189" s="7"/>
      <c r="B189" s="7"/>
      <c r="C189" s="7"/>
    </row>
    <row r="190" spans="1:3" ht="12.5">
      <c r="A190" s="7"/>
      <c r="B190" s="7"/>
      <c r="C190" s="7"/>
    </row>
    <row r="191" spans="1:3" ht="12.5">
      <c r="A191" s="7"/>
      <c r="B191" s="7"/>
      <c r="C191" s="7"/>
    </row>
    <row r="192" spans="1:3" ht="12.5">
      <c r="A192" s="7"/>
      <c r="B192" s="7"/>
      <c r="C192" s="7"/>
    </row>
    <row r="193" spans="1:3" ht="12.5">
      <c r="A193" s="7"/>
      <c r="B193" s="7"/>
      <c r="C193" s="7"/>
    </row>
    <row r="194" spans="1:3" ht="12.5">
      <c r="A194" s="7"/>
      <c r="B194" s="7"/>
      <c r="C194" s="7"/>
    </row>
    <row r="195" spans="1:3" ht="12.5">
      <c r="A195" s="7"/>
      <c r="B195" s="7"/>
      <c r="C195" s="7"/>
    </row>
    <row r="196" spans="1:3" ht="12.5">
      <c r="A196" s="7"/>
      <c r="B196" s="7"/>
      <c r="C196" s="7"/>
    </row>
    <row r="197" spans="1:3" ht="12.5">
      <c r="A197" s="7"/>
      <c r="B197" s="7"/>
      <c r="C197" s="7"/>
    </row>
    <row r="198" spans="1:3" ht="12.5">
      <c r="A198" s="7"/>
      <c r="B198" s="7"/>
      <c r="C198" s="7"/>
    </row>
    <row r="199" spans="1:3" ht="12.5">
      <c r="A199" s="7"/>
      <c r="B199" s="7"/>
      <c r="C199" s="7"/>
    </row>
    <row r="200" spans="1:3" ht="12.5">
      <c r="A200" s="7"/>
      <c r="B200" s="7"/>
      <c r="C200" s="7"/>
    </row>
    <row r="201" spans="1:3" ht="12.5">
      <c r="A201" s="7"/>
      <c r="B201" s="7"/>
      <c r="C201" s="7"/>
    </row>
    <row r="202" spans="1:3" ht="12.5">
      <c r="A202" s="7"/>
      <c r="B202" s="7"/>
      <c r="C202" s="7"/>
    </row>
    <row r="203" spans="1:3" ht="12.5">
      <c r="A203" s="7"/>
      <c r="B203" s="7"/>
      <c r="C203" s="7"/>
    </row>
    <row r="204" spans="1:3" ht="12.5">
      <c r="A204" s="7"/>
      <c r="B204" s="7"/>
      <c r="C204" s="7"/>
    </row>
    <row r="205" spans="1:3" ht="12.5">
      <c r="A205" s="7"/>
      <c r="B205" s="7"/>
      <c r="C205" s="7"/>
    </row>
    <row r="206" spans="1:3" ht="12.5">
      <c r="A206" s="7"/>
      <c r="B206" s="7"/>
      <c r="C206" s="7"/>
    </row>
    <row r="207" spans="1:3" ht="12.5">
      <c r="A207" s="7"/>
      <c r="B207" s="7"/>
      <c r="C207" s="7"/>
    </row>
    <row r="208" spans="1:3" ht="12.5">
      <c r="A208" s="7"/>
      <c r="B208" s="7"/>
      <c r="C208" s="7"/>
    </row>
    <row r="209" spans="1:3" ht="12.5">
      <c r="A209" s="7"/>
      <c r="B209" s="7"/>
      <c r="C209" s="7"/>
    </row>
    <row r="210" spans="1:3" ht="12.5">
      <c r="A210" s="7"/>
      <c r="B210" s="7"/>
      <c r="C210" s="7"/>
    </row>
    <row r="211" spans="1:3" ht="12.5">
      <c r="A211" s="7"/>
      <c r="B211" s="7"/>
      <c r="C211" s="7"/>
    </row>
    <row r="212" spans="1:3" ht="12.5">
      <c r="A212" s="7"/>
      <c r="B212" s="7"/>
      <c r="C212" s="7"/>
    </row>
    <row r="213" spans="1:3" ht="12.5">
      <c r="A213" s="7"/>
      <c r="B213" s="7"/>
      <c r="C213" s="7"/>
    </row>
    <row r="214" spans="1:3" ht="12.5">
      <c r="A214" s="7"/>
      <c r="B214" s="7"/>
      <c r="C214" s="7"/>
    </row>
    <row r="215" spans="1:3" ht="12.5">
      <c r="A215" s="7"/>
      <c r="B215" s="7"/>
      <c r="C215" s="7"/>
    </row>
    <row r="216" spans="1:3" ht="12.5">
      <c r="A216" s="7"/>
      <c r="B216" s="7"/>
      <c r="C216" s="7"/>
    </row>
    <row r="217" spans="1:3" ht="12.5">
      <c r="A217" s="7"/>
      <c r="B217" s="7"/>
      <c r="C217" s="7"/>
    </row>
    <row r="218" spans="1:3" ht="12.5">
      <c r="A218" s="7"/>
      <c r="B218" s="7"/>
      <c r="C218" s="7"/>
    </row>
    <row r="219" spans="1:3" ht="12.5">
      <c r="A219" s="7"/>
      <c r="B219" s="7"/>
      <c r="C219" s="7"/>
    </row>
    <row r="220" spans="1:3" ht="12.5">
      <c r="A220" s="7"/>
      <c r="B220" s="7"/>
      <c r="C220" s="7"/>
    </row>
    <row r="221" spans="1:3" ht="12.5">
      <c r="A221" s="7"/>
      <c r="B221" s="7"/>
      <c r="C221" s="7"/>
    </row>
    <row r="222" spans="1:3" ht="12.5">
      <c r="A222" s="7"/>
      <c r="B222" s="7"/>
      <c r="C222" s="7"/>
    </row>
    <row r="223" spans="1:3" ht="12.5">
      <c r="A223" s="7"/>
      <c r="B223" s="7"/>
      <c r="C223" s="7"/>
    </row>
    <row r="224" spans="1:3" ht="12.5">
      <c r="A224" s="7"/>
      <c r="B224" s="7"/>
      <c r="C224" s="7"/>
    </row>
    <row r="225" spans="1:3" ht="12.5">
      <c r="A225" s="7"/>
      <c r="B225" s="7"/>
      <c r="C225" s="7"/>
    </row>
    <row r="226" spans="1:3" ht="12.5">
      <c r="A226" s="7"/>
      <c r="B226" s="7"/>
      <c r="C226" s="7"/>
    </row>
    <row r="227" spans="1:3" ht="12.5">
      <c r="A227" s="7"/>
      <c r="B227" s="7"/>
      <c r="C227" s="7"/>
    </row>
    <row r="228" spans="1:3" ht="12.5">
      <c r="A228" s="7"/>
      <c r="B228" s="7"/>
      <c r="C228" s="7"/>
    </row>
    <row r="229" spans="1:3" ht="12.5">
      <c r="A229" s="7"/>
      <c r="B229" s="7"/>
      <c r="C229" s="7"/>
    </row>
    <row r="230" spans="1:3" ht="12.5">
      <c r="A230" s="7"/>
      <c r="B230" s="7"/>
      <c r="C230" s="7"/>
    </row>
    <row r="231" spans="1:3" ht="12.5">
      <c r="A231" s="7"/>
      <c r="B231" s="7"/>
      <c r="C231" s="7"/>
    </row>
    <row r="232" spans="1:3" ht="12.5">
      <c r="A232" s="7"/>
      <c r="B232" s="7"/>
      <c r="C232" s="7"/>
    </row>
    <row r="233" spans="1:3" ht="12.5">
      <c r="A233" s="7"/>
      <c r="B233" s="7"/>
      <c r="C233" s="7"/>
    </row>
    <row r="234" spans="1:3" ht="12.5">
      <c r="A234" s="7"/>
      <c r="B234" s="7"/>
      <c r="C234" s="7"/>
    </row>
    <row r="235" spans="1:3" ht="12.5">
      <c r="A235" s="7"/>
      <c r="B235" s="7"/>
      <c r="C235" s="7"/>
    </row>
    <row r="236" spans="1:3" ht="12.5">
      <c r="A236" s="7"/>
      <c r="B236" s="7"/>
      <c r="C236" s="7"/>
    </row>
    <row r="237" spans="1:3" ht="12.5">
      <c r="A237" s="7"/>
      <c r="B237" s="7"/>
      <c r="C237" s="7"/>
    </row>
    <row r="238" spans="1:3" ht="12.5">
      <c r="A238" s="7"/>
      <c r="B238" s="7"/>
      <c r="C238" s="7"/>
    </row>
    <row r="239" spans="1:3" ht="12.5">
      <c r="A239" s="7"/>
      <c r="B239" s="7"/>
      <c r="C239" s="7"/>
    </row>
    <row r="240" spans="1:3" ht="12.5">
      <c r="A240" s="7"/>
      <c r="B240" s="7"/>
      <c r="C240" s="7"/>
    </row>
    <row r="241" spans="1:3" ht="12.5">
      <c r="A241" s="7"/>
      <c r="B241" s="7"/>
      <c r="C241" s="7"/>
    </row>
    <row r="242" spans="1:3" ht="12.5">
      <c r="A242" s="7"/>
      <c r="B242" s="7"/>
      <c r="C242" s="7"/>
    </row>
    <row r="243" spans="1:3" ht="12.5">
      <c r="A243" s="7"/>
      <c r="B243" s="7"/>
      <c r="C243" s="7"/>
    </row>
    <row r="244" spans="1:3" ht="12.5">
      <c r="A244" s="7"/>
      <c r="B244" s="7"/>
      <c r="C244" s="7"/>
    </row>
    <row r="245" spans="1:3" ht="12.5">
      <c r="A245" s="7"/>
      <c r="B245" s="7"/>
      <c r="C245" s="7"/>
    </row>
    <row r="246" spans="1:3" ht="12.5">
      <c r="A246" s="7"/>
      <c r="B246" s="7"/>
      <c r="C246" s="7"/>
    </row>
    <row r="247" spans="1:3" ht="12.5">
      <c r="A247" s="7"/>
      <c r="B247" s="7"/>
      <c r="C247" s="7"/>
    </row>
    <row r="248" spans="1:3" ht="12.5">
      <c r="A248" s="7"/>
      <c r="B248" s="7"/>
      <c r="C248" s="7"/>
    </row>
    <row r="249" spans="1:3" ht="12.5">
      <c r="A249" s="7"/>
      <c r="B249" s="7"/>
      <c r="C249" s="7"/>
    </row>
    <row r="250" spans="1:3" ht="12.5">
      <c r="A250" s="7"/>
      <c r="B250" s="7"/>
      <c r="C250" s="7"/>
    </row>
    <row r="251" spans="1:3" ht="12.5">
      <c r="A251" s="7"/>
      <c r="B251" s="7"/>
      <c r="C251" s="7"/>
    </row>
    <row r="252" spans="1:3" ht="12.5">
      <c r="A252" s="7"/>
      <c r="B252" s="7"/>
      <c r="C252" s="7"/>
    </row>
    <row r="253" spans="1:3" ht="12.5">
      <c r="A253" s="7"/>
      <c r="B253" s="7"/>
      <c r="C253" s="7"/>
    </row>
    <row r="254" spans="1:3" ht="12.5">
      <c r="A254" s="7"/>
      <c r="B254" s="7"/>
      <c r="C254" s="7"/>
    </row>
    <row r="255" spans="1:3" ht="12.5">
      <c r="A255" s="7"/>
      <c r="B255" s="7"/>
      <c r="C255" s="7"/>
    </row>
    <row r="256" spans="1:3" ht="12.5">
      <c r="A256" s="7"/>
      <c r="B256" s="7"/>
      <c r="C256" s="7"/>
    </row>
    <row r="257" spans="1:3" ht="12.5">
      <c r="A257" s="7"/>
      <c r="B257" s="7"/>
      <c r="C257" s="7"/>
    </row>
    <row r="258" spans="1:3" ht="12.5">
      <c r="A258" s="7"/>
      <c r="B258" s="7"/>
      <c r="C258" s="7"/>
    </row>
    <row r="259" spans="1:3" ht="12.5">
      <c r="A259" s="7"/>
      <c r="B259" s="7"/>
      <c r="C259" s="7"/>
    </row>
    <row r="260" spans="1:3" ht="12.5">
      <c r="A260" s="7"/>
      <c r="B260" s="7"/>
      <c r="C260" s="7"/>
    </row>
    <row r="261" spans="1:3" ht="12.5">
      <c r="A261" s="7"/>
      <c r="B261" s="7"/>
      <c r="C261" s="7"/>
    </row>
    <row r="262" spans="1:3" ht="12.5">
      <c r="A262" s="7"/>
      <c r="B262" s="7"/>
      <c r="C262" s="7"/>
    </row>
    <row r="263" spans="1:3" ht="12.5">
      <c r="A263" s="7"/>
      <c r="B263" s="7"/>
      <c r="C263" s="7"/>
    </row>
    <row r="264" spans="1:3" ht="12.5">
      <c r="A264" s="7"/>
      <c r="B264" s="7"/>
      <c r="C264" s="7"/>
    </row>
    <row r="265" spans="1:3" ht="12.5">
      <c r="A265" s="7"/>
      <c r="B265" s="7"/>
      <c r="C265" s="7"/>
    </row>
    <row r="266" spans="1:3" ht="12.5">
      <c r="A266" s="7"/>
      <c r="B266" s="7"/>
      <c r="C266" s="7"/>
    </row>
    <row r="267" spans="1:3" ht="12.5">
      <c r="A267" s="7"/>
      <c r="B267" s="7"/>
      <c r="C267" s="7"/>
    </row>
    <row r="268" spans="1:3" ht="12.5">
      <c r="A268" s="7"/>
      <c r="B268" s="7"/>
      <c r="C268" s="7"/>
    </row>
    <row r="269" spans="1:3" ht="12.5">
      <c r="A269" s="7"/>
      <c r="B269" s="7"/>
      <c r="C269" s="7"/>
    </row>
    <row r="270" spans="1:3" ht="12.5">
      <c r="A270" s="7"/>
      <c r="B270" s="7"/>
      <c r="C270" s="7"/>
    </row>
    <row r="271" spans="1:3" ht="12.5">
      <c r="A271" s="7"/>
      <c r="B271" s="7"/>
      <c r="C271" s="7"/>
    </row>
    <row r="272" spans="1:3" ht="12.5">
      <c r="A272" s="7"/>
      <c r="B272" s="7"/>
      <c r="C272" s="7"/>
    </row>
    <row r="273" spans="1:3" ht="12.5">
      <c r="A273" s="7"/>
      <c r="B273" s="7"/>
      <c r="C273" s="7"/>
    </row>
    <row r="274" spans="1:3" ht="12.5">
      <c r="A274" s="7"/>
      <c r="B274" s="7"/>
      <c r="C274" s="7"/>
    </row>
    <row r="275" spans="1:3" ht="12.5">
      <c r="A275" s="7"/>
      <c r="B275" s="7"/>
      <c r="C275" s="7"/>
    </row>
    <row r="276" spans="1:3" ht="12.5">
      <c r="A276" s="7"/>
      <c r="B276" s="7"/>
      <c r="C276" s="7"/>
    </row>
    <row r="277" spans="1:3" ht="12.5">
      <c r="A277" s="7"/>
      <c r="B277" s="7"/>
      <c r="C277" s="7"/>
    </row>
    <row r="278" spans="1:3" ht="12.5">
      <c r="A278" s="7"/>
      <c r="B278" s="7"/>
      <c r="C278" s="7"/>
    </row>
    <row r="279" spans="1:3" ht="12.5">
      <c r="A279" s="7"/>
      <c r="B279" s="7"/>
      <c r="C279" s="7"/>
    </row>
    <row r="280" spans="1:3" ht="12.5">
      <c r="A280" s="7"/>
      <c r="B280" s="7"/>
      <c r="C280" s="7"/>
    </row>
    <row r="281" spans="1:3" ht="12.5">
      <c r="A281" s="7"/>
      <c r="B281" s="7"/>
      <c r="C281" s="7"/>
    </row>
    <row r="282" spans="1:3" ht="12.5">
      <c r="A282" s="7"/>
      <c r="B282" s="7"/>
      <c r="C282" s="7"/>
    </row>
    <row r="283" spans="1:3" ht="12.5">
      <c r="A283" s="7"/>
      <c r="B283" s="7"/>
      <c r="C283" s="7"/>
    </row>
    <row r="284" spans="1:3" ht="12.5">
      <c r="A284" s="7"/>
      <c r="B284" s="7"/>
      <c r="C284" s="7"/>
    </row>
    <row r="285" spans="1:3" ht="12.5">
      <c r="A285" s="7"/>
      <c r="B285" s="7"/>
      <c r="C285" s="7"/>
    </row>
    <row r="286" spans="1:3" ht="12.5">
      <c r="A286" s="7"/>
      <c r="B286" s="7"/>
      <c r="C286" s="7"/>
    </row>
    <row r="287" spans="1:3" ht="12.5">
      <c r="A287" s="7"/>
      <c r="B287" s="7"/>
      <c r="C287" s="7"/>
    </row>
    <row r="288" spans="1:3" ht="12.5">
      <c r="A288" s="7"/>
      <c r="B288" s="7"/>
      <c r="C288" s="7"/>
    </row>
    <row r="289" spans="1:3" ht="12.5">
      <c r="A289" s="7"/>
      <c r="B289" s="7"/>
      <c r="C289" s="7"/>
    </row>
    <row r="290" spans="1:3" ht="12.5">
      <c r="A290" s="7"/>
      <c r="B290" s="7"/>
      <c r="C290" s="7"/>
    </row>
    <row r="291" spans="1:3" ht="12.5">
      <c r="A291" s="7"/>
      <c r="B291" s="7"/>
      <c r="C291" s="7"/>
    </row>
    <row r="292" spans="1:3" ht="12.5">
      <c r="A292" s="7"/>
      <c r="B292" s="7"/>
      <c r="C292" s="7"/>
    </row>
    <row r="293" spans="1:3" ht="12.5">
      <c r="A293" s="7"/>
      <c r="B293" s="7"/>
      <c r="C293" s="7"/>
    </row>
    <row r="294" spans="1:3" ht="12.5">
      <c r="A294" s="7"/>
      <c r="B294" s="7"/>
      <c r="C294" s="7"/>
    </row>
    <row r="295" spans="1:3" ht="12.5">
      <c r="A295" s="7"/>
      <c r="B295" s="7"/>
      <c r="C295" s="7"/>
    </row>
    <row r="296" spans="1:3" ht="12.5">
      <c r="A296" s="7"/>
      <c r="B296" s="7"/>
      <c r="C296" s="7"/>
    </row>
    <row r="297" spans="1:3" ht="12.5">
      <c r="A297" s="7"/>
      <c r="B297" s="7"/>
      <c r="C297" s="7"/>
    </row>
    <row r="298" spans="1:3" ht="12.5">
      <c r="A298" s="7"/>
      <c r="B298" s="7"/>
      <c r="C298" s="7"/>
    </row>
    <row r="299" spans="1:3" ht="12.5">
      <c r="A299" s="7"/>
      <c r="B299" s="7"/>
      <c r="C299" s="7"/>
    </row>
    <row r="300" spans="1:3" ht="12.5">
      <c r="A300" s="7"/>
      <c r="B300" s="7"/>
      <c r="C300" s="7"/>
    </row>
    <row r="301" spans="1:3" ht="12.5">
      <c r="A301" s="7"/>
      <c r="B301" s="7"/>
      <c r="C301" s="7"/>
    </row>
    <row r="302" spans="1:3" ht="12.5">
      <c r="A302" s="7"/>
      <c r="B302" s="7"/>
      <c r="C302" s="7"/>
    </row>
    <row r="303" spans="1:3" ht="12.5">
      <c r="A303" s="7"/>
      <c r="B303" s="7"/>
      <c r="C303" s="7"/>
    </row>
    <row r="304" spans="1:3" ht="12.5">
      <c r="A304" s="7"/>
      <c r="B304" s="7"/>
      <c r="C304" s="7"/>
    </row>
    <row r="305" spans="1:3" ht="12.5">
      <c r="A305" s="7"/>
      <c r="B305" s="7"/>
      <c r="C305" s="7"/>
    </row>
    <row r="306" spans="1:3" ht="12.5">
      <c r="A306" s="7"/>
      <c r="B306" s="7"/>
      <c r="C306" s="7"/>
    </row>
    <row r="307" spans="1:3" ht="12.5">
      <c r="A307" s="7"/>
      <c r="B307" s="7"/>
      <c r="C307" s="7"/>
    </row>
    <row r="308" spans="1:3" ht="12.5">
      <c r="A308" s="7"/>
      <c r="B308" s="7"/>
      <c r="C308" s="7"/>
    </row>
    <row r="309" spans="1:3" ht="12.5">
      <c r="A309" s="7"/>
      <c r="B309" s="7"/>
      <c r="C309" s="7"/>
    </row>
    <row r="310" spans="1:3" ht="12.5">
      <c r="A310" s="7"/>
      <c r="B310" s="7"/>
      <c r="C310" s="7"/>
    </row>
    <row r="311" spans="1:3" ht="12.5">
      <c r="A311" s="7"/>
      <c r="B311" s="7"/>
      <c r="C311" s="7"/>
    </row>
    <row r="312" spans="1:3" ht="12.5">
      <c r="A312" s="7"/>
      <c r="B312" s="7"/>
      <c r="C312" s="7"/>
    </row>
    <row r="313" spans="1:3" ht="12.5">
      <c r="A313" s="7"/>
      <c r="B313" s="7"/>
      <c r="C313" s="7"/>
    </row>
    <row r="314" spans="1:3" ht="12.5">
      <c r="A314" s="7"/>
      <c r="B314" s="7"/>
      <c r="C314" s="7"/>
    </row>
    <row r="315" spans="1:3" ht="12.5">
      <c r="A315" s="7"/>
      <c r="B315" s="7"/>
      <c r="C315" s="7"/>
    </row>
    <row r="316" spans="1:3" ht="12.5">
      <c r="A316" s="7"/>
      <c r="B316" s="7"/>
      <c r="C316" s="7"/>
    </row>
    <row r="317" spans="1:3" ht="12.5">
      <c r="A317" s="7"/>
      <c r="B317" s="7"/>
      <c r="C317" s="7"/>
    </row>
    <row r="318" spans="1:3" ht="12.5">
      <c r="A318" s="7"/>
      <c r="B318" s="7"/>
      <c r="C318" s="7"/>
    </row>
    <row r="319" spans="1:3" ht="12.5">
      <c r="A319" s="7"/>
      <c r="B319" s="7"/>
      <c r="C319" s="7"/>
    </row>
    <row r="320" spans="1:3" ht="12.5">
      <c r="A320" s="7"/>
      <c r="B320" s="7"/>
      <c r="C320" s="7"/>
    </row>
    <row r="321" spans="1:3" ht="12.5">
      <c r="A321" s="7"/>
      <c r="B321" s="7"/>
      <c r="C321" s="7"/>
    </row>
    <row r="322" spans="1:3" ht="12.5">
      <c r="A322" s="7"/>
      <c r="B322" s="7"/>
      <c r="C322" s="7"/>
    </row>
    <row r="323" spans="1:3" ht="12.5">
      <c r="A323" s="7"/>
      <c r="B323" s="7"/>
      <c r="C323" s="7"/>
    </row>
    <row r="324" spans="1:3" ht="12.5">
      <c r="A324" s="7"/>
      <c r="B324" s="7"/>
      <c r="C324" s="7"/>
    </row>
    <row r="325" spans="1:3" ht="12.5">
      <c r="A325" s="7"/>
      <c r="B325" s="7"/>
      <c r="C325" s="7"/>
    </row>
    <row r="326" spans="1:3" ht="12.5">
      <c r="A326" s="7"/>
      <c r="B326" s="7"/>
      <c r="C326" s="7"/>
    </row>
    <row r="327" spans="1:3" ht="12.5">
      <c r="A327" s="7"/>
      <c r="B327" s="7"/>
      <c r="C327" s="7"/>
    </row>
    <row r="328" spans="1:3" ht="12.5">
      <c r="A328" s="7"/>
      <c r="B328" s="7"/>
      <c r="C328" s="7"/>
    </row>
    <row r="329" spans="1:3" ht="12.5">
      <c r="A329" s="7"/>
      <c r="B329" s="7"/>
      <c r="C329" s="7"/>
    </row>
    <row r="330" spans="1:3" ht="12.5">
      <c r="A330" s="7"/>
      <c r="B330" s="7"/>
      <c r="C330" s="7"/>
    </row>
    <row r="331" spans="1:3" ht="12.5">
      <c r="A331" s="7"/>
      <c r="B331" s="7"/>
      <c r="C331" s="7"/>
    </row>
    <row r="332" spans="1:3" ht="12.5">
      <c r="A332" s="7"/>
      <c r="B332" s="7"/>
      <c r="C332" s="7"/>
    </row>
    <row r="333" spans="1:3" ht="12.5">
      <c r="A333" s="7"/>
      <c r="B333" s="7"/>
      <c r="C333" s="7"/>
    </row>
    <row r="334" spans="1:3" ht="12.5">
      <c r="A334" s="7"/>
      <c r="B334" s="7"/>
      <c r="C334" s="7"/>
    </row>
    <row r="335" spans="1:3" ht="12.5">
      <c r="A335" s="7"/>
      <c r="B335" s="7"/>
      <c r="C335" s="7"/>
    </row>
    <row r="336" spans="1:3" ht="12.5">
      <c r="A336" s="7"/>
      <c r="B336" s="7"/>
      <c r="C336" s="7"/>
    </row>
    <row r="337" spans="1:3" ht="12.5">
      <c r="A337" s="7"/>
      <c r="B337" s="7"/>
      <c r="C337" s="7"/>
    </row>
    <row r="338" spans="1:3" ht="12.5">
      <c r="A338" s="7"/>
      <c r="B338" s="7"/>
      <c r="C338" s="7"/>
    </row>
    <row r="339" spans="1:3" ht="12.5">
      <c r="A339" s="7"/>
      <c r="B339" s="7"/>
      <c r="C339" s="7"/>
    </row>
    <row r="340" spans="1:3" ht="12.5">
      <c r="A340" s="7"/>
      <c r="B340" s="7"/>
      <c r="C340" s="7"/>
    </row>
    <row r="341" spans="1:3" ht="12.5">
      <c r="A341" s="7"/>
      <c r="B341" s="7"/>
      <c r="C341" s="7"/>
    </row>
    <row r="342" spans="1:3" ht="12.5">
      <c r="A342" s="7"/>
      <c r="B342" s="7"/>
      <c r="C342" s="7"/>
    </row>
    <row r="343" spans="1:3" ht="12.5">
      <c r="A343" s="7"/>
      <c r="B343" s="7"/>
      <c r="C343" s="7"/>
    </row>
    <row r="344" spans="1:3" ht="12.5">
      <c r="A344" s="7"/>
      <c r="B344" s="7"/>
      <c r="C344" s="7"/>
    </row>
    <row r="345" spans="1:3" ht="12.5">
      <c r="A345" s="7"/>
      <c r="B345" s="7"/>
      <c r="C345" s="7"/>
    </row>
    <row r="346" spans="1:3" ht="12.5">
      <c r="A346" s="7"/>
      <c r="B346" s="7"/>
      <c r="C346" s="7"/>
    </row>
    <row r="347" spans="1:3" ht="12.5">
      <c r="A347" s="7"/>
      <c r="B347" s="7"/>
      <c r="C347" s="7"/>
    </row>
    <row r="348" spans="1:3" ht="12.5">
      <c r="A348" s="7"/>
      <c r="B348" s="7"/>
      <c r="C348" s="7"/>
    </row>
    <row r="349" spans="1:3" ht="12.5">
      <c r="A349" s="7"/>
      <c r="B349" s="7"/>
      <c r="C349" s="7"/>
    </row>
    <row r="350" spans="1:3" ht="12.5">
      <c r="A350" s="7"/>
      <c r="B350" s="7"/>
      <c r="C350" s="7"/>
    </row>
    <row r="351" spans="1:3" ht="12.5">
      <c r="A351" s="7"/>
      <c r="B351" s="7"/>
      <c r="C351" s="7"/>
    </row>
    <row r="352" spans="1:3" ht="12.5">
      <c r="A352" s="7"/>
      <c r="B352" s="7"/>
      <c r="C352" s="7"/>
    </row>
    <row r="353" spans="1:3" ht="12.5">
      <c r="A353" s="7"/>
      <c r="B353" s="7"/>
      <c r="C353" s="7"/>
    </row>
    <row r="354" spans="1:3" ht="12.5">
      <c r="A354" s="7"/>
      <c r="B354" s="7"/>
      <c r="C354" s="7"/>
    </row>
    <row r="355" spans="1:3" ht="12.5">
      <c r="A355" s="7"/>
      <c r="B355" s="7"/>
      <c r="C355" s="7"/>
    </row>
    <row r="356" spans="1:3" ht="12.5">
      <c r="A356" s="7"/>
      <c r="B356" s="7"/>
      <c r="C356" s="7"/>
    </row>
    <row r="357" spans="1:3" ht="12.5">
      <c r="A357" s="7"/>
      <c r="B357" s="7"/>
      <c r="C357" s="7"/>
    </row>
    <row r="358" spans="1:3" ht="12.5">
      <c r="A358" s="7"/>
      <c r="B358" s="7"/>
      <c r="C358" s="7"/>
    </row>
    <row r="359" spans="1:3" ht="12.5">
      <c r="A359" s="7"/>
      <c r="B359" s="7"/>
      <c r="C359" s="7"/>
    </row>
    <row r="360" spans="1:3" ht="12.5">
      <c r="A360" s="7"/>
      <c r="B360" s="7"/>
      <c r="C360" s="7"/>
    </row>
    <row r="361" spans="1:3" ht="12.5">
      <c r="A361" s="7"/>
      <c r="B361" s="7"/>
      <c r="C361" s="7"/>
    </row>
    <row r="362" spans="1:3" ht="12.5">
      <c r="A362" s="7"/>
      <c r="B362" s="7"/>
      <c r="C362" s="7"/>
    </row>
    <row r="363" spans="1:3" ht="12.5">
      <c r="A363" s="7"/>
      <c r="B363" s="7"/>
      <c r="C363" s="7"/>
    </row>
    <row r="364" spans="1:3" ht="12.5">
      <c r="A364" s="7"/>
      <c r="B364" s="7"/>
      <c r="C364" s="7"/>
    </row>
    <row r="365" spans="1:3" ht="12.5">
      <c r="A365" s="7"/>
      <c r="B365" s="7"/>
      <c r="C365" s="7"/>
    </row>
    <row r="366" spans="1:3" ht="12.5">
      <c r="A366" s="7"/>
      <c r="B366" s="7"/>
      <c r="C366" s="7"/>
    </row>
    <row r="367" spans="1:3" ht="12.5">
      <c r="A367" s="7"/>
      <c r="B367" s="7"/>
      <c r="C367" s="7"/>
    </row>
    <row r="368" spans="1:3" ht="12.5">
      <c r="A368" s="7"/>
      <c r="B368" s="7"/>
      <c r="C368" s="7"/>
    </row>
    <row r="369" spans="1:3" ht="12.5">
      <c r="A369" s="7"/>
      <c r="B369" s="7"/>
      <c r="C369" s="7"/>
    </row>
    <row r="370" spans="1:3" ht="12.5">
      <c r="A370" s="7"/>
      <c r="B370" s="7"/>
      <c r="C370" s="7"/>
    </row>
    <row r="371" spans="1:3" ht="12.5">
      <c r="A371" s="7"/>
      <c r="B371" s="7"/>
      <c r="C371" s="7"/>
    </row>
    <row r="372" spans="1:3" ht="12.5">
      <c r="A372" s="7"/>
      <c r="B372" s="7"/>
      <c r="C372" s="7"/>
    </row>
    <row r="373" spans="1:3" ht="12.5">
      <c r="A373" s="7"/>
      <c r="B373" s="7"/>
      <c r="C373" s="7"/>
    </row>
    <row r="374" spans="1:3" ht="12.5">
      <c r="A374" s="7"/>
      <c r="B374" s="7"/>
      <c r="C374" s="7"/>
    </row>
    <row r="375" spans="1:3" ht="12.5">
      <c r="A375" s="7"/>
      <c r="B375" s="7"/>
      <c r="C375" s="7"/>
    </row>
    <row r="376" spans="1:3" ht="12.5">
      <c r="A376" s="7"/>
      <c r="B376" s="7"/>
      <c r="C376" s="7"/>
    </row>
    <row r="377" spans="1:3" ht="12.5">
      <c r="A377" s="7"/>
      <c r="B377" s="7"/>
      <c r="C377" s="7"/>
    </row>
    <row r="378" spans="1:3" ht="12.5">
      <c r="A378" s="7"/>
      <c r="B378" s="7"/>
      <c r="C378" s="7"/>
    </row>
    <row r="379" spans="1:3" ht="12.5">
      <c r="A379" s="7"/>
      <c r="B379" s="7"/>
      <c r="C379" s="7"/>
    </row>
    <row r="380" spans="1:3" ht="12.5">
      <c r="A380" s="7"/>
      <c r="B380" s="7"/>
      <c r="C380" s="7"/>
    </row>
    <row r="381" spans="1:3" ht="12.5">
      <c r="A381" s="7"/>
      <c r="B381" s="7"/>
      <c r="C381" s="7"/>
    </row>
    <row r="382" spans="1:3" ht="12.5">
      <c r="A382" s="7"/>
      <c r="B382" s="7"/>
      <c r="C382" s="7"/>
    </row>
    <row r="383" spans="1:3" ht="12.5">
      <c r="A383" s="7"/>
      <c r="B383" s="7"/>
      <c r="C383" s="7"/>
    </row>
    <row r="384" spans="1:3" ht="12.5">
      <c r="A384" s="7"/>
      <c r="B384" s="7"/>
      <c r="C384" s="7"/>
    </row>
    <row r="385" spans="1:3" ht="12.5">
      <c r="A385" s="7"/>
      <c r="B385" s="7"/>
      <c r="C385" s="7"/>
    </row>
    <row r="386" spans="1:3" ht="12.5">
      <c r="A386" s="7"/>
      <c r="B386" s="7"/>
      <c r="C386" s="7"/>
    </row>
    <row r="387" spans="1:3" ht="12.5">
      <c r="A387" s="7"/>
      <c r="B387" s="7"/>
      <c r="C387" s="7"/>
    </row>
    <row r="388" spans="1:3" ht="12.5">
      <c r="A388" s="7"/>
      <c r="B388" s="7"/>
      <c r="C388" s="7"/>
    </row>
    <row r="389" spans="1:3" ht="12.5">
      <c r="A389" s="7"/>
      <c r="B389" s="7"/>
      <c r="C389" s="7"/>
    </row>
    <row r="390" spans="1:3" ht="12.5">
      <c r="A390" s="7"/>
      <c r="B390" s="7"/>
      <c r="C390" s="7"/>
    </row>
    <row r="391" spans="1:3" ht="12.5">
      <c r="A391" s="7"/>
      <c r="B391" s="7"/>
      <c r="C391" s="7"/>
    </row>
    <row r="392" spans="1:3" ht="12.5">
      <c r="A392" s="7"/>
      <c r="B392" s="7"/>
      <c r="C392" s="7"/>
    </row>
    <row r="393" spans="1:3" ht="12.5">
      <c r="A393" s="7"/>
      <c r="B393" s="7"/>
      <c r="C393" s="7"/>
    </row>
    <row r="394" spans="1:3" ht="12.5">
      <c r="A394" s="7"/>
      <c r="B394" s="7"/>
      <c r="C394" s="7"/>
    </row>
    <row r="395" spans="1:3" ht="12.5">
      <c r="A395" s="7"/>
      <c r="B395" s="7"/>
      <c r="C395" s="7"/>
    </row>
    <row r="396" spans="1:3" ht="12.5">
      <c r="A396" s="7"/>
      <c r="B396" s="7"/>
      <c r="C396" s="7"/>
    </row>
    <row r="397" spans="1:3" ht="12.5">
      <c r="A397" s="7"/>
      <c r="B397" s="7"/>
      <c r="C397" s="7"/>
    </row>
    <row r="398" spans="1:3" ht="12.5">
      <c r="A398" s="7"/>
      <c r="B398" s="7"/>
      <c r="C398" s="7"/>
    </row>
    <row r="399" spans="1:3" ht="12.5">
      <c r="A399" s="7"/>
      <c r="B399" s="7"/>
      <c r="C399" s="7"/>
    </row>
    <row r="400" spans="1:3" ht="12.5">
      <c r="A400" s="7"/>
      <c r="B400" s="7"/>
      <c r="C400" s="7"/>
    </row>
    <row r="401" spans="1:3" ht="12.5">
      <c r="A401" s="7"/>
      <c r="B401" s="7"/>
      <c r="C401" s="7"/>
    </row>
    <row r="402" spans="1:3" ht="12.5">
      <c r="A402" s="7"/>
      <c r="B402" s="7"/>
      <c r="C402" s="7"/>
    </row>
    <row r="403" spans="1:3" ht="12.5">
      <c r="A403" s="7"/>
      <c r="B403" s="7"/>
      <c r="C403" s="7"/>
    </row>
    <row r="404" spans="1:3" ht="12.5">
      <c r="A404" s="7"/>
      <c r="B404" s="7"/>
      <c r="C404" s="7"/>
    </row>
    <row r="405" spans="1:3" ht="12.5">
      <c r="A405" s="7"/>
      <c r="B405" s="7"/>
      <c r="C405" s="7"/>
    </row>
    <row r="406" spans="1:3" ht="12.5">
      <c r="A406" s="7"/>
      <c r="B406" s="7"/>
      <c r="C406" s="7"/>
    </row>
    <row r="407" spans="1:3" ht="12.5">
      <c r="A407" s="7"/>
      <c r="B407" s="7"/>
      <c r="C407" s="7"/>
    </row>
    <row r="408" spans="1:3" ht="12.5">
      <c r="A408" s="7"/>
      <c r="B408" s="7"/>
      <c r="C408" s="7"/>
    </row>
    <row r="409" spans="1:3" ht="12.5">
      <c r="A409" s="7"/>
      <c r="B409" s="7"/>
      <c r="C409" s="7"/>
    </row>
    <row r="410" spans="1:3" ht="12.5">
      <c r="A410" s="7"/>
      <c r="B410" s="7"/>
      <c r="C410" s="7"/>
    </row>
    <row r="411" spans="1:3" ht="12.5">
      <c r="A411" s="7"/>
      <c r="B411" s="7"/>
      <c r="C411" s="7"/>
    </row>
    <row r="412" spans="1:3" ht="12.5">
      <c r="A412" s="7"/>
      <c r="B412" s="7"/>
      <c r="C412" s="7"/>
    </row>
    <row r="413" spans="1:3" ht="12.5">
      <c r="A413" s="7"/>
      <c r="B413" s="7"/>
      <c r="C413" s="7"/>
    </row>
    <row r="414" spans="1:3" ht="12.5">
      <c r="A414" s="7"/>
      <c r="B414" s="7"/>
      <c r="C414" s="7"/>
    </row>
    <row r="415" spans="1:3" ht="12.5">
      <c r="A415" s="7"/>
      <c r="B415" s="7"/>
      <c r="C415" s="7"/>
    </row>
    <row r="416" spans="1:3" ht="12.5">
      <c r="A416" s="7"/>
      <c r="B416" s="7"/>
      <c r="C416" s="7"/>
    </row>
    <row r="417" spans="1:3" ht="12.5">
      <c r="A417" s="7"/>
      <c r="B417" s="7"/>
      <c r="C417" s="7"/>
    </row>
    <row r="418" spans="1:3" ht="12.5">
      <c r="A418" s="7"/>
      <c r="B418" s="7"/>
      <c r="C418" s="7"/>
    </row>
    <row r="419" spans="1:3" ht="12.5">
      <c r="A419" s="7"/>
      <c r="B419" s="7"/>
      <c r="C419" s="7"/>
    </row>
    <row r="420" spans="1:3" ht="12.5">
      <c r="A420" s="7"/>
      <c r="B420" s="7"/>
      <c r="C420" s="7"/>
    </row>
    <row r="421" spans="1:3" ht="12.5">
      <c r="A421" s="7"/>
      <c r="B421" s="7"/>
      <c r="C421" s="7"/>
    </row>
    <row r="422" spans="1:3" ht="12.5">
      <c r="A422" s="7"/>
      <c r="B422" s="7"/>
      <c r="C422" s="7"/>
    </row>
    <row r="423" spans="1:3" ht="12.5">
      <c r="A423" s="7"/>
      <c r="B423" s="7"/>
      <c r="C423" s="7"/>
    </row>
    <row r="424" spans="1:3" ht="12.5">
      <c r="A424" s="7"/>
      <c r="B424" s="7"/>
      <c r="C424" s="7"/>
    </row>
    <row r="425" spans="1:3" ht="12.5">
      <c r="A425" s="7"/>
      <c r="B425" s="7"/>
      <c r="C425" s="7"/>
    </row>
    <row r="426" spans="1:3" ht="12.5">
      <c r="A426" s="7"/>
      <c r="B426" s="7"/>
      <c r="C426" s="7"/>
    </row>
    <row r="427" spans="1:3" ht="12.5">
      <c r="A427" s="7"/>
      <c r="B427" s="7"/>
      <c r="C427" s="7"/>
    </row>
    <row r="428" spans="1:3" ht="12.5">
      <c r="A428" s="7"/>
      <c r="B428" s="7"/>
      <c r="C428" s="7"/>
    </row>
    <row r="429" spans="1:3" ht="12.5">
      <c r="A429" s="7"/>
      <c r="B429" s="7"/>
      <c r="C429" s="7"/>
    </row>
    <row r="430" spans="1:3" ht="12.5">
      <c r="A430" s="7"/>
      <c r="B430" s="7"/>
      <c r="C430" s="7"/>
    </row>
    <row r="431" spans="1:3" ht="12.5">
      <c r="A431" s="7"/>
      <c r="B431" s="7"/>
      <c r="C431" s="7"/>
    </row>
    <row r="432" spans="1:3" ht="12.5">
      <c r="A432" s="7"/>
      <c r="B432" s="7"/>
      <c r="C432" s="7"/>
    </row>
    <row r="433" spans="1:3" ht="12.5">
      <c r="A433" s="7"/>
      <c r="B433" s="7"/>
      <c r="C433" s="7"/>
    </row>
    <row r="434" spans="1:3" ht="12.5">
      <c r="A434" s="7"/>
      <c r="B434" s="7"/>
      <c r="C434" s="7"/>
    </row>
    <row r="435" spans="1:3" ht="12.5">
      <c r="A435" s="7"/>
      <c r="B435" s="7"/>
      <c r="C435" s="7"/>
    </row>
    <row r="436" spans="1:3" ht="12.5">
      <c r="A436" s="7"/>
      <c r="B436" s="7"/>
      <c r="C436" s="7"/>
    </row>
    <row r="437" spans="1:3" ht="12.5">
      <c r="A437" s="7"/>
      <c r="B437" s="7"/>
      <c r="C437" s="7"/>
    </row>
    <row r="438" spans="1:3" ht="12.5">
      <c r="A438" s="7"/>
      <c r="B438" s="7"/>
      <c r="C438" s="7"/>
    </row>
    <row r="439" spans="1:3" ht="12.5">
      <c r="A439" s="7"/>
      <c r="B439" s="7"/>
      <c r="C439" s="7"/>
    </row>
    <row r="440" spans="1:3" ht="12.5">
      <c r="A440" s="7"/>
      <c r="B440" s="7"/>
      <c r="C440" s="7"/>
    </row>
    <row r="441" spans="1:3" ht="12.5">
      <c r="A441" s="7"/>
      <c r="B441" s="7"/>
      <c r="C441" s="7"/>
    </row>
    <row r="442" spans="1:3" ht="12.5">
      <c r="A442" s="7"/>
      <c r="B442" s="7"/>
      <c r="C442" s="7"/>
    </row>
    <row r="443" spans="1:3" ht="12.5">
      <c r="A443" s="7"/>
      <c r="B443" s="7"/>
      <c r="C443" s="7"/>
    </row>
    <row r="444" spans="1:3" ht="12.5">
      <c r="A444" s="7"/>
      <c r="B444" s="7"/>
      <c r="C444" s="7"/>
    </row>
    <row r="445" spans="1:3" ht="12.5">
      <c r="A445" s="7"/>
      <c r="B445" s="7"/>
      <c r="C445" s="7"/>
    </row>
    <row r="446" spans="1:3" ht="12.5">
      <c r="A446" s="7"/>
      <c r="B446" s="7"/>
      <c r="C446" s="7"/>
    </row>
    <row r="447" spans="1:3" ht="12.5">
      <c r="A447" s="7"/>
      <c r="B447" s="7"/>
      <c r="C447" s="7"/>
    </row>
    <row r="448" spans="1:3" ht="12.5">
      <c r="A448" s="7"/>
      <c r="B448" s="7"/>
      <c r="C448" s="7"/>
    </row>
    <row r="449" spans="1:3" ht="12.5">
      <c r="A449" s="7"/>
      <c r="B449" s="7"/>
      <c r="C449" s="7"/>
    </row>
    <row r="450" spans="1:3" ht="12.5">
      <c r="A450" s="7"/>
      <c r="B450" s="7"/>
      <c r="C450" s="7"/>
    </row>
    <row r="451" spans="1:3" ht="12.5">
      <c r="A451" s="7"/>
      <c r="B451" s="7"/>
      <c r="C451" s="7"/>
    </row>
    <row r="452" spans="1:3" ht="12.5">
      <c r="A452" s="7"/>
      <c r="B452" s="7"/>
      <c r="C452" s="7"/>
    </row>
    <row r="453" spans="1:3" ht="12.5">
      <c r="A453" s="7"/>
      <c r="B453" s="7"/>
      <c r="C453" s="7"/>
    </row>
    <row r="454" spans="1:3" ht="12.5">
      <c r="A454" s="7"/>
      <c r="B454" s="7"/>
      <c r="C454" s="7"/>
    </row>
    <row r="455" spans="1:3" ht="12.5">
      <c r="A455" s="7"/>
      <c r="B455" s="7"/>
      <c r="C455" s="7"/>
    </row>
    <row r="456" spans="1:3" ht="12.5">
      <c r="A456" s="7"/>
      <c r="B456" s="7"/>
      <c r="C456" s="7"/>
    </row>
    <row r="457" spans="1:3" ht="12.5">
      <c r="A457" s="7"/>
      <c r="B457" s="7"/>
      <c r="C457" s="7"/>
    </row>
    <row r="458" spans="1:3" ht="12.5">
      <c r="A458" s="7"/>
      <c r="B458" s="7"/>
      <c r="C458" s="7"/>
    </row>
    <row r="459" spans="1:3" ht="12.5">
      <c r="A459" s="7"/>
      <c r="B459" s="7"/>
      <c r="C459" s="7"/>
    </row>
    <row r="460" spans="1:3" ht="12.5">
      <c r="A460" s="7"/>
      <c r="B460" s="7"/>
      <c r="C460" s="7"/>
    </row>
    <row r="461" spans="1:3" ht="12.5">
      <c r="A461" s="7"/>
      <c r="B461" s="7"/>
      <c r="C461" s="7"/>
    </row>
    <row r="462" spans="1:3" ht="12.5">
      <c r="A462" s="7"/>
      <c r="B462" s="7"/>
      <c r="C462" s="7"/>
    </row>
    <row r="463" spans="1:3" ht="12.5">
      <c r="A463" s="7"/>
      <c r="B463" s="7"/>
      <c r="C463" s="7"/>
    </row>
    <row r="464" spans="1:3" ht="12.5">
      <c r="A464" s="7"/>
      <c r="B464" s="7"/>
      <c r="C464" s="7"/>
    </row>
    <row r="465" spans="1:3" ht="12.5">
      <c r="A465" s="7"/>
      <c r="B465" s="7"/>
      <c r="C465" s="7"/>
    </row>
    <row r="466" spans="1:3" ht="12.5">
      <c r="A466" s="7"/>
      <c r="B466" s="7"/>
      <c r="C466" s="7"/>
    </row>
    <row r="467" spans="1:3" ht="12.5">
      <c r="A467" s="7"/>
      <c r="B467" s="7"/>
      <c r="C467" s="7"/>
    </row>
    <row r="468" spans="1:3" ht="12.5">
      <c r="A468" s="7"/>
      <c r="B468" s="7"/>
      <c r="C468" s="7"/>
    </row>
    <row r="469" spans="1:3" ht="12.5">
      <c r="A469" s="7"/>
      <c r="B469" s="7"/>
      <c r="C469" s="7"/>
    </row>
    <row r="470" spans="1:3" ht="12.5">
      <c r="A470" s="7"/>
      <c r="B470" s="7"/>
      <c r="C470" s="7"/>
    </row>
    <row r="471" spans="1:3" ht="12.5">
      <c r="A471" s="7"/>
      <c r="B471" s="7"/>
      <c r="C471" s="7"/>
    </row>
    <row r="472" spans="1:3" ht="12.5">
      <c r="A472" s="7"/>
      <c r="B472" s="7"/>
      <c r="C472" s="7"/>
    </row>
    <row r="473" spans="1:3" ht="12.5">
      <c r="A473" s="7"/>
      <c r="B473" s="7"/>
      <c r="C473" s="7"/>
    </row>
    <row r="474" spans="1:3" ht="12.5">
      <c r="A474" s="7"/>
      <c r="B474" s="7"/>
      <c r="C474" s="7"/>
    </row>
    <row r="475" spans="1:3" ht="12.5">
      <c r="A475" s="7"/>
      <c r="B475" s="7"/>
      <c r="C475" s="7"/>
    </row>
    <row r="476" spans="1:3" ht="12.5">
      <c r="A476" s="7"/>
      <c r="B476" s="7"/>
      <c r="C476" s="7"/>
    </row>
    <row r="477" spans="1:3" ht="12.5">
      <c r="A477" s="7"/>
      <c r="B477" s="7"/>
      <c r="C477" s="7"/>
    </row>
    <row r="478" spans="1:3" ht="12.5">
      <c r="A478" s="7"/>
      <c r="B478" s="7"/>
      <c r="C478" s="7"/>
    </row>
    <row r="479" spans="1:3" ht="12.5">
      <c r="A479" s="7"/>
      <c r="B479" s="7"/>
      <c r="C479" s="7"/>
    </row>
    <row r="480" spans="1:3" ht="12.5">
      <c r="A480" s="7"/>
      <c r="B480" s="7"/>
      <c r="C480" s="7"/>
    </row>
    <row r="481" spans="1:3" ht="12.5">
      <c r="A481" s="7"/>
      <c r="B481" s="7"/>
      <c r="C481" s="7"/>
    </row>
    <row r="482" spans="1:3" ht="12.5">
      <c r="A482" s="7"/>
      <c r="B482" s="7"/>
      <c r="C482" s="7"/>
    </row>
    <row r="483" spans="1:3" ht="12.5">
      <c r="A483" s="7"/>
      <c r="B483" s="7"/>
      <c r="C483" s="7"/>
    </row>
    <row r="484" spans="1:3" ht="12.5">
      <c r="A484" s="7"/>
      <c r="B484" s="7"/>
      <c r="C484" s="7"/>
    </row>
    <row r="485" spans="1:3" ht="12.5">
      <c r="A485" s="7"/>
      <c r="B485" s="7"/>
      <c r="C485" s="7"/>
    </row>
    <row r="486" spans="1:3" ht="12.5">
      <c r="A486" s="7"/>
      <c r="B486" s="7"/>
      <c r="C486" s="7"/>
    </row>
    <row r="487" spans="1:3" ht="12.5">
      <c r="A487" s="7"/>
      <c r="B487" s="7"/>
      <c r="C487" s="7"/>
    </row>
    <row r="488" spans="1:3" ht="12.5">
      <c r="A488" s="7"/>
      <c r="B488" s="7"/>
      <c r="C488" s="7"/>
    </row>
    <row r="489" spans="1:3" ht="12.5">
      <c r="A489" s="7"/>
      <c r="B489" s="7"/>
      <c r="C489" s="7"/>
    </row>
    <row r="490" spans="1:3" ht="12.5">
      <c r="A490" s="7"/>
      <c r="B490" s="7"/>
      <c r="C490" s="7"/>
    </row>
    <row r="491" spans="1:3" ht="12.5">
      <c r="A491" s="7"/>
      <c r="B491" s="7"/>
      <c r="C491" s="7"/>
    </row>
    <row r="492" spans="1:3" ht="12.5">
      <c r="A492" s="7"/>
      <c r="B492" s="7"/>
      <c r="C492" s="7"/>
    </row>
    <row r="493" spans="1:3" ht="12.5">
      <c r="A493" s="7"/>
      <c r="B493" s="7"/>
      <c r="C493" s="7"/>
    </row>
    <row r="494" spans="1:3" ht="12.5">
      <c r="A494" s="7"/>
      <c r="B494" s="7"/>
      <c r="C494" s="7"/>
    </row>
    <row r="495" spans="1:3" ht="12.5">
      <c r="A495" s="7"/>
      <c r="B495" s="7"/>
      <c r="C495" s="7"/>
    </row>
    <row r="496" spans="1:3" ht="12.5">
      <c r="A496" s="7"/>
      <c r="B496" s="7"/>
      <c r="C496" s="7"/>
    </row>
    <row r="497" spans="1:3" ht="12.5">
      <c r="A497" s="7"/>
      <c r="B497" s="7"/>
      <c r="C497" s="7"/>
    </row>
    <row r="498" spans="1:3" ht="12.5">
      <c r="A498" s="7"/>
      <c r="B498" s="7"/>
      <c r="C498" s="7"/>
    </row>
    <row r="499" spans="1:3" ht="12.5">
      <c r="A499" s="7"/>
      <c r="B499" s="7"/>
      <c r="C499" s="7"/>
    </row>
    <row r="500" spans="1:3" ht="12.5">
      <c r="A500" s="7"/>
      <c r="B500" s="7"/>
      <c r="C500" s="7"/>
    </row>
    <row r="501" spans="1:3" ht="12.5">
      <c r="A501" s="7"/>
      <c r="B501" s="7"/>
      <c r="C501" s="7"/>
    </row>
    <row r="502" spans="1:3" ht="12.5">
      <c r="A502" s="7"/>
      <c r="B502" s="7"/>
      <c r="C502" s="7"/>
    </row>
    <row r="503" spans="1:3" ht="12.5">
      <c r="A503" s="7"/>
      <c r="B503" s="7"/>
      <c r="C503" s="7"/>
    </row>
    <row r="504" spans="1:3" ht="12.5">
      <c r="A504" s="7"/>
      <c r="B504" s="7"/>
      <c r="C504" s="7"/>
    </row>
    <row r="505" spans="1:3" ht="12.5">
      <c r="A505" s="7"/>
      <c r="B505" s="7"/>
      <c r="C505" s="7"/>
    </row>
    <row r="506" spans="1:3" ht="12.5">
      <c r="A506" s="7"/>
      <c r="B506" s="7"/>
      <c r="C506" s="7"/>
    </row>
    <row r="507" spans="1:3" ht="12.5">
      <c r="A507" s="7"/>
      <c r="B507" s="7"/>
      <c r="C507" s="7"/>
    </row>
    <row r="508" spans="1:3" ht="12.5">
      <c r="A508" s="7"/>
      <c r="B508" s="7"/>
      <c r="C508" s="7"/>
    </row>
    <row r="509" spans="1:3" ht="12.5">
      <c r="A509" s="7"/>
      <c r="B509" s="7"/>
      <c r="C509" s="7"/>
    </row>
    <row r="510" spans="1:3" ht="12.5">
      <c r="A510" s="7"/>
      <c r="B510" s="7"/>
      <c r="C510" s="7"/>
    </row>
    <row r="511" spans="1:3" ht="12.5">
      <c r="A511" s="7"/>
      <c r="B511" s="7"/>
      <c r="C511" s="7"/>
    </row>
    <row r="512" spans="1:3" ht="12.5">
      <c r="A512" s="7"/>
      <c r="B512" s="7"/>
      <c r="C512" s="7"/>
    </row>
    <row r="513" spans="1:3" ht="12.5">
      <c r="A513" s="7"/>
      <c r="B513" s="7"/>
      <c r="C513" s="7"/>
    </row>
    <row r="514" spans="1:3" ht="12.5">
      <c r="A514" s="7"/>
      <c r="B514" s="7"/>
      <c r="C514" s="7"/>
    </row>
    <row r="515" spans="1:3" ht="12.5">
      <c r="A515" s="7"/>
      <c r="B515" s="7"/>
      <c r="C515" s="7"/>
    </row>
    <row r="516" spans="1:3" ht="12.5">
      <c r="A516" s="7"/>
      <c r="B516" s="7"/>
      <c r="C516" s="7"/>
    </row>
    <row r="517" spans="1:3" ht="12.5">
      <c r="A517" s="7"/>
      <c r="B517" s="7"/>
      <c r="C517" s="7"/>
    </row>
    <row r="518" spans="1:3" ht="12.5">
      <c r="A518" s="7"/>
      <c r="B518" s="7"/>
      <c r="C518" s="7"/>
    </row>
    <row r="519" spans="1:3" ht="12.5">
      <c r="A519" s="7"/>
      <c r="B519" s="7"/>
      <c r="C519" s="7"/>
    </row>
    <row r="520" spans="1:3" ht="12.5">
      <c r="A520" s="7"/>
      <c r="B520" s="7"/>
      <c r="C520" s="7"/>
    </row>
    <row r="521" spans="1:3" ht="12.5">
      <c r="A521" s="7"/>
      <c r="B521" s="7"/>
      <c r="C521" s="7"/>
    </row>
    <row r="522" spans="1:3" ht="12.5">
      <c r="A522" s="7"/>
      <c r="B522" s="7"/>
      <c r="C522" s="7"/>
    </row>
    <row r="523" spans="1:3" ht="12.5">
      <c r="A523" s="7"/>
      <c r="B523" s="7"/>
      <c r="C523" s="7"/>
    </row>
    <row r="524" spans="1:3" ht="12.5">
      <c r="A524" s="7"/>
      <c r="B524" s="7"/>
      <c r="C524" s="7"/>
    </row>
    <row r="525" spans="1:3" ht="12.5">
      <c r="A525" s="7"/>
      <c r="B525" s="7"/>
      <c r="C525" s="7"/>
    </row>
    <row r="526" spans="1:3" ht="12.5">
      <c r="A526" s="7"/>
      <c r="B526" s="7"/>
      <c r="C526" s="7"/>
    </row>
    <row r="527" spans="1:3" ht="12.5">
      <c r="A527" s="7"/>
      <c r="B527" s="7"/>
      <c r="C527" s="7"/>
    </row>
    <row r="528" spans="1:3" ht="12.5">
      <c r="A528" s="7"/>
      <c r="B528" s="7"/>
      <c r="C528" s="7"/>
    </row>
    <row r="529" spans="1:3" ht="12.5">
      <c r="A529" s="7"/>
      <c r="B529" s="7"/>
      <c r="C529" s="7"/>
    </row>
    <row r="530" spans="1:3" ht="12.5">
      <c r="A530" s="7"/>
      <c r="B530" s="7"/>
      <c r="C530" s="7"/>
    </row>
    <row r="531" spans="1:3" ht="12.5">
      <c r="A531" s="7"/>
      <c r="B531" s="7"/>
      <c r="C531" s="7"/>
    </row>
    <row r="532" spans="1:3" ht="12.5">
      <c r="A532" s="7"/>
      <c r="B532" s="7"/>
      <c r="C532" s="7"/>
    </row>
    <row r="533" spans="1:3" ht="12.5">
      <c r="A533" s="7"/>
      <c r="B533" s="7"/>
      <c r="C533" s="7"/>
    </row>
    <row r="534" spans="1:3" ht="12.5">
      <c r="A534" s="7"/>
      <c r="B534" s="7"/>
      <c r="C534" s="7"/>
    </row>
    <row r="535" spans="1:3" ht="12.5">
      <c r="A535" s="7"/>
      <c r="B535" s="7"/>
      <c r="C535" s="7"/>
    </row>
    <row r="536" spans="1:3" ht="12.5">
      <c r="A536" s="7"/>
      <c r="B536" s="7"/>
      <c r="C536" s="7"/>
    </row>
    <row r="537" spans="1:3" ht="12.5">
      <c r="A537" s="7"/>
      <c r="B537" s="7"/>
      <c r="C537" s="7"/>
    </row>
    <row r="538" spans="1:3" ht="12.5">
      <c r="A538" s="7"/>
      <c r="B538" s="7"/>
      <c r="C538" s="7"/>
    </row>
    <row r="539" spans="1:3" ht="12.5">
      <c r="A539" s="7"/>
      <c r="B539" s="7"/>
      <c r="C539" s="7"/>
    </row>
    <row r="540" spans="1:3" ht="12.5">
      <c r="A540" s="7"/>
      <c r="B540" s="7"/>
      <c r="C540" s="7"/>
    </row>
    <row r="541" spans="1:3" ht="12.5">
      <c r="A541" s="7"/>
      <c r="B541" s="7"/>
      <c r="C541" s="7"/>
    </row>
    <row r="542" spans="1:3" ht="12.5">
      <c r="A542" s="7"/>
      <c r="B542" s="7"/>
      <c r="C542" s="7"/>
    </row>
    <row r="543" spans="1:3" ht="12.5">
      <c r="A543" s="7"/>
      <c r="B543" s="7"/>
      <c r="C543" s="7"/>
    </row>
    <row r="544" spans="1:3" ht="12.5">
      <c r="A544" s="7"/>
      <c r="B544" s="7"/>
      <c r="C544" s="7"/>
    </row>
    <row r="545" spans="1:3" ht="12.5">
      <c r="A545" s="7"/>
      <c r="B545" s="7"/>
      <c r="C545" s="7"/>
    </row>
    <row r="546" spans="1:3" ht="12.5">
      <c r="A546" s="7"/>
      <c r="B546" s="7"/>
      <c r="C546" s="7"/>
    </row>
    <row r="547" spans="1:3" ht="12.5">
      <c r="A547" s="7"/>
      <c r="B547" s="7"/>
      <c r="C547" s="7"/>
    </row>
    <row r="548" spans="1:3" ht="12.5">
      <c r="A548" s="7"/>
      <c r="B548" s="7"/>
      <c r="C548" s="7"/>
    </row>
    <row r="549" spans="1:3" ht="12.5">
      <c r="A549" s="7"/>
      <c r="B549" s="7"/>
      <c r="C549" s="7"/>
    </row>
    <row r="550" spans="1:3" ht="12.5">
      <c r="A550" s="7"/>
      <c r="B550" s="7"/>
      <c r="C550" s="7"/>
    </row>
    <row r="551" spans="1:3" ht="12.5">
      <c r="A551" s="7"/>
      <c r="B551" s="7"/>
      <c r="C551" s="7"/>
    </row>
    <row r="552" spans="1:3" ht="12.5">
      <c r="A552" s="7"/>
      <c r="B552" s="7"/>
      <c r="C552" s="7"/>
    </row>
    <row r="553" spans="1:3" ht="12.5">
      <c r="A553" s="7"/>
      <c r="B553" s="7"/>
      <c r="C553" s="7"/>
    </row>
    <row r="554" spans="1:3" ht="12.5">
      <c r="A554" s="7"/>
      <c r="B554" s="7"/>
      <c r="C554" s="7"/>
    </row>
    <row r="555" spans="1:3" ht="12.5">
      <c r="A555" s="7"/>
      <c r="B555" s="7"/>
      <c r="C555" s="7"/>
    </row>
    <row r="556" spans="1:3" ht="12.5">
      <c r="A556" s="7"/>
      <c r="B556" s="7"/>
      <c r="C556" s="7"/>
    </row>
    <row r="557" spans="1:3" ht="12.5">
      <c r="A557" s="7"/>
      <c r="B557" s="7"/>
      <c r="C557" s="7"/>
    </row>
    <row r="558" spans="1:3" ht="12.5">
      <c r="A558" s="7"/>
      <c r="B558" s="7"/>
      <c r="C558" s="7"/>
    </row>
    <row r="559" spans="1:3" ht="12.5">
      <c r="A559" s="7"/>
      <c r="B559" s="7"/>
      <c r="C559" s="7"/>
    </row>
    <row r="560" spans="1:3" ht="12.5">
      <c r="A560" s="7"/>
      <c r="B560" s="7"/>
      <c r="C560" s="7"/>
    </row>
    <row r="561" spans="1:3" ht="12.5">
      <c r="A561" s="7"/>
      <c r="B561" s="7"/>
      <c r="C561" s="7"/>
    </row>
    <row r="562" spans="1:3" ht="12.5">
      <c r="A562" s="7"/>
      <c r="B562" s="7"/>
      <c r="C562" s="7"/>
    </row>
    <row r="563" spans="1:3" ht="12.5">
      <c r="A563" s="7"/>
      <c r="B563" s="7"/>
      <c r="C563" s="7"/>
    </row>
    <row r="564" spans="1:3" ht="12.5">
      <c r="A564" s="7"/>
      <c r="B564" s="7"/>
      <c r="C564" s="7"/>
    </row>
    <row r="565" spans="1:3" ht="12.5">
      <c r="A565" s="7"/>
      <c r="B565" s="7"/>
      <c r="C565" s="7"/>
    </row>
    <row r="566" spans="1:3" ht="12.5">
      <c r="A566" s="7"/>
      <c r="B566" s="7"/>
      <c r="C566" s="7"/>
    </row>
    <row r="567" spans="1:3" ht="12.5">
      <c r="A567" s="7"/>
      <c r="B567" s="7"/>
      <c r="C567" s="7"/>
    </row>
    <row r="568" spans="1:3" ht="12.5">
      <c r="A568" s="7"/>
      <c r="B568" s="7"/>
      <c r="C568" s="7"/>
    </row>
    <row r="569" spans="1:3" ht="12.5">
      <c r="A569" s="7"/>
      <c r="B569" s="7"/>
      <c r="C569" s="7"/>
    </row>
    <row r="570" spans="1:3" ht="12.5">
      <c r="A570" s="7"/>
      <c r="B570" s="7"/>
      <c r="C570" s="7"/>
    </row>
    <row r="571" spans="1:3" ht="12.5">
      <c r="A571" s="7"/>
      <c r="B571" s="7"/>
      <c r="C571" s="7"/>
    </row>
    <row r="572" spans="1:3" ht="12.5">
      <c r="A572" s="7"/>
      <c r="B572" s="7"/>
      <c r="C572" s="7"/>
    </row>
    <row r="573" spans="1:3" ht="12.5">
      <c r="A573" s="7"/>
      <c r="B573" s="7"/>
      <c r="C573" s="7"/>
    </row>
    <row r="574" spans="1:3" ht="12.5">
      <c r="A574" s="7"/>
      <c r="B574" s="7"/>
      <c r="C574" s="7"/>
    </row>
    <row r="575" spans="1:3" ht="12.5">
      <c r="A575" s="7"/>
      <c r="B575" s="7"/>
      <c r="C575" s="7"/>
    </row>
    <row r="576" spans="1:3" ht="12.5">
      <c r="A576" s="7"/>
      <c r="B576" s="7"/>
      <c r="C576" s="7"/>
    </row>
    <row r="577" spans="1:3" ht="12.5">
      <c r="A577" s="7"/>
      <c r="B577" s="7"/>
      <c r="C577" s="7"/>
    </row>
    <row r="578" spans="1:3" ht="12.5">
      <c r="A578" s="7"/>
      <c r="B578" s="7"/>
      <c r="C578" s="7"/>
    </row>
    <row r="579" spans="1:3" ht="12.5">
      <c r="A579" s="7"/>
      <c r="B579" s="7"/>
      <c r="C579" s="7"/>
    </row>
    <row r="580" spans="1:3" ht="12.5">
      <c r="A580" s="7"/>
      <c r="B580" s="7"/>
      <c r="C580" s="7"/>
    </row>
    <row r="581" spans="1:3" ht="12.5">
      <c r="A581" s="7"/>
      <c r="B581" s="7"/>
      <c r="C581" s="7"/>
    </row>
    <row r="582" spans="1:3" ht="12.5">
      <c r="A582" s="7"/>
      <c r="B582" s="7"/>
      <c r="C582" s="7"/>
    </row>
    <row r="583" spans="1:3" ht="12.5">
      <c r="A583" s="7"/>
      <c r="B583" s="7"/>
      <c r="C583" s="7"/>
    </row>
    <row r="584" spans="1:3" ht="12.5">
      <c r="A584" s="7"/>
      <c r="B584" s="7"/>
      <c r="C584" s="7"/>
    </row>
    <row r="585" spans="1:3" ht="12.5">
      <c r="A585" s="7"/>
      <c r="B585" s="7"/>
      <c r="C585" s="7"/>
    </row>
    <row r="586" spans="1:3" ht="12.5">
      <c r="A586" s="7"/>
      <c r="B586" s="7"/>
      <c r="C586" s="7"/>
    </row>
    <row r="587" spans="1:3" ht="12.5">
      <c r="A587" s="7"/>
      <c r="B587" s="7"/>
      <c r="C587" s="7"/>
    </row>
    <row r="588" spans="1:3" ht="12.5">
      <c r="A588" s="7"/>
      <c r="B588" s="7"/>
      <c r="C588" s="7"/>
    </row>
    <row r="589" spans="1:3" ht="12.5">
      <c r="A589" s="7"/>
      <c r="B589" s="7"/>
      <c r="C589" s="7"/>
    </row>
    <row r="590" spans="1:3" ht="12.5">
      <c r="A590" s="7"/>
      <c r="B590" s="7"/>
      <c r="C590" s="7"/>
    </row>
    <row r="591" spans="1:3" ht="12.5">
      <c r="A591" s="7"/>
      <c r="B591" s="7"/>
      <c r="C591" s="7"/>
    </row>
    <row r="592" spans="1:3" ht="12.5">
      <c r="A592" s="7"/>
      <c r="B592" s="7"/>
      <c r="C592" s="7"/>
    </row>
    <row r="593" spans="1:3" ht="12.5">
      <c r="A593" s="7"/>
      <c r="B593" s="7"/>
      <c r="C593" s="7"/>
    </row>
    <row r="594" spans="1:3" ht="12.5">
      <c r="A594" s="7"/>
      <c r="B594" s="7"/>
      <c r="C594" s="7"/>
    </row>
    <row r="595" spans="1:3" ht="12.5">
      <c r="A595" s="7"/>
      <c r="B595" s="7"/>
      <c r="C595" s="7"/>
    </row>
    <row r="596" spans="1:3" ht="12.5">
      <c r="A596" s="7"/>
      <c r="B596" s="7"/>
      <c r="C596" s="7"/>
    </row>
    <row r="597" spans="1:3" ht="12.5">
      <c r="A597" s="7"/>
      <c r="B597" s="7"/>
      <c r="C597" s="7"/>
    </row>
    <row r="598" spans="1:3" ht="12.5">
      <c r="A598" s="7"/>
      <c r="B598" s="7"/>
      <c r="C598" s="7"/>
    </row>
    <row r="599" spans="1:3" ht="12.5">
      <c r="A599" s="7"/>
      <c r="B599" s="7"/>
      <c r="C599" s="7"/>
    </row>
    <row r="600" spans="1:3" ht="12.5">
      <c r="A600" s="7"/>
      <c r="B600" s="7"/>
      <c r="C600" s="7"/>
    </row>
    <row r="601" spans="1:3" ht="12.5">
      <c r="A601" s="7"/>
      <c r="B601" s="7"/>
      <c r="C601" s="7"/>
    </row>
    <row r="602" spans="1:3" ht="12.5">
      <c r="A602" s="7"/>
      <c r="B602" s="7"/>
      <c r="C602" s="7"/>
    </row>
    <row r="603" spans="1:3" ht="12.5">
      <c r="A603" s="7"/>
      <c r="B603" s="7"/>
      <c r="C603" s="7"/>
    </row>
    <row r="604" spans="1:3" ht="12.5">
      <c r="A604" s="7"/>
      <c r="B604" s="7"/>
      <c r="C604" s="7"/>
    </row>
    <row r="605" spans="1:3" ht="12.5">
      <c r="A605" s="7"/>
      <c r="B605" s="7"/>
      <c r="C605" s="7"/>
    </row>
    <row r="606" spans="1:3" ht="12.5">
      <c r="A606" s="7"/>
      <c r="B606" s="7"/>
      <c r="C606" s="7"/>
    </row>
    <row r="607" spans="1:3" ht="12.5">
      <c r="A607" s="7"/>
      <c r="B607" s="7"/>
      <c r="C607" s="7"/>
    </row>
    <row r="608" spans="1:3" ht="12.5">
      <c r="A608" s="7"/>
      <c r="B608" s="7"/>
      <c r="C608" s="7"/>
    </row>
    <row r="609" spans="1:3" ht="12.5">
      <c r="A609" s="7"/>
      <c r="B609" s="7"/>
      <c r="C609" s="7"/>
    </row>
    <row r="610" spans="1:3" ht="12.5">
      <c r="A610" s="7"/>
      <c r="B610" s="7"/>
      <c r="C610" s="7"/>
    </row>
    <row r="611" spans="1:3" ht="12.5">
      <c r="A611" s="7"/>
      <c r="B611" s="7"/>
      <c r="C611" s="7"/>
    </row>
    <row r="612" spans="1:3" ht="12.5">
      <c r="A612" s="7"/>
      <c r="B612" s="7"/>
      <c r="C612" s="7"/>
    </row>
    <row r="613" spans="1:3" ht="12.5">
      <c r="A613" s="7"/>
      <c r="B613" s="7"/>
      <c r="C613" s="7"/>
    </row>
    <row r="614" spans="1:3" ht="12.5">
      <c r="A614" s="7"/>
      <c r="B614" s="7"/>
      <c r="C614" s="7"/>
    </row>
    <row r="615" spans="1:3" ht="12.5">
      <c r="A615" s="7"/>
      <c r="B615" s="7"/>
      <c r="C615" s="7"/>
    </row>
    <row r="616" spans="1:3" ht="12.5">
      <c r="A616" s="7"/>
      <c r="B616" s="7"/>
      <c r="C616" s="7"/>
    </row>
    <row r="617" spans="1:3" ht="12.5">
      <c r="A617" s="7"/>
      <c r="B617" s="7"/>
      <c r="C617" s="7"/>
    </row>
    <row r="618" spans="1:3" ht="12.5">
      <c r="A618" s="7"/>
      <c r="B618" s="7"/>
      <c r="C618" s="7"/>
    </row>
    <row r="619" spans="1:3" ht="12.5">
      <c r="A619" s="7"/>
      <c r="B619" s="7"/>
      <c r="C619" s="7"/>
    </row>
    <row r="620" spans="1:3" ht="12.5">
      <c r="A620" s="7"/>
      <c r="B620" s="7"/>
      <c r="C620" s="7"/>
    </row>
    <row r="621" spans="1:3" ht="12.5">
      <c r="A621" s="7"/>
      <c r="B621" s="7"/>
      <c r="C621" s="7"/>
    </row>
    <row r="622" spans="1:3" ht="12.5">
      <c r="A622" s="7"/>
      <c r="B622" s="7"/>
      <c r="C622" s="7"/>
    </row>
    <row r="623" spans="1:3" ht="12.5">
      <c r="A623" s="7"/>
      <c r="B623" s="7"/>
      <c r="C623" s="7"/>
    </row>
    <row r="624" spans="1:3" ht="12.5">
      <c r="A624" s="7"/>
      <c r="B624" s="7"/>
      <c r="C624" s="7"/>
    </row>
    <row r="625" spans="1:3" ht="12.5">
      <c r="A625" s="7"/>
      <c r="B625" s="7"/>
      <c r="C625" s="7"/>
    </row>
    <row r="626" spans="1:3" ht="12.5">
      <c r="A626" s="7"/>
      <c r="B626" s="7"/>
      <c r="C626" s="7"/>
    </row>
    <row r="627" spans="1:3" ht="12.5">
      <c r="A627" s="7"/>
      <c r="B627" s="7"/>
      <c r="C627" s="7"/>
    </row>
    <row r="628" spans="1:3" ht="12.5">
      <c r="A628" s="7"/>
      <c r="B628" s="7"/>
      <c r="C628" s="7"/>
    </row>
    <row r="629" spans="1:3" ht="12.5">
      <c r="A629" s="7"/>
      <c r="B629" s="7"/>
      <c r="C629" s="7"/>
    </row>
    <row r="630" spans="1:3" ht="12.5">
      <c r="A630" s="7"/>
      <c r="B630" s="7"/>
      <c r="C630" s="7"/>
    </row>
    <row r="631" spans="1:3" ht="12.5">
      <c r="A631" s="7"/>
      <c r="B631" s="7"/>
      <c r="C631" s="7"/>
    </row>
    <row r="632" spans="1:3" ht="12.5">
      <c r="A632" s="7"/>
      <c r="B632" s="7"/>
      <c r="C632" s="7"/>
    </row>
    <row r="633" spans="1:3" ht="12.5">
      <c r="A633" s="7"/>
      <c r="B633" s="7"/>
      <c r="C633" s="7"/>
    </row>
    <row r="634" spans="1:3" ht="12.5">
      <c r="A634" s="7"/>
      <c r="B634" s="7"/>
      <c r="C634" s="7"/>
    </row>
    <row r="635" spans="1:3" ht="12.5">
      <c r="A635" s="7"/>
      <c r="B635" s="7"/>
      <c r="C635" s="7"/>
    </row>
    <row r="636" spans="1:3" ht="12.5">
      <c r="A636" s="7"/>
      <c r="B636" s="7"/>
      <c r="C636" s="7"/>
    </row>
    <row r="637" spans="1:3" ht="12.5">
      <c r="A637" s="7"/>
      <c r="B637" s="7"/>
      <c r="C637" s="7"/>
    </row>
    <row r="638" spans="1:3" ht="12.5">
      <c r="A638" s="7"/>
      <c r="B638" s="7"/>
      <c r="C638" s="7"/>
    </row>
    <row r="639" spans="1:3" ht="12.5">
      <c r="A639" s="7"/>
      <c r="B639" s="7"/>
      <c r="C639" s="7"/>
    </row>
    <row r="640" spans="1:3" ht="12.5">
      <c r="A640" s="7"/>
      <c r="B640" s="7"/>
      <c r="C640" s="7"/>
    </row>
    <row r="641" spans="1:3" ht="12.5">
      <c r="A641" s="7"/>
      <c r="B641" s="7"/>
      <c r="C641" s="7"/>
    </row>
    <row r="642" spans="1:3" ht="12.5">
      <c r="A642" s="7"/>
      <c r="B642" s="7"/>
      <c r="C642" s="7"/>
    </row>
    <row r="643" spans="1:3" ht="12.5">
      <c r="A643" s="7"/>
      <c r="B643" s="7"/>
      <c r="C643" s="7"/>
    </row>
    <row r="644" spans="1:3" ht="12.5">
      <c r="A644" s="7"/>
      <c r="B644" s="7"/>
      <c r="C644" s="7"/>
    </row>
    <row r="645" spans="1:3" ht="12.5">
      <c r="A645" s="7"/>
      <c r="B645" s="7"/>
      <c r="C645" s="7"/>
    </row>
    <row r="646" spans="1:3" ht="12.5">
      <c r="A646" s="7"/>
      <c r="B646" s="7"/>
      <c r="C646" s="7"/>
    </row>
    <row r="647" spans="1:3" ht="12.5">
      <c r="A647" s="7"/>
      <c r="B647" s="7"/>
      <c r="C647" s="7"/>
    </row>
    <row r="648" spans="1:3" ht="12.5">
      <c r="A648" s="7"/>
      <c r="B648" s="7"/>
      <c r="C648" s="7"/>
    </row>
    <row r="649" spans="1:3" ht="12.5">
      <c r="A649" s="7"/>
      <c r="B649" s="7"/>
      <c r="C649" s="7"/>
    </row>
    <row r="650" spans="1:3" ht="12.5">
      <c r="A650" s="7"/>
      <c r="B650" s="7"/>
      <c r="C650" s="7"/>
    </row>
    <row r="651" spans="1:3" ht="12.5">
      <c r="A651" s="7"/>
      <c r="B651" s="7"/>
      <c r="C651" s="7"/>
    </row>
    <row r="652" spans="1:3" ht="12.5">
      <c r="A652" s="7"/>
      <c r="B652" s="7"/>
      <c r="C652" s="7"/>
    </row>
    <row r="653" spans="1:3" ht="12.5">
      <c r="A653" s="7"/>
      <c r="B653" s="7"/>
      <c r="C653" s="7"/>
    </row>
    <row r="654" spans="1:3" ht="12.5">
      <c r="A654" s="7"/>
      <c r="B654" s="7"/>
      <c r="C654" s="7"/>
    </row>
    <row r="655" spans="1:3" ht="12.5">
      <c r="A655" s="7"/>
      <c r="B655" s="7"/>
      <c r="C655" s="7"/>
    </row>
    <row r="656" spans="1:3" ht="12.5">
      <c r="A656" s="7"/>
      <c r="B656" s="7"/>
      <c r="C656" s="7"/>
    </row>
    <row r="657" spans="1:3" ht="12.5">
      <c r="A657" s="7"/>
      <c r="B657" s="7"/>
      <c r="C657" s="7"/>
    </row>
    <row r="658" spans="1:3" ht="12.5">
      <c r="A658" s="7"/>
      <c r="B658" s="7"/>
      <c r="C658" s="7"/>
    </row>
    <row r="659" spans="1:3" ht="12.5">
      <c r="A659" s="7"/>
      <c r="B659" s="7"/>
      <c r="C659" s="7"/>
    </row>
    <row r="660" spans="1:3" ht="12.5">
      <c r="A660" s="7"/>
      <c r="B660" s="7"/>
      <c r="C660" s="7"/>
    </row>
    <row r="661" spans="1:3" ht="12.5">
      <c r="A661" s="7"/>
      <c r="B661" s="7"/>
      <c r="C661" s="7"/>
    </row>
    <row r="662" spans="1:3" ht="12.5">
      <c r="A662" s="7"/>
      <c r="B662" s="7"/>
      <c r="C662" s="7"/>
    </row>
    <row r="663" spans="1:3" ht="12.5">
      <c r="A663" s="7"/>
      <c r="B663" s="7"/>
      <c r="C663" s="7"/>
    </row>
    <row r="664" spans="1:3" ht="12.5">
      <c r="A664" s="7"/>
      <c r="B664" s="7"/>
      <c r="C664" s="7"/>
    </row>
    <row r="665" spans="1:3" ht="12.5">
      <c r="A665" s="7"/>
      <c r="B665" s="7"/>
      <c r="C665" s="7"/>
    </row>
    <row r="666" spans="1:3" ht="12.5">
      <c r="A666" s="7"/>
      <c r="B666" s="7"/>
      <c r="C666" s="7"/>
    </row>
    <row r="667" spans="1:3" ht="12.5">
      <c r="A667" s="7"/>
      <c r="B667" s="7"/>
      <c r="C667" s="7"/>
    </row>
    <row r="668" spans="1:3" ht="12.5">
      <c r="A668" s="7"/>
      <c r="B668" s="7"/>
      <c r="C668" s="7"/>
    </row>
    <row r="669" spans="1:3" ht="12.5">
      <c r="A669" s="7"/>
      <c r="B669" s="7"/>
      <c r="C669" s="7"/>
    </row>
    <row r="670" spans="1:3" ht="12.5">
      <c r="A670" s="7"/>
      <c r="B670" s="7"/>
      <c r="C670" s="7"/>
    </row>
    <row r="671" spans="1:3" ht="12.5">
      <c r="A671" s="7"/>
      <c r="B671" s="7"/>
      <c r="C671" s="7"/>
    </row>
    <row r="672" spans="1:3" ht="12.5">
      <c r="A672" s="7"/>
      <c r="B672" s="7"/>
      <c r="C672" s="7"/>
    </row>
    <row r="673" spans="1:3" ht="12.5">
      <c r="A673" s="7"/>
      <c r="B673" s="7"/>
      <c r="C673" s="7"/>
    </row>
    <row r="674" spans="1:3" ht="12.5">
      <c r="A674" s="7"/>
      <c r="B674" s="7"/>
      <c r="C674" s="7"/>
    </row>
    <row r="675" spans="1:3" ht="12.5">
      <c r="A675" s="7"/>
      <c r="B675" s="7"/>
      <c r="C675" s="7"/>
    </row>
    <row r="676" spans="1:3" ht="12.5">
      <c r="A676" s="7"/>
      <c r="B676" s="7"/>
      <c r="C676" s="7"/>
    </row>
    <row r="677" spans="1:3" ht="12.5">
      <c r="A677" s="7"/>
      <c r="B677" s="7"/>
      <c r="C677" s="7"/>
    </row>
    <row r="678" spans="1:3" ht="12.5">
      <c r="A678" s="7"/>
      <c r="B678" s="7"/>
      <c r="C678" s="7"/>
    </row>
    <row r="679" spans="1:3" ht="12.5">
      <c r="A679" s="7"/>
      <c r="B679" s="7"/>
      <c r="C679" s="7"/>
    </row>
    <row r="680" spans="1:3" ht="12.5">
      <c r="A680" s="7"/>
      <c r="B680" s="7"/>
      <c r="C680" s="7"/>
    </row>
    <row r="681" spans="1:3" ht="12.5">
      <c r="A681" s="7"/>
      <c r="B681" s="7"/>
      <c r="C681" s="7"/>
    </row>
    <row r="682" spans="1:3" ht="12.5">
      <c r="A682" s="7"/>
      <c r="B682" s="7"/>
      <c r="C682" s="7"/>
    </row>
    <row r="683" spans="1:3" ht="12.5">
      <c r="A683" s="7"/>
      <c r="B683" s="7"/>
      <c r="C683" s="7"/>
    </row>
    <row r="684" spans="1:3" ht="12.5">
      <c r="A684" s="7"/>
      <c r="B684" s="7"/>
      <c r="C684" s="7"/>
    </row>
    <row r="685" spans="1:3" ht="12.5">
      <c r="A685" s="7"/>
      <c r="B685" s="7"/>
      <c r="C685" s="7"/>
    </row>
    <row r="686" spans="1:3" ht="12.5">
      <c r="A686" s="7"/>
      <c r="B686" s="7"/>
      <c r="C686" s="7"/>
    </row>
    <row r="687" spans="1:3" ht="12.5">
      <c r="A687" s="7"/>
      <c r="B687" s="7"/>
      <c r="C687" s="7"/>
    </row>
    <row r="688" spans="1:3" ht="12.5">
      <c r="A688" s="7"/>
      <c r="B688" s="7"/>
      <c r="C688" s="7"/>
    </row>
    <row r="689" spans="1:3" ht="12.5">
      <c r="A689" s="7"/>
      <c r="B689" s="7"/>
      <c r="C689" s="7"/>
    </row>
    <row r="690" spans="1:3" ht="12.5">
      <c r="A690" s="7"/>
      <c r="B690" s="7"/>
      <c r="C690" s="7"/>
    </row>
    <row r="691" spans="1:3" ht="12.5">
      <c r="A691" s="7"/>
      <c r="B691" s="7"/>
      <c r="C691" s="7"/>
    </row>
    <row r="692" spans="1:3" ht="12.5">
      <c r="A692" s="7"/>
      <c r="B692" s="7"/>
      <c r="C692" s="7"/>
    </row>
    <row r="693" spans="1:3" ht="12.5">
      <c r="A693" s="7"/>
      <c r="B693" s="7"/>
      <c r="C693" s="7"/>
    </row>
    <row r="694" spans="1:3" ht="12.5">
      <c r="A694" s="7"/>
      <c r="B694" s="7"/>
      <c r="C694" s="7"/>
    </row>
    <row r="695" spans="1:3" ht="12.5">
      <c r="A695" s="7"/>
      <c r="B695" s="7"/>
      <c r="C695" s="7"/>
    </row>
    <row r="696" spans="1:3" ht="12.5">
      <c r="A696" s="7"/>
      <c r="B696" s="7"/>
      <c r="C696" s="7"/>
    </row>
    <row r="697" spans="1:3" ht="12.5">
      <c r="A697" s="7"/>
      <c r="B697" s="7"/>
      <c r="C697" s="7"/>
    </row>
    <row r="698" spans="1:3" ht="12.5">
      <c r="A698" s="7"/>
      <c r="B698" s="7"/>
      <c r="C698" s="7"/>
    </row>
    <row r="699" spans="1:3" ht="12.5">
      <c r="A699" s="7"/>
      <c r="B699" s="7"/>
      <c r="C699" s="7"/>
    </row>
    <row r="700" spans="1:3" ht="12.5">
      <c r="A700" s="7"/>
      <c r="B700" s="7"/>
      <c r="C700" s="7"/>
    </row>
    <row r="701" spans="1:3" ht="12.5">
      <c r="A701" s="7"/>
      <c r="B701" s="7"/>
      <c r="C701" s="7"/>
    </row>
    <row r="702" spans="1:3" ht="12.5">
      <c r="A702" s="7"/>
      <c r="B702" s="7"/>
      <c r="C702" s="7"/>
    </row>
    <row r="703" spans="1:3" ht="12.5">
      <c r="A703" s="7"/>
      <c r="B703" s="7"/>
      <c r="C703" s="7"/>
    </row>
    <row r="704" spans="1:3" ht="12.5">
      <c r="A704" s="7"/>
      <c r="B704" s="7"/>
      <c r="C704" s="7"/>
    </row>
    <row r="705" spans="1:3" ht="12.5">
      <c r="A705" s="7"/>
      <c r="B705" s="7"/>
      <c r="C705" s="7"/>
    </row>
    <row r="706" spans="1:3" ht="12.5">
      <c r="A706" s="7"/>
      <c r="B706" s="7"/>
      <c r="C706" s="7"/>
    </row>
    <row r="707" spans="1:3" ht="12.5">
      <c r="A707" s="7"/>
      <c r="B707" s="7"/>
      <c r="C707" s="7"/>
    </row>
    <row r="708" spans="1:3" ht="12.5">
      <c r="A708" s="7"/>
      <c r="B708" s="7"/>
      <c r="C708" s="7"/>
    </row>
    <row r="709" spans="1:3" ht="12.5">
      <c r="A709" s="7"/>
      <c r="B709" s="7"/>
      <c r="C709" s="7"/>
    </row>
    <row r="710" spans="1:3" ht="12.5">
      <c r="A710" s="7"/>
      <c r="B710" s="7"/>
      <c r="C710" s="7"/>
    </row>
    <row r="711" spans="1:3" ht="12.5">
      <c r="A711" s="7"/>
      <c r="B711" s="7"/>
      <c r="C711" s="7"/>
    </row>
    <row r="712" spans="1:3" ht="12.5">
      <c r="A712" s="7"/>
      <c r="B712" s="7"/>
      <c r="C712" s="7"/>
    </row>
    <row r="713" spans="1:3" ht="12.5">
      <c r="A713" s="7"/>
      <c r="B713" s="7"/>
      <c r="C713" s="7"/>
    </row>
    <row r="714" spans="1:3" ht="12.5">
      <c r="A714" s="7"/>
      <c r="B714" s="7"/>
      <c r="C714" s="7"/>
    </row>
    <row r="715" spans="1:3" ht="12.5">
      <c r="A715" s="7"/>
      <c r="B715" s="7"/>
      <c r="C715" s="7"/>
    </row>
    <row r="716" spans="1:3" ht="12.5">
      <c r="A716" s="7"/>
      <c r="B716" s="7"/>
      <c r="C716" s="7"/>
    </row>
    <row r="717" spans="1:3" ht="12.5">
      <c r="A717" s="7"/>
      <c r="B717" s="7"/>
      <c r="C717" s="7"/>
    </row>
    <row r="718" spans="1:3" ht="12.5">
      <c r="A718" s="7"/>
      <c r="B718" s="7"/>
      <c r="C718" s="7"/>
    </row>
    <row r="719" spans="1:3" ht="12.5">
      <c r="A719" s="7"/>
      <c r="B719" s="7"/>
      <c r="C719" s="7"/>
    </row>
    <row r="720" spans="1:3" ht="12.5">
      <c r="A720" s="7"/>
      <c r="B720" s="7"/>
      <c r="C720" s="7"/>
    </row>
    <row r="721" spans="1:3" ht="12.5">
      <c r="A721" s="7"/>
      <c r="B721" s="7"/>
      <c r="C721" s="7"/>
    </row>
    <row r="722" spans="1:3" ht="12.5">
      <c r="A722" s="7"/>
      <c r="B722" s="7"/>
      <c r="C722" s="7"/>
    </row>
    <row r="723" spans="1:3" ht="12.5">
      <c r="A723" s="7"/>
      <c r="B723" s="7"/>
      <c r="C723" s="7"/>
    </row>
    <row r="724" spans="1:3" ht="12.5">
      <c r="A724" s="7"/>
      <c r="B724" s="7"/>
      <c r="C724" s="7"/>
    </row>
    <row r="725" spans="1:3" ht="12.5">
      <c r="A725" s="7"/>
      <c r="B725" s="7"/>
      <c r="C725" s="7"/>
    </row>
    <row r="726" spans="1:3" ht="12.5">
      <c r="A726" s="7"/>
      <c r="B726" s="7"/>
      <c r="C726" s="7"/>
    </row>
    <row r="727" spans="1:3" ht="12.5">
      <c r="A727" s="7"/>
      <c r="B727" s="7"/>
      <c r="C727" s="7"/>
    </row>
    <row r="728" spans="1:3" ht="12.5">
      <c r="A728" s="7"/>
      <c r="B728" s="7"/>
      <c r="C728" s="7"/>
    </row>
    <row r="729" spans="1:3" ht="12.5">
      <c r="A729" s="7"/>
      <c r="B729" s="7"/>
      <c r="C729" s="7"/>
    </row>
    <row r="730" spans="1:3" ht="12.5">
      <c r="A730" s="7"/>
      <c r="B730" s="7"/>
      <c r="C730" s="7"/>
    </row>
    <row r="731" spans="1:3" ht="12.5">
      <c r="A731" s="7"/>
      <c r="B731" s="7"/>
      <c r="C731" s="7"/>
    </row>
    <row r="732" spans="1:3" ht="12.5">
      <c r="A732" s="7"/>
      <c r="B732" s="7"/>
      <c r="C732" s="7"/>
    </row>
    <row r="733" spans="1:3" ht="12.5">
      <c r="A733" s="7"/>
      <c r="B733" s="7"/>
      <c r="C733" s="7"/>
    </row>
    <row r="734" spans="1:3" ht="12.5">
      <c r="A734" s="7"/>
      <c r="B734" s="7"/>
      <c r="C734" s="7"/>
    </row>
    <row r="735" spans="1:3" ht="12.5">
      <c r="A735" s="7"/>
      <c r="B735" s="7"/>
      <c r="C735" s="7"/>
    </row>
    <row r="736" spans="1:3" ht="12.5">
      <c r="A736" s="7"/>
      <c r="B736" s="7"/>
      <c r="C736" s="7"/>
    </row>
    <row r="737" spans="1:3" ht="12.5">
      <c r="A737" s="7"/>
      <c r="B737" s="7"/>
      <c r="C737" s="7"/>
    </row>
    <row r="738" spans="1:3" ht="12.5">
      <c r="A738" s="7"/>
      <c r="B738" s="7"/>
      <c r="C738" s="7"/>
    </row>
    <row r="739" spans="1:3" ht="12.5">
      <c r="A739" s="7"/>
      <c r="B739" s="7"/>
      <c r="C739" s="7"/>
    </row>
    <row r="740" spans="1:3" ht="12.5">
      <c r="A740" s="7"/>
      <c r="B740" s="7"/>
      <c r="C740" s="7"/>
    </row>
    <row r="741" spans="1:3" ht="12.5">
      <c r="A741" s="7"/>
      <c r="B741" s="7"/>
      <c r="C741" s="7"/>
    </row>
    <row r="742" spans="1:3" ht="12.5">
      <c r="A742" s="7"/>
      <c r="B742" s="7"/>
      <c r="C742" s="7"/>
    </row>
    <row r="743" spans="1:3" ht="12.5">
      <c r="A743" s="7"/>
      <c r="B743" s="7"/>
      <c r="C743" s="7"/>
    </row>
    <row r="744" spans="1:3" ht="12.5">
      <c r="A744" s="7"/>
      <c r="B744" s="7"/>
      <c r="C744" s="7"/>
    </row>
    <row r="745" spans="1:3" ht="12.5">
      <c r="A745" s="7"/>
      <c r="B745" s="7"/>
      <c r="C745" s="7"/>
    </row>
    <row r="746" spans="1:3" ht="12.5">
      <c r="A746" s="7"/>
      <c r="B746" s="7"/>
      <c r="C746" s="7"/>
    </row>
    <row r="747" spans="1:3" ht="12.5">
      <c r="A747" s="7"/>
      <c r="B747" s="7"/>
      <c r="C747" s="7"/>
    </row>
    <row r="748" spans="1:3" ht="12.5">
      <c r="A748" s="7"/>
      <c r="B748" s="7"/>
      <c r="C748" s="7"/>
    </row>
    <row r="749" spans="1:3" ht="12.5">
      <c r="A749" s="7"/>
      <c r="B749" s="7"/>
      <c r="C749" s="7"/>
    </row>
    <row r="750" spans="1:3" ht="12.5">
      <c r="A750" s="7"/>
      <c r="B750" s="7"/>
      <c r="C750" s="7"/>
    </row>
    <row r="751" spans="1:3" ht="12.5">
      <c r="A751" s="7"/>
      <c r="B751" s="7"/>
      <c r="C751" s="7"/>
    </row>
    <row r="752" spans="1:3" ht="12.5">
      <c r="A752" s="7"/>
      <c r="B752" s="7"/>
      <c r="C752" s="7"/>
    </row>
    <row r="753" spans="1:3" ht="12.5">
      <c r="A753" s="7"/>
      <c r="B753" s="7"/>
      <c r="C753" s="7"/>
    </row>
    <row r="754" spans="1:3" ht="12.5">
      <c r="A754" s="7"/>
      <c r="B754" s="7"/>
      <c r="C754" s="7"/>
    </row>
    <row r="755" spans="1:3" ht="12.5">
      <c r="A755" s="7"/>
      <c r="B755" s="7"/>
      <c r="C755" s="7"/>
    </row>
    <row r="756" spans="1:3" ht="12.5">
      <c r="A756" s="7"/>
      <c r="B756" s="7"/>
      <c r="C756" s="7"/>
    </row>
    <row r="757" spans="1:3" ht="12.5">
      <c r="A757" s="7"/>
      <c r="B757" s="7"/>
      <c r="C757" s="7"/>
    </row>
    <row r="758" spans="1:3" ht="12.5">
      <c r="A758" s="7"/>
      <c r="B758" s="7"/>
      <c r="C758" s="7"/>
    </row>
    <row r="759" spans="1:3" ht="12.5">
      <c r="A759" s="7"/>
      <c r="B759" s="7"/>
      <c r="C759" s="7"/>
    </row>
    <row r="760" spans="1:3" ht="12.5">
      <c r="A760" s="7"/>
      <c r="B760" s="7"/>
      <c r="C760" s="7"/>
    </row>
    <row r="761" spans="1:3" ht="12.5">
      <c r="A761" s="7"/>
      <c r="B761" s="7"/>
      <c r="C761" s="7"/>
    </row>
    <row r="762" spans="1:3" ht="12.5">
      <c r="A762" s="7"/>
      <c r="B762" s="7"/>
      <c r="C762" s="7"/>
    </row>
    <row r="763" spans="1:3" ht="12.5">
      <c r="A763" s="7"/>
      <c r="B763" s="7"/>
      <c r="C763" s="7"/>
    </row>
    <row r="764" spans="1:3" ht="12.5">
      <c r="A764" s="7"/>
      <c r="B764" s="7"/>
      <c r="C764" s="7"/>
    </row>
    <row r="765" spans="1:3" ht="12.5">
      <c r="A765" s="7"/>
      <c r="B765" s="7"/>
      <c r="C765" s="7"/>
    </row>
    <row r="766" spans="1:3" ht="12.5">
      <c r="A766" s="7"/>
      <c r="B766" s="7"/>
      <c r="C766" s="7"/>
    </row>
    <row r="767" spans="1:3" ht="12.5">
      <c r="A767" s="7"/>
      <c r="B767" s="7"/>
      <c r="C767" s="7"/>
    </row>
    <row r="768" spans="1:3" ht="12.5">
      <c r="A768" s="7"/>
      <c r="B768" s="7"/>
      <c r="C768" s="7"/>
    </row>
    <row r="769" spans="1:3" ht="12.5">
      <c r="A769" s="7"/>
      <c r="B769" s="7"/>
      <c r="C769" s="7"/>
    </row>
    <row r="770" spans="1:3" ht="12.5">
      <c r="A770" s="7"/>
      <c r="B770" s="7"/>
      <c r="C770" s="7"/>
    </row>
    <row r="771" spans="1:3" ht="12.5">
      <c r="A771" s="7"/>
      <c r="B771" s="7"/>
      <c r="C771" s="7"/>
    </row>
    <row r="772" spans="1:3" ht="12.5">
      <c r="A772" s="7"/>
      <c r="B772" s="7"/>
      <c r="C772" s="7"/>
    </row>
    <row r="773" spans="1:3" ht="12.5">
      <c r="A773" s="7"/>
      <c r="B773" s="7"/>
      <c r="C773" s="7"/>
    </row>
    <row r="774" spans="1:3" ht="12.5">
      <c r="A774" s="7"/>
      <c r="B774" s="7"/>
      <c r="C774" s="7"/>
    </row>
    <row r="775" spans="1:3" ht="12.5">
      <c r="A775" s="7"/>
      <c r="B775" s="7"/>
      <c r="C775" s="7"/>
    </row>
    <row r="776" spans="1:3" ht="12.5">
      <c r="A776" s="7"/>
      <c r="B776" s="7"/>
      <c r="C776" s="7"/>
    </row>
    <row r="777" spans="1:3" ht="12.5">
      <c r="A777" s="7"/>
      <c r="B777" s="7"/>
      <c r="C777" s="7"/>
    </row>
    <row r="778" spans="1:3" ht="12.5">
      <c r="A778" s="7"/>
      <c r="B778" s="7"/>
      <c r="C778" s="7"/>
    </row>
    <row r="779" spans="1:3" ht="12.5">
      <c r="A779" s="7"/>
      <c r="B779" s="7"/>
      <c r="C779" s="7"/>
    </row>
    <row r="780" spans="1:3" ht="12.5">
      <c r="A780" s="7"/>
      <c r="B780" s="7"/>
      <c r="C780" s="7"/>
    </row>
    <row r="781" spans="1:3" ht="12.5">
      <c r="A781" s="7"/>
      <c r="B781" s="7"/>
      <c r="C781" s="7"/>
    </row>
    <row r="782" spans="1:3" ht="12.5">
      <c r="A782" s="7"/>
      <c r="B782" s="7"/>
      <c r="C782" s="7"/>
    </row>
    <row r="783" spans="1:3" ht="12.5">
      <c r="A783" s="7"/>
      <c r="B783" s="7"/>
      <c r="C783" s="7"/>
    </row>
    <row r="784" spans="1:3" ht="12.5">
      <c r="A784" s="7"/>
      <c r="B784" s="7"/>
      <c r="C784" s="7"/>
    </row>
    <row r="785" spans="1:3" ht="12.5">
      <c r="A785" s="7"/>
      <c r="B785" s="7"/>
      <c r="C785" s="7"/>
    </row>
    <row r="786" spans="1:3" ht="12.5">
      <c r="A786" s="7"/>
      <c r="B786" s="7"/>
      <c r="C786" s="7"/>
    </row>
    <row r="787" spans="1:3" ht="12.5">
      <c r="A787" s="7"/>
      <c r="B787" s="7"/>
      <c r="C787" s="7"/>
    </row>
    <row r="788" spans="1:3" ht="12.5">
      <c r="A788" s="7"/>
      <c r="B788" s="7"/>
      <c r="C788" s="7"/>
    </row>
    <row r="789" spans="1:3" ht="12.5">
      <c r="A789" s="7"/>
      <c r="B789" s="7"/>
      <c r="C789" s="7"/>
    </row>
    <row r="790" spans="1:3" ht="12.5">
      <c r="A790" s="7"/>
      <c r="B790" s="7"/>
      <c r="C790" s="7"/>
    </row>
    <row r="791" spans="1:3" ht="12.5">
      <c r="A791" s="7"/>
      <c r="B791" s="7"/>
      <c r="C791" s="7"/>
    </row>
    <row r="792" spans="1:3" ht="12.5">
      <c r="A792" s="7"/>
      <c r="B792" s="7"/>
      <c r="C792" s="7"/>
    </row>
    <row r="793" spans="1:3" ht="12.5">
      <c r="A793" s="7"/>
      <c r="B793" s="7"/>
      <c r="C793" s="7"/>
    </row>
    <row r="794" spans="1:3" ht="12.5">
      <c r="A794" s="7"/>
      <c r="B794" s="7"/>
      <c r="C794" s="7"/>
    </row>
    <row r="795" spans="1:3" ht="12.5">
      <c r="A795" s="7"/>
      <c r="B795" s="7"/>
      <c r="C795" s="7"/>
    </row>
    <row r="796" spans="1:3" ht="12.5">
      <c r="A796" s="7"/>
      <c r="B796" s="7"/>
      <c r="C796" s="7"/>
    </row>
    <row r="797" spans="1:3" ht="12.5">
      <c r="A797" s="7"/>
      <c r="B797" s="7"/>
      <c r="C797" s="7"/>
    </row>
    <row r="798" spans="1:3" ht="12.5">
      <c r="A798" s="7"/>
      <c r="B798" s="7"/>
      <c r="C798" s="7"/>
    </row>
    <row r="799" spans="1:3" ht="12.5">
      <c r="A799" s="7"/>
      <c r="B799" s="7"/>
      <c r="C799" s="7"/>
    </row>
    <row r="800" spans="1:3" ht="12.5">
      <c r="A800" s="7"/>
      <c r="B800" s="7"/>
      <c r="C800" s="7"/>
    </row>
    <row r="801" spans="1:3" ht="12.5">
      <c r="A801" s="7"/>
      <c r="B801" s="7"/>
      <c r="C801" s="7"/>
    </row>
    <row r="802" spans="1:3" ht="12.5">
      <c r="A802" s="7"/>
      <c r="B802" s="7"/>
      <c r="C802" s="7"/>
    </row>
    <row r="803" spans="1:3" ht="12.5">
      <c r="A803" s="7"/>
      <c r="B803" s="7"/>
      <c r="C803" s="7"/>
    </row>
    <row r="804" spans="1:3" ht="12.5">
      <c r="A804" s="7"/>
      <c r="B804" s="7"/>
      <c r="C804" s="7"/>
    </row>
    <row r="805" spans="1:3" ht="12.5">
      <c r="A805" s="7"/>
      <c r="B805" s="7"/>
      <c r="C805" s="7"/>
    </row>
    <row r="806" spans="1:3" ht="12.5">
      <c r="A806" s="7"/>
      <c r="B806" s="7"/>
      <c r="C806" s="7"/>
    </row>
    <row r="807" spans="1:3" ht="12.5">
      <c r="A807" s="7"/>
      <c r="B807" s="7"/>
      <c r="C807" s="7"/>
    </row>
    <row r="808" spans="1:3" ht="12.5">
      <c r="A808" s="7"/>
      <c r="B808" s="7"/>
      <c r="C808" s="7"/>
    </row>
    <row r="809" spans="1:3" ht="12.5">
      <c r="A809" s="7"/>
      <c r="B809" s="7"/>
      <c r="C809" s="7"/>
    </row>
    <row r="810" spans="1:3" ht="12.5">
      <c r="A810" s="7"/>
      <c r="B810" s="7"/>
      <c r="C810" s="7"/>
    </row>
    <row r="811" spans="1:3" ht="12.5">
      <c r="A811" s="7"/>
      <c r="B811" s="7"/>
      <c r="C811" s="7"/>
    </row>
    <row r="812" spans="1:3" ht="12.5">
      <c r="A812" s="7"/>
      <c r="B812" s="7"/>
      <c r="C812" s="7"/>
    </row>
    <row r="813" spans="1:3" ht="12.5">
      <c r="A813" s="7"/>
      <c r="B813" s="7"/>
      <c r="C813" s="7"/>
    </row>
    <row r="814" spans="1:3" ht="12.5">
      <c r="A814" s="7"/>
      <c r="B814" s="7"/>
      <c r="C814" s="7"/>
    </row>
    <row r="815" spans="1:3" ht="12.5">
      <c r="A815" s="7"/>
      <c r="B815" s="7"/>
      <c r="C815" s="7"/>
    </row>
    <row r="816" spans="1:3" ht="12.5">
      <c r="A816" s="7"/>
      <c r="B816" s="7"/>
      <c r="C816" s="7"/>
    </row>
    <row r="817" spans="1:3" ht="12.5">
      <c r="A817" s="7"/>
      <c r="B817" s="7"/>
      <c r="C817" s="7"/>
    </row>
    <row r="818" spans="1:3" ht="12.5">
      <c r="A818" s="7"/>
      <c r="B818" s="7"/>
      <c r="C818" s="7"/>
    </row>
    <row r="819" spans="1:3" ht="12.5">
      <c r="A819" s="7"/>
      <c r="B819" s="7"/>
      <c r="C819" s="7"/>
    </row>
    <row r="820" spans="1:3" ht="12.5">
      <c r="A820" s="7"/>
      <c r="B820" s="7"/>
      <c r="C820" s="7"/>
    </row>
    <row r="821" spans="1:3" ht="12.5">
      <c r="A821" s="7"/>
      <c r="B821" s="7"/>
      <c r="C821" s="7"/>
    </row>
    <row r="822" spans="1:3" ht="12.5">
      <c r="A822" s="7"/>
      <c r="B822" s="7"/>
      <c r="C822" s="7"/>
    </row>
    <row r="823" spans="1:3" ht="12.5">
      <c r="A823" s="7"/>
      <c r="B823" s="7"/>
      <c r="C823" s="7"/>
    </row>
    <row r="824" spans="1:3" ht="12.5">
      <c r="A824" s="7"/>
      <c r="B824" s="7"/>
      <c r="C824" s="7"/>
    </row>
    <row r="825" spans="1:3" ht="12.5">
      <c r="A825" s="7"/>
      <c r="B825" s="7"/>
      <c r="C825" s="7"/>
    </row>
    <row r="826" spans="1:3" ht="12.5">
      <c r="A826" s="7"/>
      <c r="B826" s="7"/>
      <c r="C826" s="7"/>
    </row>
    <row r="827" spans="1:3" ht="12.5">
      <c r="A827" s="7"/>
      <c r="B827" s="7"/>
      <c r="C827" s="7"/>
    </row>
    <row r="828" spans="1:3" ht="12.5">
      <c r="A828" s="7"/>
      <c r="B828" s="7"/>
      <c r="C828" s="7"/>
    </row>
    <row r="829" spans="1:3" ht="12.5">
      <c r="A829" s="7"/>
      <c r="B829" s="7"/>
      <c r="C829" s="7"/>
    </row>
    <row r="830" spans="1:3" ht="12.5">
      <c r="A830" s="7"/>
      <c r="B830" s="7"/>
      <c r="C830" s="7"/>
    </row>
    <row r="831" spans="1:3" ht="12.5">
      <c r="A831" s="7"/>
      <c r="B831" s="7"/>
      <c r="C831" s="7"/>
    </row>
    <row r="832" spans="1:3" ht="12.5">
      <c r="A832" s="7"/>
      <c r="B832" s="7"/>
      <c r="C832" s="7"/>
    </row>
    <row r="833" spans="1:3" ht="12.5">
      <c r="A833" s="7"/>
      <c r="B833" s="7"/>
      <c r="C833" s="7"/>
    </row>
    <row r="834" spans="1:3" ht="12.5">
      <c r="A834" s="7"/>
      <c r="B834" s="7"/>
      <c r="C834" s="7"/>
    </row>
    <row r="835" spans="1:3" ht="12.5">
      <c r="A835" s="7"/>
      <c r="B835" s="7"/>
      <c r="C835" s="7"/>
    </row>
    <row r="836" spans="1:3" ht="12.5">
      <c r="A836" s="7"/>
      <c r="B836" s="7"/>
      <c r="C836" s="7"/>
    </row>
    <row r="837" spans="1:3" ht="12.5">
      <c r="A837" s="7"/>
      <c r="B837" s="7"/>
      <c r="C837" s="7"/>
    </row>
    <row r="838" spans="1:3" ht="12.5">
      <c r="A838" s="7"/>
      <c r="B838" s="7"/>
      <c r="C838" s="7"/>
    </row>
    <row r="839" spans="1:3" ht="12.5">
      <c r="A839" s="7"/>
      <c r="B839" s="7"/>
      <c r="C839" s="7"/>
    </row>
    <row r="840" spans="1:3" ht="12.5">
      <c r="A840" s="7"/>
      <c r="B840" s="7"/>
      <c r="C840" s="7"/>
    </row>
    <row r="841" spans="1:3" ht="12.5">
      <c r="A841" s="7"/>
      <c r="B841" s="7"/>
      <c r="C841" s="7"/>
    </row>
    <row r="842" spans="1:3" ht="12.5">
      <c r="A842" s="7"/>
      <c r="B842" s="7"/>
      <c r="C842" s="7"/>
    </row>
    <row r="843" spans="1:3" ht="12.5">
      <c r="A843" s="7"/>
      <c r="B843" s="7"/>
      <c r="C843" s="7"/>
    </row>
    <row r="844" spans="1:3" ht="12.5">
      <c r="A844" s="7"/>
      <c r="B844" s="7"/>
      <c r="C844" s="7"/>
    </row>
    <row r="845" spans="1:3" ht="12.5">
      <c r="A845" s="7"/>
      <c r="B845" s="7"/>
      <c r="C845" s="7"/>
    </row>
    <row r="846" spans="1:3" ht="12.5">
      <c r="A846" s="7"/>
      <c r="B846" s="7"/>
      <c r="C846" s="7"/>
    </row>
    <row r="847" spans="1:3" ht="12.5">
      <c r="A847" s="7"/>
      <c r="B847" s="7"/>
      <c r="C847" s="7"/>
    </row>
    <row r="848" spans="1:3" ht="12.5">
      <c r="A848" s="7"/>
      <c r="B848" s="7"/>
      <c r="C848" s="7"/>
    </row>
    <row r="849" spans="1:3" ht="12.5">
      <c r="A849" s="7"/>
      <c r="B849" s="7"/>
      <c r="C849" s="7"/>
    </row>
    <row r="850" spans="1:3" ht="12.5">
      <c r="A850" s="7"/>
      <c r="B850" s="7"/>
      <c r="C850" s="7"/>
    </row>
    <row r="851" spans="1:3" ht="12.5">
      <c r="A851" s="7"/>
      <c r="B851" s="7"/>
      <c r="C851" s="7"/>
    </row>
    <row r="852" spans="1:3" ht="12.5">
      <c r="A852" s="7"/>
      <c r="B852" s="7"/>
      <c r="C852" s="7"/>
    </row>
    <row r="853" spans="1:3" ht="12.5">
      <c r="A853" s="7"/>
      <c r="B853" s="7"/>
      <c r="C853" s="7"/>
    </row>
    <row r="854" spans="1:3" ht="12.5">
      <c r="A854" s="7"/>
      <c r="B854" s="7"/>
      <c r="C854" s="7"/>
    </row>
    <row r="855" spans="1:3" ht="12.5">
      <c r="A855" s="7"/>
      <c r="B855" s="7"/>
      <c r="C855" s="7"/>
    </row>
    <row r="856" spans="1:3" ht="12.5">
      <c r="A856" s="7"/>
      <c r="B856" s="7"/>
      <c r="C856" s="7"/>
    </row>
    <row r="857" spans="1:3" ht="12.5">
      <c r="A857" s="7"/>
      <c r="B857" s="7"/>
      <c r="C857" s="7"/>
    </row>
    <row r="858" spans="1:3" ht="12.5">
      <c r="A858" s="7"/>
      <c r="B858" s="7"/>
      <c r="C858" s="7"/>
    </row>
    <row r="859" spans="1:3" ht="12.5">
      <c r="A859" s="7"/>
      <c r="B859" s="7"/>
      <c r="C859" s="7"/>
    </row>
    <row r="860" spans="1:3" ht="12.5">
      <c r="A860" s="7"/>
      <c r="B860" s="7"/>
      <c r="C860" s="7"/>
    </row>
    <row r="861" spans="1:3" ht="12.5">
      <c r="A861" s="7"/>
      <c r="B861" s="7"/>
      <c r="C861" s="7"/>
    </row>
    <row r="862" spans="1:3" ht="12.5">
      <c r="A862" s="7"/>
      <c r="B862" s="7"/>
      <c r="C862" s="7"/>
    </row>
    <row r="863" spans="1:3" ht="12.5">
      <c r="A863" s="7"/>
      <c r="B863" s="7"/>
      <c r="C863" s="7"/>
    </row>
    <row r="864" spans="1:3" ht="12.5">
      <c r="A864" s="7"/>
      <c r="B864" s="7"/>
      <c r="C864" s="7"/>
    </row>
    <row r="865" spans="1:3" ht="12.5">
      <c r="A865" s="7"/>
      <c r="B865" s="7"/>
      <c r="C865" s="7"/>
    </row>
    <row r="866" spans="1:3" ht="12.5">
      <c r="A866" s="7"/>
      <c r="B866" s="7"/>
      <c r="C866" s="7"/>
    </row>
    <row r="867" spans="1:3" ht="12.5">
      <c r="A867" s="7"/>
      <c r="B867" s="7"/>
      <c r="C867" s="7"/>
    </row>
    <row r="868" spans="1:3" ht="12.5">
      <c r="A868" s="7"/>
      <c r="B868" s="7"/>
      <c r="C868" s="7"/>
    </row>
    <row r="869" spans="1:3" ht="12.5">
      <c r="A869" s="7"/>
      <c r="B869" s="7"/>
      <c r="C869" s="7"/>
    </row>
    <row r="870" spans="1:3" ht="12.5">
      <c r="A870" s="7"/>
      <c r="B870" s="7"/>
      <c r="C870" s="7"/>
    </row>
    <row r="871" spans="1:3" ht="12.5">
      <c r="A871" s="7"/>
      <c r="B871" s="7"/>
      <c r="C871" s="7"/>
    </row>
    <row r="872" spans="1:3" ht="12.5">
      <c r="A872" s="7"/>
      <c r="B872" s="7"/>
      <c r="C872" s="7"/>
    </row>
    <row r="873" spans="1:3" ht="12.5">
      <c r="A873" s="7"/>
      <c r="B873" s="7"/>
      <c r="C873" s="7"/>
    </row>
    <row r="874" spans="1:3" ht="12.5">
      <c r="A874" s="7"/>
      <c r="B874" s="7"/>
      <c r="C874" s="7"/>
    </row>
    <row r="875" spans="1:3" ht="12.5">
      <c r="A875" s="7"/>
      <c r="B875" s="7"/>
      <c r="C875" s="7"/>
    </row>
    <row r="876" spans="1:3" ht="12.5">
      <c r="A876" s="7"/>
      <c r="B876" s="7"/>
      <c r="C876" s="7"/>
    </row>
    <row r="877" spans="1:3" ht="12.5">
      <c r="A877" s="7"/>
      <c r="B877" s="7"/>
      <c r="C877" s="7"/>
    </row>
    <row r="878" spans="1:3" ht="12.5">
      <c r="A878" s="7"/>
      <c r="B878" s="7"/>
      <c r="C878" s="7"/>
    </row>
    <row r="879" spans="1:3" ht="12.5">
      <c r="A879" s="7"/>
      <c r="B879" s="7"/>
      <c r="C879" s="7"/>
    </row>
    <row r="880" spans="1:3" ht="12.5">
      <c r="A880" s="7"/>
      <c r="B880" s="7"/>
      <c r="C880" s="7"/>
    </row>
    <row r="881" spans="1:3" ht="12.5">
      <c r="A881" s="7"/>
      <c r="B881" s="7"/>
      <c r="C881" s="7"/>
    </row>
    <row r="882" spans="1:3" ht="12.5">
      <c r="A882" s="7"/>
      <c r="B882" s="7"/>
      <c r="C882" s="7"/>
    </row>
    <row r="883" spans="1:3" ht="12.5">
      <c r="A883" s="7"/>
      <c r="B883" s="7"/>
      <c r="C883" s="7"/>
    </row>
    <row r="884" spans="1:3" ht="12.5">
      <c r="A884" s="7"/>
      <c r="B884" s="7"/>
      <c r="C884" s="7"/>
    </row>
    <row r="885" spans="1:3" ht="12.5">
      <c r="A885" s="7"/>
      <c r="B885" s="7"/>
      <c r="C885" s="7"/>
    </row>
    <row r="886" spans="1:3" ht="12.5">
      <c r="A886" s="7"/>
      <c r="B886" s="7"/>
      <c r="C886" s="7"/>
    </row>
    <row r="887" spans="1:3" ht="12.5">
      <c r="A887" s="7"/>
      <c r="B887" s="7"/>
      <c r="C887" s="7"/>
    </row>
    <row r="888" spans="1:3" ht="12.5">
      <c r="A888" s="7"/>
      <c r="B888" s="7"/>
      <c r="C888" s="7"/>
    </row>
    <row r="889" spans="1:3" ht="12.5">
      <c r="A889" s="7"/>
      <c r="B889" s="7"/>
      <c r="C889" s="7"/>
    </row>
    <row r="890" spans="1:3" ht="12.5">
      <c r="A890" s="7"/>
      <c r="B890" s="7"/>
      <c r="C890" s="7"/>
    </row>
    <row r="891" spans="1:3" ht="12.5">
      <c r="A891" s="7"/>
      <c r="B891" s="7"/>
      <c r="C891" s="7"/>
    </row>
    <row r="892" spans="1:3" ht="12.5">
      <c r="A892" s="7"/>
      <c r="B892" s="7"/>
      <c r="C892" s="7"/>
    </row>
    <row r="893" spans="1:3" ht="12.5">
      <c r="A893" s="7"/>
      <c r="B893" s="7"/>
      <c r="C893" s="7"/>
    </row>
    <row r="894" spans="1:3" ht="12.5">
      <c r="A894" s="7"/>
      <c r="B894" s="7"/>
      <c r="C894" s="7"/>
    </row>
    <row r="895" spans="1:3" ht="12.5">
      <c r="A895" s="7"/>
      <c r="B895" s="7"/>
      <c r="C895" s="7"/>
    </row>
    <row r="896" spans="1:3" ht="12.5">
      <c r="A896" s="7"/>
      <c r="B896" s="7"/>
      <c r="C896" s="7"/>
    </row>
    <row r="897" spans="1:3" ht="12.5">
      <c r="A897" s="7"/>
      <c r="B897" s="7"/>
      <c r="C897" s="7"/>
    </row>
    <row r="898" spans="1:3" ht="12.5">
      <c r="A898" s="7"/>
      <c r="B898" s="7"/>
      <c r="C898" s="7"/>
    </row>
    <row r="899" spans="1:3" ht="12.5">
      <c r="A899" s="7"/>
      <c r="B899" s="7"/>
      <c r="C899" s="7"/>
    </row>
    <row r="900" spans="1:3" ht="12.5">
      <c r="A900" s="7"/>
      <c r="B900" s="7"/>
      <c r="C900" s="7"/>
    </row>
    <row r="901" spans="1:3" ht="12.5">
      <c r="A901" s="7"/>
      <c r="B901" s="7"/>
      <c r="C901" s="7"/>
    </row>
    <row r="902" spans="1:3" ht="12.5">
      <c r="A902" s="7"/>
      <c r="B902" s="7"/>
      <c r="C902" s="7"/>
    </row>
    <row r="903" spans="1:3" ht="12.5">
      <c r="A903" s="7"/>
      <c r="B903" s="7"/>
      <c r="C903" s="7"/>
    </row>
    <row r="904" spans="1:3" ht="12.5">
      <c r="A904" s="7"/>
      <c r="B904" s="7"/>
      <c r="C904" s="7"/>
    </row>
    <row r="905" spans="1:3" ht="12.5">
      <c r="A905" s="7"/>
      <c r="B905" s="7"/>
      <c r="C905" s="7"/>
    </row>
    <row r="906" spans="1:3" ht="12.5">
      <c r="A906" s="7"/>
      <c r="B906" s="7"/>
      <c r="C906" s="7"/>
    </row>
    <row r="907" spans="1:3" ht="12.5">
      <c r="A907" s="7"/>
      <c r="B907" s="7"/>
      <c r="C907" s="7"/>
    </row>
    <row r="908" spans="1:3" ht="12.5">
      <c r="A908" s="7"/>
      <c r="B908" s="7"/>
      <c r="C908" s="7"/>
    </row>
    <row r="909" spans="1:3" ht="12.5">
      <c r="A909" s="7"/>
      <c r="B909" s="7"/>
      <c r="C909" s="7"/>
    </row>
    <row r="910" spans="1:3" ht="12.5">
      <c r="A910" s="7"/>
      <c r="B910" s="7"/>
      <c r="C910" s="7"/>
    </row>
    <row r="911" spans="1:3" ht="12.5">
      <c r="A911" s="7"/>
      <c r="B911" s="7"/>
      <c r="C911" s="7"/>
    </row>
    <row r="912" spans="1:3" ht="12.5">
      <c r="A912" s="7"/>
      <c r="B912" s="7"/>
      <c r="C912" s="7"/>
    </row>
    <row r="913" spans="1:3" ht="12.5">
      <c r="A913" s="7"/>
      <c r="B913" s="7"/>
      <c r="C913" s="7"/>
    </row>
    <row r="914" spans="1:3" ht="12.5">
      <c r="A914" s="7"/>
      <c r="B914" s="7"/>
      <c r="C914" s="7"/>
    </row>
    <row r="915" spans="1:3" ht="12.5">
      <c r="A915" s="7"/>
      <c r="B915" s="7"/>
      <c r="C915" s="7"/>
    </row>
    <row r="916" spans="1:3" ht="12.5">
      <c r="A916" s="7"/>
      <c r="B916" s="7"/>
      <c r="C916" s="7"/>
    </row>
    <row r="917" spans="1:3" ht="12.5">
      <c r="A917" s="7"/>
      <c r="B917" s="7"/>
      <c r="C917" s="7"/>
    </row>
    <row r="918" spans="1:3" ht="12.5">
      <c r="A918" s="7"/>
      <c r="B918" s="7"/>
      <c r="C918" s="7"/>
    </row>
    <row r="919" spans="1:3" ht="12.5">
      <c r="A919" s="7"/>
      <c r="B919" s="7"/>
      <c r="C919" s="7"/>
    </row>
    <row r="920" spans="1:3" ht="12.5">
      <c r="A920" s="7"/>
      <c r="B920" s="7"/>
      <c r="C920" s="7"/>
    </row>
    <row r="921" spans="1:3" ht="12.5">
      <c r="A921" s="7"/>
      <c r="B921" s="7"/>
      <c r="C921" s="7"/>
    </row>
    <row r="922" spans="1:3" ht="12.5">
      <c r="A922" s="7"/>
      <c r="B922" s="7"/>
      <c r="C922" s="7"/>
    </row>
    <row r="923" spans="1:3" ht="12.5">
      <c r="A923" s="7"/>
      <c r="B923" s="7"/>
      <c r="C923" s="7"/>
    </row>
    <row r="924" spans="1:3" ht="12.5">
      <c r="A924" s="7"/>
      <c r="B924" s="7"/>
      <c r="C924" s="7"/>
    </row>
    <row r="925" spans="1:3" ht="12.5">
      <c r="A925" s="7"/>
      <c r="B925" s="7"/>
      <c r="C925" s="7"/>
    </row>
    <row r="926" spans="1:3" ht="12.5">
      <c r="A926" s="7"/>
      <c r="B926" s="7"/>
      <c r="C926" s="7"/>
    </row>
    <row r="927" spans="1:3" ht="12.5">
      <c r="A927" s="7"/>
      <c r="B927" s="7"/>
      <c r="C927" s="7"/>
    </row>
    <row r="928" spans="1:3" ht="12.5">
      <c r="A928" s="7"/>
      <c r="B928" s="7"/>
      <c r="C928" s="7"/>
    </row>
    <row r="929" spans="1:3" ht="12.5">
      <c r="A929" s="7"/>
      <c r="B929" s="7"/>
      <c r="C929" s="7"/>
    </row>
    <row r="930" spans="1:3" ht="12.5">
      <c r="A930" s="7"/>
      <c r="B930" s="7"/>
      <c r="C930" s="7"/>
    </row>
    <row r="931" spans="1:3" ht="12.5">
      <c r="A931" s="7"/>
      <c r="B931" s="7"/>
      <c r="C931" s="7"/>
    </row>
    <row r="932" spans="1:3" ht="12.5">
      <c r="A932" s="7"/>
      <c r="B932" s="7"/>
      <c r="C932" s="7"/>
    </row>
    <row r="933" spans="1:3" ht="12.5">
      <c r="A933" s="7"/>
      <c r="B933" s="7"/>
      <c r="C933" s="7"/>
    </row>
    <row r="934" spans="1:3" ht="12.5">
      <c r="A934" s="7"/>
      <c r="B934" s="7"/>
      <c r="C934" s="7"/>
    </row>
    <row r="935" spans="1:3" ht="12.5">
      <c r="A935" s="7"/>
      <c r="B935" s="7"/>
      <c r="C935" s="7"/>
    </row>
    <row r="936" spans="1:3" ht="12.5">
      <c r="A936" s="7"/>
      <c r="B936" s="7"/>
      <c r="C936" s="7"/>
    </row>
  </sheetData>
  <mergeCells count="9">
    <mergeCell ref="B8:D8"/>
    <mergeCell ref="E8:G8"/>
    <mergeCell ref="B9:F9"/>
    <mergeCell ref="B2:G2"/>
    <mergeCell ref="B3:G3"/>
    <mergeCell ref="C4:G4"/>
    <mergeCell ref="C6:G6"/>
    <mergeCell ref="C7:G7"/>
    <mergeCell ref="C5:G5"/>
  </mergeCells>
  <printOptions horizontalCentered="1" gridLines="1"/>
  <pageMargins left="0.7" right="0.7" top="0.75" bottom="0.75" header="0" footer="0"/>
  <pageSetup scale="35" fitToHeight="0" pageOrder="overThenDown" orientation="portrait" cellComments="atEnd"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57150</xdr:colOff>
                    <xdr:row>3</xdr:row>
                    <xdr:rowOff>50800</xdr:rowOff>
                  </from>
                  <to>
                    <xdr:col>2</xdr:col>
                    <xdr:colOff>495300</xdr:colOff>
                    <xdr:row>3</xdr:row>
                    <xdr:rowOff>260350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69850</xdr:colOff>
                    <xdr:row>5</xdr:row>
                    <xdr:rowOff>69850</xdr:rowOff>
                  </from>
                  <to>
                    <xdr:col>2</xdr:col>
                    <xdr:colOff>508000</xdr:colOff>
                    <xdr:row>5</xdr:row>
                    <xdr:rowOff>279400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69850</xdr:colOff>
                    <xdr:row>6</xdr:row>
                    <xdr:rowOff>31750</xdr:rowOff>
                  </from>
                  <to>
                    <xdr:col>2</xdr:col>
                    <xdr:colOff>508000</xdr:colOff>
                    <xdr:row>6</xdr:row>
                    <xdr:rowOff>241300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57150</xdr:colOff>
                    <xdr:row>4</xdr:row>
                    <xdr:rowOff>50800</xdr:rowOff>
                  </from>
                  <to>
                    <xdr:col>2</xdr:col>
                    <xdr:colOff>495300</xdr:colOff>
                    <xdr:row>4</xdr:row>
                    <xdr:rowOff>260350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DDB05E9142C043AD1E3929C30EE8F3" ma:contentTypeVersion="2" ma:contentTypeDescription="Create a new document." ma:contentTypeScope="" ma:versionID="58d90f6cb6ac8d0a555482d95dc188fe">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E49B7AA-4362-49D0-8ADA-F19651111892}"/>
</file>

<file path=customXml/itemProps2.xml><?xml version="1.0" encoding="utf-8"?>
<ds:datastoreItem xmlns:ds="http://schemas.openxmlformats.org/officeDocument/2006/customXml" ds:itemID="{8471BB21-2F04-4871-B14C-5D11F8B42663}"/>
</file>

<file path=customXml/itemProps3.xml><?xml version="1.0" encoding="utf-8"?>
<ds:datastoreItem xmlns:ds="http://schemas.openxmlformats.org/officeDocument/2006/customXml" ds:itemID="{E95D07F0-9202-4421-A2CF-7C87C3B947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Section 1 - Applicant Info</vt:lpstr>
      <vt:lpstr>Section 2 - Start-Up Details</vt:lpstr>
      <vt:lpstr>Section 3 - Program Specifics</vt:lpstr>
      <vt:lpstr>Section 4 - Community Support</vt:lpstr>
      <vt:lpstr>Section 5 - Budget</vt:lpstr>
      <vt:lpstr>Section 5a - Budget Template</vt:lpstr>
      <vt:lpstr>Section 6 - Evaluation  Complai</vt:lpstr>
      <vt:lpstr>Section 7 - Certification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MCMILLIAN Mandy * ODE</dc:creator>
  <cp:keywords/>
  <dc:description/>
  <cp:lastModifiedBy>BAISDEN-CLEAVE Lena * ODE</cp:lastModifiedBy>
  <cp:revision/>
  <dcterms:created xsi:type="dcterms:W3CDTF">2024-05-08T23:35:20Z</dcterms:created>
  <dcterms:modified xsi:type="dcterms:W3CDTF">2025-03-28T22:00:20Z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2024-05-13T16:07:38Z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fd4d39d8-40fa-4037-9a56-a4cca4dd6950</vt:lpwstr>
  </property>
  <property fmtid="{D5CDD505-2E9C-101B-9397-08002B2CF9AE}" pid="8" name="MSIP_Label_7730ea53-6f5e-4160-81a5-992a9105450a_ContentBits">
    <vt:lpwstr>0</vt:lpwstr>
  </property>
  <property fmtid="{D5CDD505-2E9C-101B-9397-08002B2CF9AE}" pid="9" name="ContentTypeId">
    <vt:lpwstr>0x010100A7DDB05E9142C043AD1E3929C30EE8F3</vt:lpwstr>
  </property>
</Properties>
</file>