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J:\Data Group\Cynthia\Web stuff\"/>
    </mc:Choice>
  </mc:AlternateContent>
  <bookViews>
    <workbookView xWindow="0" yWindow="0" windowWidth="19200" windowHeight="11460" tabRatio="943"/>
  </bookViews>
  <sheets>
    <sheet name="Page1" sheetId="49" r:id="rId1"/>
    <sheet name="Page2" sheetId="50" r:id="rId2"/>
    <sheet name="Page3" sheetId="51" r:id="rId3"/>
    <sheet name="Page4" sheetId="52" r:id="rId4"/>
  </sheets>
  <definedNames>
    <definedName name="ALLDIS">#REF!</definedName>
    <definedName name="CHKALLDIS">#REF!</definedName>
    <definedName name="COMPUTED">#REF!</definedName>
    <definedName name="_xlnm.Print_Area" localSheetId="0">Page1!$A$1:$I$28</definedName>
    <definedName name="_xlnm.Print_Area" localSheetId="1">Page2!$A$1:$I$29</definedName>
    <definedName name="_xlnm.Print_Area" localSheetId="2">Page3!$A$1:$F$29</definedName>
    <definedName name="_xlnm.Print_Area" localSheetId="3">Page4!$A$1:$F$29</definedName>
    <definedName name="REPLACE">#REF!</definedName>
    <definedName name="REPORTED">#REF!</definedName>
    <definedName name="STATES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52" l="1"/>
  <c r="B7" i="52"/>
  <c r="C7" i="51"/>
  <c r="B7" i="51"/>
  <c r="C7" i="50"/>
  <c r="B7" i="50"/>
  <c r="D26" i="52"/>
  <c r="C26" i="52"/>
  <c r="B26" i="52"/>
  <c r="D25" i="52"/>
  <c r="C25" i="52"/>
  <c r="B25" i="52"/>
  <c r="D24" i="52"/>
  <c r="C24" i="52"/>
  <c r="B24" i="52"/>
  <c r="D23" i="52"/>
  <c r="C23" i="52"/>
  <c r="B23" i="52"/>
  <c r="D21" i="52"/>
  <c r="C21" i="52"/>
  <c r="B21" i="52"/>
  <c r="D20" i="52"/>
  <c r="C20" i="52"/>
  <c r="B20" i="52"/>
  <c r="D19" i="52"/>
  <c r="C19" i="52"/>
  <c r="B19" i="52"/>
  <c r="D18" i="52"/>
  <c r="C18" i="52"/>
  <c r="B18" i="52"/>
  <c r="D17" i="52"/>
  <c r="C17" i="52"/>
  <c r="B17" i="52"/>
  <c r="D15" i="52"/>
  <c r="C15" i="52"/>
  <c r="B15" i="52"/>
  <c r="D13" i="52"/>
  <c r="C13" i="52"/>
  <c r="B13" i="52"/>
  <c r="D28" i="51"/>
  <c r="C28" i="51"/>
  <c r="B28" i="51"/>
  <c r="J26" i="51"/>
  <c r="I26" i="51"/>
  <c r="J25" i="51"/>
  <c r="I25" i="51"/>
  <c r="J24" i="51"/>
  <c r="I24" i="51"/>
  <c r="J23" i="51"/>
  <c r="I23" i="51"/>
  <c r="J21" i="51"/>
  <c r="I21" i="51"/>
  <c r="J20" i="51"/>
  <c r="I20" i="51"/>
  <c r="J19" i="51"/>
  <c r="I19" i="51"/>
  <c r="J18" i="51"/>
  <c r="I18" i="51"/>
  <c r="J17" i="51"/>
  <c r="I17" i="51"/>
  <c r="J15" i="51"/>
  <c r="I15" i="51"/>
  <c r="J13" i="51"/>
  <c r="I13" i="51"/>
  <c r="I26" i="50"/>
  <c r="H26" i="50"/>
  <c r="G26" i="50"/>
  <c r="F26" i="50"/>
  <c r="E26" i="50"/>
  <c r="D26" i="50"/>
  <c r="C26" i="50"/>
  <c r="B26" i="50"/>
  <c r="I25" i="50"/>
  <c r="H25" i="50"/>
  <c r="G25" i="50"/>
  <c r="F25" i="50"/>
  <c r="E25" i="50"/>
  <c r="D25" i="50"/>
  <c r="C25" i="50"/>
  <c r="B25" i="50"/>
  <c r="I24" i="50"/>
  <c r="H24" i="50"/>
  <c r="G24" i="50"/>
  <c r="F24" i="50"/>
  <c r="E24" i="50"/>
  <c r="D24" i="50"/>
  <c r="C24" i="50"/>
  <c r="B24" i="50"/>
  <c r="I23" i="50"/>
  <c r="H23" i="50"/>
  <c r="G23" i="50"/>
  <c r="F23" i="50"/>
  <c r="E23" i="50"/>
  <c r="D23" i="50"/>
  <c r="C23" i="50"/>
  <c r="B23" i="50"/>
  <c r="I21" i="50"/>
  <c r="H21" i="50"/>
  <c r="G21" i="50"/>
  <c r="F21" i="50"/>
  <c r="E21" i="50"/>
  <c r="D21" i="50"/>
  <c r="C21" i="50"/>
  <c r="B21" i="50"/>
  <c r="I20" i="50"/>
  <c r="H20" i="50"/>
  <c r="G20" i="50"/>
  <c r="F20" i="50"/>
  <c r="E20" i="50"/>
  <c r="D20" i="50"/>
  <c r="C20" i="50"/>
  <c r="B20" i="50"/>
  <c r="I19" i="50"/>
  <c r="H19" i="50"/>
  <c r="G19" i="50"/>
  <c r="F19" i="50"/>
  <c r="E19" i="50"/>
  <c r="D19" i="50"/>
  <c r="C19" i="50"/>
  <c r="B19" i="50"/>
  <c r="I18" i="50"/>
  <c r="H18" i="50"/>
  <c r="G18" i="50"/>
  <c r="F18" i="50"/>
  <c r="E18" i="50"/>
  <c r="D18" i="50"/>
  <c r="C18" i="50"/>
  <c r="B18" i="50"/>
  <c r="I17" i="50"/>
  <c r="H17" i="50"/>
  <c r="G17" i="50"/>
  <c r="F17" i="50"/>
  <c r="E17" i="50"/>
  <c r="D17" i="50"/>
  <c r="C17" i="50"/>
  <c r="B17" i="50"/>
  <c r="I16" i="50"/>
  <c r="H16" i="50"/>
  <c r="I15" i="50"/>
  <c r="H15" i="50"/>
  <c r="G15" i="50"/>
  <c r="F15" i="50"/>
  <c r="E15" i="50"/>
  <c r="D15" i="50"/>
  <c r="C15" i="50"/>
  <c r="B15" i="50"/>
  <c r="I13" i="50"/>
  <c r="H13" i="50"/>
  <c r="G13" i="50"/>
  <c r="F13" i="50"/>
  <c r="E13" i="50"/>
  <c r="D13" i="50"/>
  <c r="C13" i="50"/>
  <c r="B13" i="50"/>
  <c r="I27" i="49"/>
  <c r="H27" i="49"/>
  <c r="G27" i="49"/>
  <c r="F27" i="49"/>
  <c r="E27" i="49"/>
  <c r="D27" i="49"/>
  <c r="C27" i="49"/>
  <c r="B27" i="49"/>
  <c r="K25" i="49"/>
  <c r="K24" i="49"/>
  <c r="K23" i="49"/>
  <c r="K22" i="49"/>
  <c r="K20" i="49"/>
  <c r="K19" i="49"/>
  <c r="K18" i="49"/>
  <c r="K17" i="49"/>
  <c r="K16" i="49"/>
  <c r="K14" i="49"/>
  <c r="K12" i="49"/>
</calcChain>
</file>

<file path=xl/sharedStrings.xml><?xml version="1.0" encoding="utf-8"?>
<sst xmlns="http://schemas.openxmlformats.org/spreadsheetml/2006/main" count="107" uniqueCount="44">
  <si>
    <t>COMPUTED TOTALS</t>
  </si>
  <si>
    <t>AMERICAN INDIAN OR ALASKA NATIVE</t>
  </si>
  <si>
    <t>BLACK OR AFRICAN AMERICAN</t>
  </si>
  <si>
    <t>NATIVE HAWAIIAN OR OTHER PACIFIC ISLANDER</t>
  </si>
  <si>
    <t>WHITE</t>
  </si>
  <si>
    <t>TWO OR MORE RACES</t>
  </si>
  <si>
    <t>TOTAL</t>
  </si>
  <si>
    <t>MALE</t>
  </si>
  <si>
    <t>FEMALE</t>
  </si>
  <si>
    <t>PAGE 1 OF 4</t>
  </si>
  <si>
    <t>REPORT ON INFANTS AND TODDLERS EXITING PART C PROGRAMS</t>
  </si>
  <si>
    <t>SECTION A</t>
  </si>
  <si>
    <t>REASON FOR EXIT</t>
  </si>
  <si>
    <t>HISPANIC/ LATINO</t>
  </si>
  <si>
    <t>ASIAN</t>
  </si>
  <si>
    <t>TOTAL NUMBER OF INFANTS AND TODDLERS EXITING
BY RACE/ETHNICITY (ROWS 1-10)</t>
  </si>
  <si>
    <t>PROGRAM COMPLETION</t>
  </si>
  <si>
    <t>1.   NO LONGER ELIGIBLE FOR PART C PRIOR TO
      REACHING AGE THREE</t>
  </si>
  <si>
    <t>EXIT AT AGE THREE</t>
  </si>
  <si>
    <t>2.   PART B ELIGIBLE, EXITING PART C</t>
  </si>
  <si>
    <t>3.   PART B ELIGIBLE, CONTINUING IN PART C</t>
  </si>
  <si>
    <t>4.   NOT ELIGIBLE FOR PART B, EXIT WITH 
      REFERRALS TO OTHER PROGRAMS</t>
  </si>
  <si>
    <t>5.   NOT ELIGIBLE FOR PART B, EXIT WITH NO REFERRALS</t>
  </si>
  <si>
    <t>6.   PART B ELIGIBLITY NOT DETERMINED</t>
  </si>
  <si>
    <t>NOT RECEIVING SERVICES</t>
  </si>
  <si>
    <t>7.   DECEASED</t>
  </si>
  <si>
    <t>8.   MOVED OUT OF STATE</t>
  </si>
  <si>
    <t>9.   WITHDRAWAL BY PARENT (OR GUARDIAN)</t>
  </si>
  <si>
    <t>10. ATTEMPTS TO CONTACT UNSUCCESSFUL</t>
  </si>
  <si>
    <t>PAGE 2 OF 4</t>
  </si>
  <si>
    <t xml:space="preserve">SECTION A : PERCENT* </t>
  </si>
  <si>
    <t>PERCENT* EXITING BY RACE/ETHNICITY (ROWS 1-10)</t>
  </si>
  <si>
    <t>*STATES SHOULD NOT PROVIDE PERCENTAGES IN THIS SECTION, AS THEY WILL BE CALCULATED AFTER THE COUNTS ARE SUBMITTED.</t>
  </si>
  <si>
    <t>PAGE 3 OF 4</t>
  </si>
  <si>
    <t>SECTION B</t>
  </si>
  <si>
    <t>TOTAL OF SECTION A</t>
  </si>
  <si>
    <t>TOTAL NUMBER OF INFANTS AND TODDLERS EXITING
BY GENDER (ROWS 1-10)</t>
  </si>
  <si>
    <t>PAGE4 OF 4</t>
  </si>
  <si>
    <t xml:space="preserve">SECTION B : PERCENT* </t>
  </si>
  <si>
    <t>PERCENT* EXITING BY GENDER (ROWS 1-10)</t>
  </si>
  <si>
    <t>*STATES SHOULD NOT PROVIDE PERCENTAGES IN THIS SECTION, AS THEY WILL BE CALCULATED AFTER THE COUNTS ARE ENTERED.</t>
  </si>
  <si>
    <t>Reporting Year:</t>
  </si>
  <si>
    <r>
      <rPr>
        <b/>
        <i/>
        <sz val="8"/>
        <rFont val="Arial"/>
        <family val="2"/>
      </rPr>
      <t>IDEA</t>
    </r>
    <r>
      <rPr>
        <b/>
        <sz val="8"/>
        <rFont val="Arial"/>
        <family val="2"/>
      </rPr>
      <t xml:space="preserve"> Data Center (IDC)</t>
    </r>
  </si>
  <si>
    <t>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</si>
</sst>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d\,\ yyyy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7"/>
      <name val="Small Fonts"/>
      <family val="2"/>
    </font>
    <font>
      <u/>
      <sz val="8"/>
      <name val="Arial"/>
      <family val="2"/>
    </font>
    <font>
      <b/>
      <sz val="8"/>
      <name val="Small Fonts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Border="1"/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49" fontId="3" fillId="0" borderId="0" xfId="0" applyNumberFormat="1" applyFont="1" applyAlignment="1">
      <alignment horizontal="center"/>
    </xf>
    <xf numFmtId="0" fontId="0" fillId="0" borderId="0" xfId="0" applyFill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 applyProtection="1"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3" borderId="8" xfId="0" applyNumberFormat="1" applyFont="1" applyFill="1" applyBorder="1" applyAlignment="1" applyProtection="1">
      <protection locked="0"/>
    </xf>
    <xf numFmtId="1" fontId="3" fillId="0" borderId="0" xfId="0" applyNumberFormat="1" applyFont="1" applyAlignment="1"/>
    <xf numFmtId="0" fontId="7" fillId="0" borderId="12" xfId="0" applyFont="1" applyBorder="1" applyAlignment="1">
      <alignment horizontal="left" wrapText="1"/>
    </xf>
    <xf numFmtId="0" fontId="3" fillId="0" borderId="12" xfId="0" applyFont="1" applyBorder="1" applyAlignment="1">
      <alignment wrapText="1"/>
    </xf>
    <xf numFmtId="1" fontId="3" fillId="3" borderId="12" xfId="0" applyNumberFormat="1" applyFont="1" applyFill="1" applyBorder="1" applyAlignment="1" applyProtection="1">
      <protection locked="0"/>
    </xf>
    <xf numFmtId="0" fontId="5" fillId="0" borderId="13" xfId="0" applyFont="1" applyBorder="1" applyAlignment="1">
      <alignment wrapText="1"/>
    </xf>
    <xf numFmtId="1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3" fillId="0" borderId="6" xfId="0" applyFont="1" applyBorder="1" applyAlignment="1"/>
    <xf numFmtId="1" fontId="3" fillId="3" borderId="3" xfId="0" applyNumberFormat="1" applyFont="1" applyFill="1" applyBorder="1" applyAlignment="1" applyProtection="1">
      <protection locked="0"/>
    </xf>
    <xf numFmtId="0" fontId="3" fillId="0" borderId="2" xfId="0" applyFont="1" applyBorder="1" applyAlignment="1"/>
    <xf numFmtId="1" fontId="3" fillId="3" borderId="4" xfId="0" applyNumberFormat="1" applyFont="1" applyFill="1" applyBorder="1" applyAlignment="1" applyProtection="1">
      <protection locked="0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/>
    <xf numFmtId="0" fontId="3" fillId="2" borderId="10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5" fillId="0" borderId="4" xfId="0" applyFont="1" applyBorder="1" applyAlignment="1">
      <alignment horizontal="right"/>
    </xf>
    <xf numFmtId="1" fontId="5" fillId="0" borderId="4" xfId="0" applyNumberFormat="1" applyFont="1" applyBorder="1" applyAlignment="1"/>
    <xf numFmtId="0" fontId="4" fillId="0" borderId="0" xfId="0" applyFont="1" applyAlignment="1"/>
    <xf numFmtId="0" fontId="8" fillId="0" borderId="0" xfId="0" applyFont="1" applyAlignment="1"/>
    <xf numFmtId="0" fontId="3" fillId="0" borderId="0" xfId="0" applyFont="1"/>
    <xf numFmtId="0" fontId="7" fillId="0" borderId="0" xfId="0" applyFont="1" applyAlignment="1"/>
    <xf numFmtId="0" fontId="0" fillId="0" borderId="0" xfId="0" applyAlignment="1" applyProtection="1"/>
    <xf numFmtId="9" fontId="3" fillId="4" borderId="8" xfId="0" applyNumberFormat="1" applyFont="1" applyFill="1" applyBorder="1" applyProtection="1"/>
    <xf numFmtId="0" fontId="3" fillId="2" borderId="10" xfId="0" applyFont="1" applyFill="1" applyBorder="1" applyAlignment="1"/>
    <xf numFmtId="0" fontId="3" fillId="0" borderId="11" xfId="0" applyFont="1" applyBorder="1"/>
    <xf numFmtId="0" fontId="3" fillId="0" borderId="9" xfId="0" applyFont="1" applyBorder="1" applyAlignment="1">
      <alignment wrapText="1"/>
    </xf>
    <xf numFmtId="9" fontId="3" fillId="4" borderId="12" xfId="0" applyNumberFormat="1" applyFont="1" applyFill="1" applyBorder="1" applyProtection="1"/>
    <xf numFmtId="0" fontId="5" fillId="0" borderId="9" xfId="0" applyFont="1" applyBorder="1" applyAlignment="1">
      <alignment wrapText="1"/>
    </xf>
    <xf numFmtId="9" fontId="3" fillId="4" borderId="3" xfId="0" applyNumberFormat="1" applyFont="1" applyFill="1" applyBorder="1" applyProtection="1"/>
    <xf numFmtId="9" fontId="3" fillId="4" borderId="4" xfId="0" applyNumberFormat="1" applyFont="1" applyFill="1" applyBorder="1" applyProtection="1"/>
    <xf numFmtId="0" fontId="3" fillId="2" borderId="11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10" xfId="0" applyFont="1" applyBorder="1" applyAlignment="1"/>
    <xf numFmtId="0" fontId="3" fillId="0" borderId="11" xfId="0" applyFont="1" applyBorder="1" applyAlignment="1"/>
    <xf numFmtId="1" fontId="3" fillId="2" borderId="10" xfId="0" applyNumberFormat="1" applyFont="1" applyFill="1" applyBorder="1" applyAlignment="1" applyProtection="1">
      <protection locked="0"/>
    </xf>
    <xf numFmtId="1" fontId="3" fillId="2" borderId="11" xfId="0" applyNumberFormat="1" applyFont="1" applyFill="1" applyBorder="1" applyAlignment="1" applyProtection="1">
      <protection locked="0"/>
    </xf>
    <xf numFmtId="0" fontId="5" fillId="2" borderId="9" xfId="0" applyFont="1" applyFill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7" xfId="0" applyFont="1" applyBorder="1" applyAlignment="1">
      <alignment horizontal="left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1" fontId="3" fillId="0" borderId="0" xfId="0" applyNumberFormat="1" applyFont="1" applyBorder="1" applyAlignment="1"/>
    <xf numFmtId="0" fontId="2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2" fillId="3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Percent 2" xfId="2"/>
  </cellStyles>
  <dxfs count="20"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DAEEEC"/>
      <color rgb="FF105D89"/>
      <color rgb="FFDAEEED"/>
      <color rgb="FF19938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="90" zoomScaleNormal="90" workbookViewId="0">
      <selection activeCell="B32" sqref="B32"/>
    </sheetView>
  </sheetViews>
  <sheetFormatPr defaultRowHeight="12.75" x14ac:dyDescent="0.2"/>
  <cols>
    <col min="1" max="1" width="41.85546875" style="6" customWidth="1"/>
    <col min="2" max="2" width="16.28515625" style="6" customWidth="1"/>
    <col min="3" max="3" width="11.5703125" style="6" customWidth="1"/>
    <col min="4" max="4" width="11.140625" style="6" customWidth="1"/>
    <col min="5" max="6" width="10.7109375" style="6" customWidth="1"/>
    <col min="7" max="7" width="13.28515625" style="6" customWidth="1"/>
    <col min="8" max="8" width="10.7109375" style="6" customWidth="1"/>
    <col min="9" max="9" width="10" style="6" customWidth="1"/>
    <col min="10" max="10" width="3" style="6" customWidth="1"/>
    <col min="11" max="11" width="10.5703125" style="6" customWidth="1"/>
    <col min="12" max="12" width="7.85546875" style="6" customWidth="1"/>
    <col min="13" max="13" width="3.28515625" style="6" hidden="1" customWidth="1"/>
    <col min="14" max="14" width="5.85546875" style="6" customWidth="1"/>
    <col min="15" max="256" width="9.140625" style="6"/>
    <col min="257" max="257" width="41.85546875" style="6" customWidth="1"/>
    <col min="258" max="258" width="12.85546875" style="6" customWidth="1"/>
    <col min="259" max="259" width="11.5703125" style="6" customWidth="1"/>
    <col min="260" max="260" width="11.140625" style="6" customWidth="1"/>
    <col min="261" max="262" width="10.7109375" style="6" customWidth="1"/>
    <col min="263" max="263" width="13.28515625" style="6" customWidth="1"/>
    <col min="264" max="264" width="10.7109375" style="6" customWidth="1"/>
    <col min="265" max="265" width="10" style="6" customWidth="1"/>
    <col min="266" max="266" width="3" style="6" customWidth="1"/>
    <col min="267" max="267" width="10.5703125" style="6" customWidth="1"/>
    <col min="268" max="268" width="7.85546875" style="6" customWidth="1"/>
    <col min="269" max="269" width="0" style="6" hidden="1" customWidth="1"/>
    <col min="270" max="270" width="5.85546875" style="6" customWidth="1"/>
    <col min="271" max="512" width="9.140625" style="6"/>
    <col min="513" max="513" width="41.85546875" style="6" customWidth="1"/>
    <col min="514" max="514" width="12.85546875" style="6" customWidth="1"/>
    <col min="515" max="515" width="11.5703125" style="6" customWidth="1"/>
    <col min="516" max="516" width="11.140625" style="6" customWidth="1"/>
    <col min="517" max="518" width="10.7109375" style="6" customWidth="1"/>
    <col min="519" max="519" width="13.28515625" style="6" customWidth="1"/>
    <col min="520" max="520" width="10.7109375" style="6" customWidth="1"/>
    <col min="521" max="521" width="10" style="6" customWidth="1"/>
    <col min="522" max="522" width="3" style="6" customWidth="1"/>
    <col min="523" max="523" width="10.5703125" style="6" customWidth="1"/>
    <col min="524" max="524" width="7.85546875" style="6" customWidth="1"/>
    <col min="525" max="525" width="0" style="6" hidden="1" customWidth="1"/>
    <col min="526" max="526" width="5.85546875" style="6" customWidth="1"/>
    <col min="527" max="768" width="9.140625" style="6"/>
    <col min="769" max="769" width="41.85546875" style="6" customWidth="1"/>
    <col min="770" max="770" width="12.85546875" style="6" customWidth="1"/>
    <col min="771" max="771" width="11.5703125" style="6" customWidth="1"/>
    <col min="772" max="772" width="11.140625" style="6" customWidth="1"/>
    <col min="773" max="774" width="10.7109375" style="6" customWidth="1"/>
    <col min="775" max="775" width="13.28515625" style="6" customWidth="1"/>
    <col min="776" max="776" width="10.7109375" style="6" customWidth="1"/>
    <col min="777" max="777" width="10" style="6" customWidth="1"/>
    <col min="778" max="778" width="3" style="6" customWidth="1"/>
    <col min="779" max="779" width="10.5703125" style="6" customWidth="1"/>
    <col min="780" max="780" width="7.85546875" style="6" customWidth="1"/>
    <col min="781" max="781" width="0" style="6" hidden="1" customWidth="1"/>
    <col min="782" max="782" width="5.85546875" style="6" customWidth="1"/>
    <col min="783" max="1024" width="9.140625" style="6"/>
    <col min="1025" max="1025" width="41.85546875" style="6" customWidth="1"/>
    <col min="1026" max="1026" width="12.85546875" style="6" customWidth="1"/>
    <col min="1027" max="1027" width="11.5703125" style="6" customWidth="1"/>
    <col min="1028" max="1028" width="11.140625" style="6" customWidth="1"/>
    <col min="1029" max="1030" width="10.7109375" style="6" customWidth="1"/>
    <col min="1031" max="1031" width="13.28515625" style="6" customWidth="1"/>
    <col min="1032" max="1032" width="10.7109375" style="6" customWidth="1"/>
    <col min="1033" max="1033" width="10" style="6" customWidth="1"/>
    <col min="1034" max="1034" width="3" style="6" customWidth="1"/>
    <col min="1035" max="1035" width="10.5703125" style="6" customWidth="1"/>
    <col min="1036" max="1036" width="7.85546875" style="6" customWidth="1"/>
    <col min="1037" max="1037" width="0" style="6" hidden="1" customWidth="1"/>
    <col min="1038" max="1038" width="5.85546875" style="6" customWidth="1"/>
    <col min="1039" max="1280" width="9.140625" style="6"/>
    <col min="1281" max="1281" width="41.85546875" style="6" customWidth="1"/>
    <col min="1282" max="1282" width="12.85546875" style="6" customWidth="1"/>
    <col min="1283" max="1283" width="11.5703125" style="6" customWidth="1"/>
    <col min="1284" max="1284" width="11.140625" style="6" customWidth="1"/>
    <col min="1285" max="1286" width="10.7109375" style="6" customWidth="1"/>
    <col min="1287" max="1287" width="13.28515625" style="6" customWidth="1"/>
    <col min="1288" max="1288" width="10.7109375" style="6" customWidth="1"/>
    <col min="1289" max="1289" width="10" style="6" customWidth="1"/>
    <col min="1290" max="1290" width="3" style="6" customWidth="1"/>
    <col min="1291" max="1291" width="10.5703125" style="6" customWidth="1"/>
    <col min="1292" max="1292" width="7.85546875" style="6" customWidth="1"/>
    <col min="1293" max="1293" width="0" style="6" hidden="1" customWidth="1"/>
    <col min="1294" max="1294" width="5.85546875" style="6" customWidth="1"/>
    <col min="1295" max="1536" width="9.140625" style="6"/>
    <col min="1537" max="1537" width="41.85546875" style="6" customWidth="1"/>
    <col min="1538" max="1538" width="12.85546875" style="6" customWidth="1"/>
    <col min="1539" max="1539" width="11.5703125" style="6" customWidth="1"/>
    <col min="1540" max="1540" width="11.140625" style="6" customWidth="1"/>
    <col min="1541" max="1542" width="10.7109375" style="6" customWidth="1"/>
    <col min="1543" max="1543" width="13.28515625" style="6" customWidth="1"/>
    <col min="1544" max="1544" width="10.7109375" style="6" customWidth="1"/>
    <col min="1545" max="1545" width="10" style="6" customWidth="1"/>
    <col min="1546" max="1546" width="3" style="6" customWidth="1"/>
    <col min="1547" max="1547" width="10.5703125" style="6" customWidth="1"/>
    <col min="1548" max="1548" width="7.85546875" style="6" customWidth="1"/>
    <col min="1549" max="1549" width="0" style="6" hidden="1" customWidth="1"/>
    <col min="1550" max="1550" width="5.85546875" style="6" customWidth="1"/>
    <col min="1551" max="1792" width="9.140625" style="6"/>
    <col min="1793" max="1793" width="41.85546875" style="6" customWidth="1"/>
    <col min="1794" max="1794" width="12.85546875" style="6" customWidth="1"/>
    <col min="1795" max="1795" width="11.5703125" style="6" customWidth="1"/>
    <col min="1796" max="1796" width="11.140625" style="6" customWidth="1"/>
    <col min="1797" max="1798" width="10.7109375" style="6" customWidth="1"/>
    <col min="1799" max="1799" width="13.28515625" style="6" customWidth="1"/>
    <col min="1800" max="1800" width="10.7109375" style="6" customWidth="1"/>
    <col min="1801" max="1801" width="10" style="6" customWidth="1"/>
    <col min="1802" max="1802" width="3" style="6" customWidth="1"/>
    <col min="1803" max="1803" width="10.5703125" style="6" customWidth="1"/>
    <col min="1804" max="1804" width="7.85546875" style="6" customWidth="1"/>
    <col min="1805" max="1805" width="0" style="6" hidden="1" customWidth="1"/>
    <col min="1806" max="1806" width="5.85546875" style="6" customWidth="1"/>
    <col min="1807" max="2048" width="9.140625" style="6"/>
    <col min="2049" max="2049" width="41.85546875" style="6" customWidth="1"/>
    <col min="2050" max="2050" width="12.85546875" style="6" customWidth="1"/>
    <col min="2051" max="2051" width="11.5703125" style="6" customWidth="1"/>
    <col min="2052" max="2052" width="11.140625" style="6" customWidth="1"/>
    <col min="2053" max="2054" width="10.7109375" style="6" customWidth="1"/>
    <col min="2055" max="2055" width="13.28515625" style="6" customWidth="1"/>
    <col min="2056" max="2056" width="10.7109375" style="6" customWidth="1"/>
    <col min="2057" max="2057" width="10" style="6" customWidth="1"/>
    <col min="2058" max="2058" width="3" style="6" customWidth="1"/>
    <col min="2059" max="2059" width="10.5703125" style="6" customWidth="1"/>
    <col min="2060" max="2060" width="7.85546875" style="6" customWidth="1"/>
    <col min="2061" max="2061" width="0" style="6" hidden="1" customWidth="1"/>
    <col min="2062" max="2062" width="5.85546875" style="6" customWidth="1"/>
    <col min="2063" max="2304" width="9.140625" style="6"/>
    <col min="2305" max="2305" width="41.85546875" style="6" customWidth="1"/>
    <col min="2306" max="2306" width="12.85546875" style="6" customWidth="1"/>
    <col min="2307" max="2307" width="11.5703125" style="6" customWidth="1"/>
    <col min="2308" max="2308" width="11.140625" style="6" customWidth="1"/>
    <col min="2309" max="2310" width="10.7109375" style="6" customWidth="1"/>
    <col min="2311" max="2311" width="13.28515625" style="6" customWidth="1"/>
    <col min="2312" max="2312" width="10.7109375" style="6" customWidth="1"/>
    <col min="2313" max="2313" width="10" style="6" customWidth="1"/>
    <col min="2314" max="2314" width="3" style="6" customWidth="1"/>
    <col min="2315" max="2315" width="10.5703125" style="6" customWidth="1"/>
    <col min="2316" max="2316" width="7.85546875" style="6" customWidth="1"/>
    <col min="2317" max="2317" width="0" style="6" hidden="1" customWidth="1"/>
    <col min="2318" max="2318" width="5.85546875" style="6" customWidth="1"/>
    <col min="2319" max="2560" width="9.140625" style="6"/>
    <col min="2561" max="2561" width="41.85546875" style="6" customWidth="1"/>
    <col min="2562" max="2562" width="12.85546875" style="6" customWidth="1"/>
    <col min="2563" max="2563" width="11.5703125" style="6" customWidth="1"/>
    <col min="2564" max="2564" width="11.140625" style="6" customWidth="1"/>
    <col min="2565" max="2566" width="10.7109375" style="6" customWidth="1"/>
    <col min="2567" max="2567" width="13.28515625" style="6" customWidth="1"/>
    <col min="2568" max="2568" width="10.7109375" style="6" customWidth="1"/>
    <col min="2569" max="2569" width="10" style="6" customWidth="1"/>
    <col min="2570" max="2570" width="3" style="6" customWidth="1"/>
    <col min="2571" max="2571" width="10.5703125" style="6" customWidth="1"/>
    <col min="2572" max="2572" width="7.85546875" style="6" customWidth="1"/>
    <col min="2573" max="2573" width="0" style="6" hidden="1" customWidth="1"/>
    <col min="2574" max="2574" width="5.85546875" style="6" customWidth="1"/>
    <col min="2575" max="2816" width="9.140625" style="6"/>
    <col min="2817" max="2817" width="41.85546875" style="6" customWidth="1"/>
    <col min="2818" max="2818" width="12.85546875" style="6" customWidth="1"/>
    <col min="2819" max="2819" width="11.5703125" style="6" customWidth="1"/>
    <col min="2820" max="2820" width="11.140625" style="6" customWidth="1"/>
    <col min="2821" max="2822" width="10.7109375" style="6" customWidth="1"/>
    <col min="2823" max="2823" width="13.28515625" style="6" customWidth="1"/>
    <col min="2824" max="2824" width="10.7109375" style="6" customWidth="1"/>
    <col min="2825" max="2825" width="10" style="6" customWidth="1"/>
    <col min="2826" max="2826" width="3" style="6" customWidth="1"/>
    <col min="2827" max="2827" width="10.5703125" style="6" customWidth="1"/>
    <col min="2828" max="2828" width="7.85546875" style="6" customWidth="1"/>
    <col min="2829" max="2829" width="0" style="6" hidden="1" customWidth="1"/>
    <col min="2830" max="2830" width="5.85546875" style="6" customWidth="1"/>
    <col min="2831" max="3072" width="9.140625" style="6"/>
    <col min="3073" max="3073" width="41.85546875" style="6" customWidth="1"/>
    <col min="3074" max="3074" width="12.85546875" style="6" customWidth="1"/>
    <col min="3075" max="3075" width="11.5703125" style="6" customWidth="1"/>
    <col min="3076" max="3076" width="11.140625" style="6" customWidth="1"/>
    <col min="3077" max="3078" width="10.7109375" style="6" customWidth="1"/>
    <col min="3079" max="3079" width="13.28515625" style="6" customWidth="1"/>
    <col min="3080" max="3080" width="10.7109375" style="6" customWidth="1"/>
    <col min="3081" max="3081" width="10" style="6" customWidth="1"/>
    <col min="3082" max="3082" width="3" style="6" customWidth="1"/>
    <col min="3083" max="3083" width="10.5703125" style="6" customWidth="1"/>
    <col min="3084" max="3084" width="7.85546875" style="6" customWidth="1"/>
    <col min="3085" max="3085" width="0" style="6" hidden="1" customWidth="1"/>
    <col min="3086" max="3086" width="5.85546875" style="6" customWidth="1"/>
    <col min="3087" max="3328" width="9.140625" style="6"/>
    <col min="3329" max="3329" width="41.85546875" style="6" customWidth="1"/>
    <col min="3330" max="3330" width="12.85546875" style="6" customWidth="1"/>
    <col min="3331" max="3331" width="11.5703125" style="6" customWidth="1"/>
    <col min="3332" max="3332" width="11.140625" style="6" customWidth="1"/>
    <col min="3333" max="3334" width="10.7109375" style="6" customWidth="1"/>
    <col min="3335" max="3335" width="13.28515625" style="6" customWidth="1"/>
    <col min="3336" max="3336" width="10.7109375" style="6" customWidth="1"/>
    <col min="3337" max="3337" width="10" style="6" customWidth="1"/>
    <col min="3338" max="3338" width="3" style="6" customWidth="1"/>
    <col min="3339" max="3339" width="10.5703125" style="6" customWidth="1"/>
    <col min="3340" max="3340" width="7.85546875" style="6" customWidth="1"/>
    <col min="3341" max="3341" width="0" style="6" hidden="1" customWidth="1"/>
    <col min="3342" max="3342" width="5.85546875" style="6" customWidth="1"/>
    <col min="3343" max="3584" width="9.140625" style="6"/>
    <col min="3585" max="3585" width="41.85546875" style="6" customWidth="1"/>
    <col min="3586" max="3586" width="12.85546875" style="6" customWidth="1"/>
    <col min="3587" max="3587" width="11.5703125" style="6" customWidth="1"/>
    <col min="3588" max="3588" width="11.140625" style="6" customWidth="1"/>
    <col min="3589" max="3590" width="10.7109375" style="6" customWidth="1"/>
    <col min="3591" max="3591" width="13.28515625" style="6" customWidth="1"/>
    <col min="3592" max="3592" width="10.7109375" style="6" customWidth="1"/>
    <col min="3593" max="3593" width="10" style="6" customWidth="1"/>
    <col min="3594" max="3594" width="3" style="6" customWidth="1"/>
    <col min="3595" max="3595" width="10.5703125" style="6" customWidth="1"/>
    <col min="3596" max="3596" width="7.85546875" style="6" customWidth="1"/>
    <col min="3597" max="3597" width="0" style="6" hidden="1" customWidth="1"/>
    <col min="3598" max="3598" width="5.85546875" style="6" customWidth="1"/>
    <col min="3599" max="3840" width="9.140625" style="6"/>
    <col min="3841" max="3841" width="41.85546875" style="6" customWidth="1"/>
    <col min="3842" max="3842" width="12.85546875" style="6" customWidth="1"/>
    <col min="3843" max="3843" width="11.5703125" style="6" customWidth="1"/>
    <col min="3844" max="3844" width="11.140625" style="6" customWidth="1"/>
    <col min="3845" max="3846" width="10.7109375" style="6" customWidth="1"/>
    <col min="3847" max="3847" width="13.28515625" style="6" customWidth="1"/>
    <col min="3848" max="3848" width="10.7109375" style="6" customWidth="1"/>
    <col min="3849" max="3849" width="10" style="6" customWidth="1"/>
    <col min="3850" max="3850" width="3" style="6" customWidth="1"/>
    <col min="3851" max="3851" width="10.5703125" style="6" customWidth="1"/>
    <col min="3852" max="3852" width="7.85546875" style="6" customWidth="1"/>
    <col min="3853" max="3853" width="0" style="6" hidden="1" customWidth="1"/>
    <col min="3854" max="3854" width="5.85546875" style="6" customWidth="1"/>
    <col min="3855" max="4096" width="9.140625" style="6"/>
    <col min="4097" max="4097" width="41.85546875" style="6" customWidth="1"/>
    <col min="4098" max="4098" width="12.85546875" style="6" customWidth="1"/>
    <col min="4099" max="4099" width="11.5703125" style="6" customWidth="1"/>
    <col min="4100" max="4100" width="11.140625" style="6" customWidth="1"/>
    <col min="4101" max="4102" width="10.7109375" style="6" customWidth="1"/>
    <col min="4103" max="4103" width="13.28515625" style="6" customWidth="1"/>
    <col min="4104" max="4104" width="10.7109375" style="6" customWidth="1"/>
    <col min="4105" max="4105" width="10" style="6" customWidth="1"/>
    <col min="4106" max="4106" width="3" style="6" customWidth="1"/>
    <col min="4107" max="4107" width="10.5703125" style="6" customWidth="1"/>
    <col min="4108" max="4108" width="7.85546875" style="6" customWidth="1"/>
    <col min="4109" max="4109" width="0" style="6" hidden="1" customWidth="1"/>
    <col min="4110" max="4110" width="5.85546875" style="6" customWidth="1"/>
    <col min="4111" max="4352" width="9.140625" style="6"/>
    <col min="4353" max="4353" width="41.85546875" style="6" customWidth="1"/>
    <col min="4354" max="4354" width="12.85546875" style="6" customWidth="1"/>
    <col min="4355" max="4355" width="11.5703125" style="6" customWidth="1"/>
    <col min="4356" max="4356" width="11.140625" style="6" customWidth="1"/>
    <col min="4357" max="4358" width="10.7109375" style="6" customWidth="1"/>
    <col min="4359" max="4359" width="13.28515625" style="6" customWidth="1"/>
    <col min="4360" max="4360" width="10.7109375" style="6" customWidth="1"/>
    <col min="4361" max="4361" width="10" style="6" customWidth="1"/>
    <col min="4362" max="4362" width="3" style="6" customWidth="1"/>
    <col min="4363" max="4363" width="10.5703125" style="6" customWidth="1"/>
    <col min="4364" max="4364" width="7.85546875" style="6" customWidth="1"/>
    <col min="4365" max="4365" width="0" style="6" hidden="1" customWidth="1"/>
    <col min="4366" max="4366" width="5.85546875" style="6" customWidth="1"/>
    <col min="4367" max="4608" width="9.140625" style="6"/>
    <col min="4609" max="4609" width="41.85546875" style="6" customWidth="1"/>
    <col min="4610" max="4610" width="12.85546875" style="6" customWidth="1"/>
    <col min="4611" max="4611" width="11.5703125" style="6" customWidth="1"/>
    <col min="4612" max="4612" width="11.140625" style="6" customWidth="1"/>
    <col min="4613" max="4614" width="10.7109375" style="6" customWidth="1"/>
    <col min="4615" max="4615" width="13.28515625" style="6" customWidth="1"/>
    <col min="4616" max="4616" width="10.7109375" style="6" customWidth="1"/>
    <col min="4617" max="4617" width="10" style="6" customWidth="1"/>
    <col min="4618" max="4618" width="3" style="6" customWidth="1"/>
    <col min="4619" max="4619" width="10.5703125" style="6" customWidth="1"/>
    <col min="4620" max="4620" width="7.85546875" style="6" customWidth="1"/>
    <col min="4621" max="4621" width="0" style="6" hidden="1" customWidth="1"/>
    <col min="4622" max="4622" width="5.85546875" style="6" customWidth="1"/>
    <col min="4623" max="4864" width="9.140625" style="6"/>
    <col min="4865" max="4865" width="41.85546875" style="6" customWidth="1"/>
    <col min="4866" max="4866" width="12.85546875" style="6" customWidth="1"/>
    <col min="4867" max="4867" width="11.5703125" style="6" customWidth="1"/>
    <col min="4868" max="4868" width="11.140625" style="6" customWidth="1"/>
    <col min="4869" max="4870" width="10.7109375" style="6" customWidth="1"/>
    <col min="4871" max="4871" width="13.28515625" style="6" customWidth="1"/>
    <col min="4872" max="4872" width="10.7109375" style="6" customWidth="1"/>
    <col min="4873" max="4873" width="10" style="6" customWidth="1"/>
    <col min="4874" max="4874" width="3" style="6" customWidth="1"/>
    <col min="4875" max="4875" width="10.5703125" style="6" customWidth="1"/>
    <col min="4876" max="4876" width="7.85546875" style="6" customWidth="1"/>
    <col min="4877" max="4877" width="0" style="6" hidden="1" customWidth="1"/>
    <col min="4878" max="4878" width="5.85546875" style="6" customWidth="1"/>
    <col min="4879" max="5120" width="9.140625" style="6"/>
    <col min="5121" max="5121" width="41.85546875" style="6" customWidth="1"/>
    <col min="5122" max="5122" width="12.85546875" style="6" customWidth="1"/>
    <col min="5123" max="5123" width="11.5703125" style="6" customWidth="1"/>
    <col min="5124" max="5124" width="11.140625" style="6" customWidth="1"/>
    <col min="5125" max="5126" width="10.7109375" style="6" customWidth="1"/>
    <col min="5127" max="5127" width="13.28515625" style="6" customWidth="1"/>
    <col min="5128" max="5128" width="10.7109375" style="6" customWidth="1"/>
    <col min="5129" max="5129" width="10" style="6" customWidth="1"/>
    <col min="5130" max="5130" width="3" style="6" customWidth="1"/>
    <col min="5131" max="5131" width="10.5703125" style="6" customWidth="1"/>
    <col min="5132" max="5132" width="7.85546875" style="6" customWidth="1"/>
    <col min="5133" max="5133" width="0" style="6" hidden="1" customWidth="1"/>
    <col min="5134" max="5134" width="5.85546875" style="6" customWidth="1"/>
    <col min="5135" max="5376" width="9.140625" style="6"/>
    <col min="5377" max="5377" width="41.85546875" style="6" customWidth="1"/>
    <col min="5378" max="5378" width="12.85546875" style="6" customWidth="1"/>
    <col min="5379" max="5379" width="11.5703125" style="6" customWidth="1"/>
    <col min="5380" max="5380" width="11.140625" style="6" customWidth="1"/>
    <col min="5381" max="5382" width="10.7109375" style="6" customWidth="1"/>
    <col min="5383" max="5383" width="13.28515625" style="6" customWidth="1"/>
    <col min="5384" max="5384" width="10.7109375" style="6" customWidth="1"/>
    <col min="5385" max="5385" width="10" style="6" customWidth="1"/>
    <col min="5386" max="5386" width="3" style="6" customWidth="1"/>
    <col min="5387" max="5387" width="10.5703125" style="6" customWidth="1"/>
    <col min="5388" max="5388" width="7.85546875" style="6" customWidth="1"/>
    <col min="5389" max="5389" width="0" style="6" hidden="1" customWidth="1"/>
    <col min="5390" max="5390" width="5.85546875" style="6" customWidth="1"/>
    <col min="5391" max="5632" width="9.140625" style="6"/>
    <col min="5633" max="5633" width="41.85546875" style="6" customWidth="1"/>
    <col min="5634" max="5634" width="12.85546875" style="6" customWidth="1"/>
    <col min="5635" max="5635" width="11.5703125" style="6" customWidth="1"/>
    <col min="5636" max="5636" width="11.140625" style="6" customWidth="1"/>
    <col min="5637" max="5638" width="10.7109375" style="6" customWidth="1"/>
    <col min="5639" max="5639" width="13.28515625" style="6" customWidth="1"/>
    <col min="5640" max="5640" width="10.7109375" style="6" customWidth="1"/>
    <col min="5641" max="5641" width="10" style="6" customWidth="1"/>
    <col min="5642" max="5642" width="3" style="6" customWidth="1"/>
    <col min="5643" max="5643" width="10.5703125" style="6" customWidth="1"/>
    <col min="5644" max="5644" width="7.85546875" style="6" customWidth="1"/>
    <col min="5645" max="5645" width="0" style="6" hidden="1" customWidth="1"/>
    <col min="5646" max="5646" width="5.85546875" style="6" customWidth="1"/>
    <col min="5647" max="5888" width="9.140625" style="6"/>
    <col min="5889" max="5889" width="41.85546875" style="6" customWidth="1"/>
    <col min="5890" max="5890" width="12.85546875" style="6" customWidth="1"/>
    <col min="5891" max="5891" width="11.5703125" style="6" customWidth="1"/>
    <col min="5892" max="5892" width="11.140625" style="6" customWidth="1"/>
    <col min="5893" max="5894" width="10.7109375" style="6" customWidth="1"/>
    <col min="5895" max="5895" width="13.28515625" style="6" customWidth="1"/>
    <col min="5896" max="5896" width="10.7109375" style="6" customWidth="1"/>
    <col min="5897" max="5897" width="10" style="6" customWidth="1"/>
    <col min="5898" max="5898" width="3" style="6" customWidth="1"/>
    <col min="5899" max="5899" width="10.5703125" style="6" customWidth="1"/>
    <col min="5900" max="5900" width="7.85546875" style="6" customWidth="1"/>
    <col min="5901" max="5901" width="0" style="6" hidden="1" customWidth="1"/>
    <col min="5902" max="5902" width="5.85546875" style="6" customWidth="1"/>
    <col min="5903" max="6144" width="9.140625" style="6"/>
    <col min="6145" max="6145" width="41.85546875" style="6" customWidth="1"/>
    <col min="6146" max="6146" width="12.85546875" style="6" customWidth="1"/>
    <col min="6147" max="6147" width="11.5703125" style="6" customWidth="1"/>
    <col min="6148" max="6148" width="11.140625" style="6" customWidth="1"/>
    <col min="6149" max="6150" width="10.7109375" style="6" customWidth="1"/>
    <col min="6151" max="6151" width="13.28515625" style="6" customWidth="1"/>
    <col min="6152" max="6152" width="10.7109375" style="6" customWidth="1"/>
    <col min="6153" max="6153" width="10" style="6" customWidth="1"/>
    <col min="6154" max="6154" width="3" style="6" customWidth="1"/>
    <col min="6155" max="6155" width="10.5703125" style="6" customWidth="1"/>
    <col min="6156" max="6156" width="7.85546875" style="6" customWidth="1"/>
    <col min="6157" max="6157" width="0" style="6" hidden="1" customWidth="1"/>
    <col min="6158" max="6158" width="5.85546875" style="6" customWidth="1"/>
    <col min="6159" max="6400" width="9.140625" style="6"/>
    <col min="6401" max="6401" width="41.85546875" style="6" customWidth="1"/>
    <col min="6402" max="6402" width="12.85546875" style="6" customWidth="1"/>
    <col min="6403" max="6403" width="11.5703125" style="6" customWidth="1"/>
    <col min="6404" max="6404" width="11.140625" style="6" customWidth="1"/>
    <col min="6405" max="6406" width="10.7109375" style="6" customWidth="1"/>
    <col min="6407" max="6407" width="13.28515625" style="6" customWidth="1"/>
    <col min="6408" max="6408" width="10.7109375" style="6" customWidth="1"/>
    <col min="6409" max="6409" width="10" style="6" customWidth="1"/>
    <col min="6410" max="6410" width="3" style="6" customWidth="1"/>
    <col min="6411" max="6411" width="10.5703125" style="6" customWidth="1"/>
    <col min="6412" max="6412" width="7.85546875" style="6" customWidth="1"/>
    <col min="6413" max="6413" width="0" style="6" hidden="1" customWidth="1"/>
    <col min="6414" max="6414" width="5.85546875" style="6" customWidth="1"/>
    <col min="6415" max="6656" width="9.140625" style="6"/>
    <col min="6657" max="6657" width="41.85546875" style="6" customWidth="1"/>
    <col min="6658" max="6658" width="12.85546875" style="6" customWidth="1"/>
    <col min="6659" max="6659" width="11.5703125" style="6" customWidth="1"/>
    <col min="6660" max="6660" width="11.140625" style="6" customWidth="1"/>
    <col min="6661" max="6662" width="10.7109375" style="6" customWidth="1"/>
    <col min="6663" max="6663" width="13.28515625" style="6" customWidth="1"/>
    <col min="6664" max="6664" width="10.7109375" style="6" customWidth="1"/>
    <col min="6665" max="6665" width="10" style="6" customWidth="1"/>
    <col min="6666" max="6666" width="3" style="6" customWidth="1"/>
    <col min="6667" max="6667" width="10.5703125" style="6" customWidth="1"/>
    <col min="6668" max="6668" width="7.85546875" style="6" customWidth="1"/>
    <col min="6669" max="6669" width="0" style="6" hidden="1" customWidth="1"/>
    <col min="6670" max="6670" width="5.85546875" style="6" customWidth="1"/>
    <col min="6671" max="6912" width="9.140625" style="6"/>
    <col min="6913" max="6913" width="41.85546875" style="6" customWidth="1"/>
    <col min="6914" max="6914" width="12.85546875" style="6" customWidth="1"/>
    <col min="6915" max="6915" width="11.5703125" style="6" customWidth="1"/>
    <col min="6916" max="6916" width="11.140625" style="6" customWidth="1"/>
    <col min="6917" max="6918" width="10.7109375" style="6" customWidth="1"/>
    <col min="6919" max="6919" width="13.28515625" style="6" customWidth="1"/>
    <col min="6920" max="6920" width="10.7109375" style="6" customWidth="1"/>
    <col min="6921" max="6921" width="10" style="6" customWidth="1"/>
    <col min="6922" max="6922" width="3" style="6" customWidth="1"/>
    <col min="6923" max="6923" width="10.5703125" style="6" customWidth="1"/>
    <col min="6924" max="6924" width="7.85546875" style="6" customWidth="1"/>
    <col min="6925" max="6925" width="0" style="6" hidden="1" customWidth="1"/>
    <col min="6926" max="6926" width="5.85546875" style="6" customWidth="1"/>
    <col min="6927" max="7168" width="9.140625" style="6"/>
    <col min="7169" max="7169" width="41.85546875" style="6" customWidth="1"/>
    <col min="7170" max="7170" width="12.85546875" style="6" customWidth="1"/>
    <col min="7171" max="7171" width="11.5703125" style="6" customWidth="1"/>
    <col min="7172" max="7172" width="11.140625" style="6" customWidth="1"/>
    <col min="7173" max="7174" width="10.7109375" style="6" customWidth="1"/>
    <col min="7175" max="7175" width="13.28515625" style="6" customWidth="1"/>
    <col min="7176" max="7176" width="10.7109375" style="6" customWidth="1"/>
    <col min="7177" max="7177" width="10" style="6" customWidth="1"/>
    <col min="7178" max="7178" width="3" style="6" customWidth="1"/>
    <col min="7179" max="7179" width="10.5703125" style="6" customWidth="1"/>
    <col min="7180" max="7180" width="7.85546875" style="6" customWidth="1"/>
    <col min="7181" max="7181" width="0" style="6" hidden="1" customWidth="1"/>
    <col min="7182" max="7182" width="5.85546875" style="6" customWidth="1"/>
    <col min="7183" max="7424" width="9.140625" style="6"/>
    <col min="7425" max="7425" width="41.85546875" style="6" customWidth="1"/>
    <col min="7426" max="7426" width="12.85546875" style="6" customWidth="1"/>
    <col min="7427" max="7427" width="11.5703125" style="6" customWidth="1"/>
    <col min="7428" max="7428" width="11.140625" style="6" customWidth="1"/>
    <col min="7429" max="7430" width="10.7109375" style="6" customWidth="1"/>
    <col min="7431" max="7431" width="13.28515625" style="6" customWidth="1"/>
    <col min="7432" max="7432" width="10.7109375" style="6" customWidth="1"/>
    <col min="7433" max="7433" width="10" style="6" customWidth="1"/>
    <col min="7434" max="7434" width="3" style="6" customWidth="1"/>
    <col min="7435" max="7435" width="10.5703125" style="6" customWidth="1"/>
    <col min="7436" max="7436" width="7.85546875" style="6" customWidth="1"/>
    <col min="7437" max="7437" width="0" style="6" hidden="1" customWidth="1"/>
    <col min="7438" max="7438" width="5.85546875" style="6" customWidth="1"/>
    <col min="7439" max="7680" width="9.140625" style="6"/>
    <col min="7681" max="7681" width="41.85546875" style="6" customWidth="1"/>
    <col min="7682" max="7682" width="12.85546875" style="6" customWidth="1"/>
    <col min="7683" max="7683" width="11.5703125" style="6" customWidth="1"/>
    <col min="7684" max="7684" width="11.140625" style="6" customWidth="1"/>
    <col min="7685" max="7686" width="10.7109375" style="6" customWidth="1"/>
    <col min="7687" max="7687" width="13.28515625" style="6" customWidth="1"/>
    <col min="7688" max="7688" width="10.7109375" style="6" customWidth="1"/>
    <col min="7689" max="7689" width="10" style="6" customWidth="1"/>
    <col min="7690" max="7690" width="3" style="6" customWidth="1"/>
    <col min="7691" max="7691" width="10.5703125" style="6" customWidth="1"/>
    <col min="7692" max="7692" width="7.85546875" style="6" customWidth="1"/>
    <col min="7693" max="7693" width="0" style="6" hidden="1" customWidth="1"/>
    <col min="7694" max="7694" width="5.85546875" style="6" customWidth="1"/>
    <col min="7695" max="7936" width="9.140625" style="6"/>
    <col min="7937" max="7937" width="41.85546875" style="6" customWidth="1"/>
    <col min="7938" max="7938" width="12.85546875" style="6" customWidth="1"/>
    <col min="7939" max="7939" width="11.5703125" style="6" customWidth="1"/>
    <col min="7940" max="7940" width="11.140625" style="6" customWidth="1"/>
    <col min="7941" max="7942" width="10.7109375" style="6" customWidth="1"/>
    <col min="7943" max="7943" width="13.28515625" style="6" customWidth="1"/>
    <col min="7944" max="7944" width="10.7109375" style="6" customWidth="1"/>
    <col min="7945" max="7945" width="10" style="6" customWidth="1"/>
    <col min="7946" max="7946" width="3" style="6" customWidth="1"/>
    <col min="7947" max="7947" width="10.5703125" style="6" customWidth="1"/>
    <col min="7948" max="7948" width="7.85546875" style="6" customWidth="1"/>
    <col min="7949" max="7949" width="0" style="6" hidden="1" customWidth="1"/>
    <col min="7950" max="7950" width="5.85546875" style="6" customWidth="1"/>
    <col min="7951" max="8192" width="9.140625" style="6"/>
    <col min="8193" max="8193" width="41.85546875" style="6" customWidth="1"/>
    <col min="8194" max="8194" width="12.85546875" style="6" customWidth="1"/>
    <col min="8195" max="8195" width="11.5703125" style="6" customWidth="1"/>
    <col min="8196" max="8196" width="11.140625" style="6" customWidth="1"/>
    <col min="8197" max="8198" width="10.7109375" style="6" customWidth="1"/>
    <col min="8199" max="8199" width="13.28515625" style="6" customWidth="1"/>
    <col min="8200" max="8200" width="10.7109375" style="6" customWidth="1"/>
    <col min="8201" max="8201" width="10" style="6" customWidth="1"/>
    <col min="8202" max="8202" width="3" style="6" customWidth="1"/>
    <col min="8203" max="8203" width="10.5703125" style="6" customWidth="1"/>
    <col min="8204" max="8204" width="7.85546875" style="6" customWidth="1"/>
    <col min="8205" max="8205" width="0" style="6" hidden="1" customWidth="1"/>
    <col min="8206" max="8206" width="5.85546875" style="6" customWidth="1"/>
    <col min="8207" max="8448" width="9.140625" style="6"/>
    <col min="8449" max="8449" width="41.85546875" style="6" customWidth="1"/>
    <col min="8450" max="8450" width="12.85546875" style="6" customWidth="1"/>
    <col min="8451" max="8451" width="11.5703125" style="6" customWidth="1"/>
    <col min="8452" max="8452" width="11.140625" style="6" customWidth="1"/>
    <col min="8453" max="8454" width="10.7109375" style="6" customWidth="1"/>
    <col min="8455" max="8455" width="13.28515625" style="6" customWidth="1"/>
    <col min="8456" max="8456" width="10.7109375" style="6" customWidth="1"/>
    <col min="8457" max="8457" width="10" style="6" customWidth="1"/>
    <col min="8458" max="8458" width="3" style="6" customWidth="1"/>
    <col min="8459" max="8459" width="10.5703125" style="6" customWidth="1"/>
    <col min="8460" max="8460" width="7.85546875" style="6" customWidth="1"/>
    <col min="8461" max="8461" width="0" style="6" hidden="1" customWidth="1"/>
    <col min="8462" max="8462" width="5.85546875" style="6" customWidth="1"/>
    <col min="8463" max="8704" width="9.140625" style="6"/>
    <col min="8705" max="8705" width="41.85546875" style="6" customWidth="1"/>
    <col min="8706" max="8706" width="12.85546875" style="6" customWidth="1"/>
    <col min="8707" max="8707" width="11.5703125" style="6" customWidth="1"/>
    <col min="8708" max="8708" width="11.140625" style="6" customWidth="1"/>
    <col min="8709" max="8710" width="10.7109375" style="6" customWidth="1"/>
    <col min="8711" max="8711" width="13.28515625" style="6" customWidth="1"/>
    <col min="8712" max="8712" width="10.7109375" style="6" customWidth="1"/>
    <col min="8713" max="8713" width="10" style="6" customWidth="1"/>
    <col min="8714" max="8714" width="3" style="6" customWidth="1"/>
    <col min="8715" max="8715" width="10.5703125" style="6" customWidth="1"/>
    <col min="8716" max="8716" width="7.85546875" style="6" customWidth="1"/>
    <col min="8717" max="8717" width="0" style="6" hidden="1" customWidth="1"/>
    <col min="8718" max="8718" width="5.85546875" style="6" customWidth="1"/>
    <col min="8719" max="8960" width="9.140625" style="6"/>
    <col min="8961" max="8961" width="41.85546875" style="6" customWidth="1"/>
    <col min="8962" max="8962" width="12.85546875" style="6" customWidth="1"/>
    <col min="8963" max="8963" width="11.5703125" style="6" customWidth="1"/>
    <col min="8964" max="8964" width="11.140625" style="6" customWidth="1"/>
    <col min="8965" max="8966" width="10.7109375" style="6" customWidth="1"/>
    <col min="8967" max="8967" width="13.28515625" style="6" customWidth="1"/>
    <col min="8968" max="8968" width="10.7109375" style="6" customWidth="1"/>
    <col min="8969" max="8969" width="10" style="6" customWidth="1"/>
    <col min="8970" max="8970" width="3" style="6" customWidth="1"/>
    <col min="8971" max="8971" width="10.5703125" style="6" customWidth="1"/>
    <col min="8972" max="8972" width="7.85546875" style="6" customWidth="1"/>
    <col min="8973" max="8973" width="0" style="6" hidden="1" customWidth="1"/>
    <col min="8974" max="8974" width="5.85546875" style="6" customWidth="1"/>
    <col min="8975" max="9216" width="9.140625" style="6"/>
    <col min="9217" max="9217" width="41.85546875" style="6" customWidth="1"/>
    <col min="9218" max="9218" width="12.85546875" style="6" customWidth="1"/>
    <col min="9219" max="9219" width="11.5703125" style="6" customWidth="1"/>
    <col min="9220" max="9220" width="11.140625" style="6" customWidth="1"/>
    <col min="9221" max="9222" width="10.7109375" style="6" customWidth="1"/>
    <col min="9223" max="9223" width="13.28515625" style="6" customWidth="1"/>
    <col min="9224" max="9224" width="10.7109375" style="6" customWidth="1"/>
    <col min="9225" max="9225" width="10" style="6" customWidth="1"/>
    <col min="9226" max="9226" width="3" style="6" customWidth="1"/>
    <col min="9227" max="9227" width="10.5703125" style="6" customWidth="1"/>
    <col min="9228" max="9228" width="7.85546875" style="6" customWidth="1"/>
    <col min="9229" max="9229" width="0" style="6" hidden="1" customWidth="1"/>
    <col min="9230" max="9230" width="5.85546875" style="6" customWidth="1"/>
    <col min="9231" max="9472" width="9.140625" style="6"/>
    <col min="9473" max="9473" width="41.85546875" style="6" customWidth="1"/>
    <col min="9474" max="9474" width="12.85546875" style="6" customWidth="1"/>
    <col min="9475" max="9475" width="11.5703125" style="6" customWidth="1"/>
    <col min="9476" max="9476" width="11.140625" style="6" customWidth="1"/>
    <col min="9477" max="9478" width="10.7109375" style="6" customWidth="1"/>
    <col min="9479" max="9479" width="13.28515625" style="6" customWidth="1"/>
    <col min="9480" max="9480" width="10.7109375" style="6" customWidth="1"/>
    <col min="9481" max="9481" width="10" style="6" customWidth="1"/>
    <col min="9482" max="9482" width="3" style="6" customWidth="1"/>
    <col min="9483" max="9483" width="10.5703125" style="6" customWidth="1"/>
    <col min="9484" max="9484" width="7.85546875" style="6" customWidth="1"/>
    <col min="9485" max="9485" width="0" style="6" hidden="1" customWidth="1"/>
    <col min="9486" max="9486" width="5.85546875" style="6" customWidth="1"/>
    <col min="9487" max="9728" width="9.140625" style="6"/>
    <col min="9729" max="9729" width="41.85546875" style="6" customWidth="1"/>
    <col min="9730" max="9730" width="12.85546875" style="6" customWidth="1"/>
    <col min="9731" max="9731" width="11.5703125" style="6" customWidth="1"/>
    <col min="9732" max="9732" width="11.140625" style="6" customWidth="1"/>
    <col min="9733" max="9734" width="10.7109375" style="6" customWidth="1"/>
    <col min="9735" max="9735" width="13.28515625" style="6" customWidth="1"/>
    <col min="9736" max="9736" width="10.7109375" style="6" customWidth="1"/>
    <col min="9737" max="9737" width="10" style="6" customWidth="1"/>
    <col min="9738" max="9738" width="3" style="6" customWidth="1"/>
    <col min="9739" max="9739" width="10.5703125" style="6" customWidth="1"/>
    <col min="9740" max="9740" width="7.85546875" style="6" customWidth="1"/>
    <col min="9741" max="9741" width="0" style="6" hidden="1" customWidth="1"/>
    <col min="9742" max="9742" width="5.85546875" style="6" customWidth="1"/>
    <col min="9743" max="9984" width="9.140625" style="6"/>
    <col min="9985" max="9985" width="41.85546875" style="6" customWidth="1"/>
    <col min="9986" max="9986" width="12.85546875" style="6" customWidth="1"/>
    <col min="9987" max="9987" width="11.5703125" style="6" customWidth="1"/>
    <col min="9988" max="9988" width="11.140625" style="6" customWidth="1"/>
    <col min="9989" max="9990" width="10.7109375" style="6" customWidth="1"/>
    <col min="9991" max="9991" width="13.28515625" style="6" customWidth="1"/>
    <col min="9992" max="9992" width="10.7109375" style="6" customWidth="1"/>
    <col min="9993" max="9993" width="10" style="6" customWidth="1"/>
    <col min="9994" max="9994" width="3" style="6" customWidth="1"/>
    <col min="9995" max="9995" width="10.5703125" style="6" customWidth="1"/>
    <col min="9996" max="9996" width="7.85546875" style="6" customWidth="1"/>
    <col min="9997" max="9997" width="0" style="6" hidden="1" customWidth="1"/>
    <col min="9998" max="9998" width="5.85546875" style="6" customWidth="1"/>
    <col min="9999" max="10240" width="9.140625" style="6"/>
    <col min="10241" max="10241" width="41.85546875" style="6" customWidth="1"/>
    <col min="10242" max="10242" width="12.85546875" style="6" customWidth="1"/>
    <col min="10243" max="10243" width="11.5703125" style="6" customWidth="1"/>
    <col min="10244" max="10244" width="11.140625" style="6" customWidth="1"/>
    <col min="10245" max="10246" width="10.7109375" style="6" customWidth="1"/>
    <col min="10247" max="10247" width="13.28515625" style="6" customWidth="1"/>
    <col min="10248" max="10248" width="10.7109375" style="6" customWidth="1"/>
    <col min="10249" max="10249" width="10" style="6" customWidth="1"/>
    <col min="10250" max="10250" width="3" style="6" customWidth="1"/>
    <col min="10251" max="10251" width="10.5703125" style="6" customWidth="1"/>
    <col min="10252" max="10252" width="7.85546875" style="6" customWidth="1"/>
    <col min="10253" max="10253" width="0" style="6" hidden="1" customWidth="1"/>
    <col min="10254" max="10254" width="5.85546875" style="6" customWidth="1"/>
    <col min="10255" max="10496" width="9.140625" style="6"/>
    <col min="10497" max="10497" width="41.85546875" style="6" customWidth="1"/>
    <col min="10498" max="10498" width="12.85546875" style="6" customWidth="1"/>
    <col min="10499" max="10499" width="11.5703125" style="6" customWidth="1"/>
    <col min="10500" max="10500" width="11.140625" style="6" customWidth="1"/>
    <col min="10501" max="10502" width="10.7109375" style="6" customWidth="1"/>
    <col min="10503" max="10503" width="13.28515625" style="6" customWidth="1"/>
    <col min="10504" max="10504" width="10.7109375" style="6" customWidth="1"/>
    <col min="10505" max="10505" width="10" style="6" customWidth="1"/>
    <col min="10506" max="10506" width="3" style="6" customWidth="1"/>
    <col min="10507" max="10507" width="10.5703125" style="6" customWidth="1"/>
    <col min="10508" max="10508" width="7.85546875" style="6" customWidth="1"/>
    <col min="10509" max="10509" width="0" style="6" hidden="1" customWidth="1"/>
    <col min="10510" max="10510" width="5.85546875" style="6" customWidth="1"/>
    <col min="10511" max="10752" width="9.140625" style="6"/>
    <col min="10753" max="10753" width="41.85546875" style="6" customWidth="1"/>
    <col min="10754" max="10754" width="12.85546875" style="6" customWidth="1"/>
    <col min="10755" max="10755" width="11.5703125" style="6" customWidth="1"/>
    <col min="10756" max="10756" width="11.140625" style="6" customWidth="1"/>
    <col min="10757" max="10758" width="10.7109375" style="6" customWidth="1"/>
    <col min="10759" max="10759" width="13.28515625" style="6" customWidth="1"/>
    <col min="10760" max="10760" width="10.7109375" style="6" customWidth="1"/>
    <col min="10761" max="10761" width="10" style="6" customWidth="1"/>
    <col min="10762" max="10762" width="3" style="6" customWidth="1"/>
    <col min="10763" max="10763" width="10.5703125" style="6" customWidth="1"/>
    <col min="10764" max="10764" width="7.85546875" style="6" customWidth="1"/>
    <col min="10765" max="10765" width="0" style="6" hidden="1" customWidth="1"/>
    <col min="10766" max="10766" width="5.85546875" style="6" customWidth="1"/>
    <col min="10767" max="11008" width="9.140625" style="6"/>
    <col min="11009" max="11009" width="41.85546875" style="6" customWidth="1"/>
    <col min="11010" max="11010" width="12.85546875" style="6" customWidth="1"/>
    <col min="11011" max="11011" width="11.5703125" style="6" customWidth="1"/>
    <col min="11012" max="11012" width="11.140625" style="6" customWidth="1"/>
    <col min="11013" max="11014" width="10.7109375" style="6" customWidth="1"/>
    <col min="11015" max="11015" width="13.28515625" style="6" customWidth="1"/>
    <col min="11016" max="11016" width="10.7109375" style="6" customWidth="1"/>
    <col min="11017" max="11017" width="10" style="6" customWidth="1"/>
    <col min="11018" max="11018" width="3" style="6" customWidth="1"/>
    <col min="11019" max="11019" width="10.5703125" style="6" customWidth="1"/>
    <col min="11020" max="11020" width="7.85546875" style="6" customWidth="1"/>
    <col min="11021" max="11021" width="0" style="6" hidden="1" customWidth="1"/>
    <col min="11022" max="11022" width="5.85546875" style="6" customWidth="1"/>
    <col min="11023" max="11264" width="9.140625" style="6"/>
    <col min="11265" max="11265" width="41.85546875" style="6" customWidth="1"/>
    <col min="11266" max="11266" width="12.85546875" style="6" customWidth="1"/>
    <col min="11267" max="11267" width="11.5703125" style="6" customWidth="1"/>
    <col min="11268" max="11268" width="11.140625" style="6" customWidth="1"/>
    <col min="11269" max="11270" width="10.7109375" style="6" customWidth="1"/>
    <col min="11271" max="11271" width="13.28515625" style="6" customWidth="1"/>
    <col min="11272" max="11272" width="10.7109375" style="6" customWidth="1"/>
    <col min="11273" max="11273" width="10" style="6" customWidth="1"/>
    <col min="11274" max="11274" width="3" style="6" customWidth="1"/>
    <col min="11275" max="11275" width="10.5703125" style="6" customWidth="1"/>
    <col min="11276" max="11276" width="7.85546875" style="6" customWidth="1"/>
    <col min="11277" max="11277" width="0" style="6" hidden="1" customWidth="1"/>
    <col min="11278" max="11278" width="5.85546875" style="6" customWidth="1"/>
    <col min="11279" max="11520" width="9.140625" style="6"/>
    <col min="11521" max="11521" width="41.85546875" style="6" customWidth="1"/>
    <col min="11522" max="11522" width="12.85546875" style="6" customWidth="1"/>
    <col min="11523" max="11523" width="11.5703125" style="6" customWidth="1"/>
    <col min="11524" max="11524" width="11.140625" style="6" customWidth="1"/>
    <col min="11525" max="11526" width="10.7109375" style="6" customWidth="1"/>
    <col min="11527" max="11527" width="13.28515625" style="6" customWidth="1"/>
    <col min="11528" max="11528" width="10.7109375" style="6" customWidth="1"/>
    <col min="11529" max="11529" width="10" style="6" customWidth="1"/>
    <col min="11530" max="11530" width="3" style="6" customWidth="1"/>
    <col min="11531" max="11531" width="10.5703125" style="6" customWidth="1"/>
    <col min="11532" max="11532" width="7.85546875" style="6" customWidth="1"/>
    <col min="11533" max="11533" width="0" style="6" hidden="1" customWidth="1"/>
    <col min="11534" max="11534" width="5.85546875" style="6" customWidth="1"/>
    <col min="11535" max="11776" width="9.140625" style="6"/>
    <col min="11777" max="11777" width="41.85546875" style="6" customWidth="1"/>
    <col min="11778" max="11778" width="12.85546875" style="6" customWidth="1"/>
    <col min="11779" max="11779" width="11.5703125" style="6" customWidth="1"/>
    <col min="11780" max="11780" width="11.140625" style="6" customWidth="1"/>
    <col min="11781" max="11782" width="10.7109375" style="6" customWidth="1"/>
    <col min="11783" max="11783" width="13.28515625" style="6" customWidth="1"/>
    <col min="11784" max="11784" width="10.7109375" style="6" customWidth="1"/>
    <col min="11785" max="11785" width="10" style="6" customWidth="1"/>
    <col min="11786" max="11786" width="3" style="6" customWidth="1"/>
    <col min="11787" max="11787" width="10.5703125" style="6" customWidth="1"/>
    <col min="11788" max="11788" width="7.85546875" style="6" customWidth="1"/>
    <col min="11789" max="11789" width="0" style="6" hidden="1" customWidth="1"/>
    <col min="11790" max="11790" width="5.85546875" style="6" customWidth="1"/>
    <col min="11791" max="12032" width="9.140625" style="6"/>
    <col min="12033" max="12033" width="41.85546875" style="6" customWidth="1"/>
    <col min="12034" max="12034" width="12.85546875" style="6" customWidth="1"/>
    <col min="12035" max="12035" width="11.5703125" style="6" customWidth="1"/>
    <col min="12036" max="12036" width="11.140625" style="6" customWidth="1"/>
    <col min="12037" max="12038" width="10.7109375" style="6" customWidth="1"/>
    <col min="12039" max="12039" width="13.28515625" style="6" customWidth="1"/>
    <col min="12040" max="12040" width="10.7109375" style="6" customWidth="1"/>
    <col min="12041" max="12041" width="10" style="6" customWidth="1"/>
    <col min="12042" max="12042" width="3" style="6" customWidth="1"/>
    <col min="12043" max="12043" width="10.5703125" style="6" customWidth="1"/>
    <col min="12044" max="12044" width="7.85546875" style="6" customWidth="1"/>
    <col min="12045" max="12045" width="0" style="6" hidden="1" customWidth="1"/>
    <col min="12046" max="12046" width="5.85546875" style="6" customWidth="1"/>
    <col min="12047" max="12288" width="9.140625" style="6"/>
    <col min="12289" max="12289" width="41.85546875" style="6" customWidth="1"/>
    <col min="12290" max="12290" width="12.85546875" style="6" customWidth="1"/>
    <col min="12291" max="12291" width="11.5703125" style="6" customWidth="1"/>
    <col min="12292" max="12292" width="11.140625" style="6" customWidth="1"/>
    <col min="12293" max="12294" width="10.7109375" style="6" customWidth="1"/>
    <col min="12295" max="12295" width="13.28515625" style="6" customWidth="1"/>
    <col min="12296" max="12296" width="10.7109375" style="6" customWidth="1"/>
    <col min="12297" max="12297" width="10" style="6" customWidth="1"/>
    <col min="12298" max="12298" width="3" style="6" customWidth="1"/>
    <col min="12299" max="12299" width="10.5703125" style="6" customWidth="1"/>
    <col min="12300" max="12300" width="7.85546875" style="6" customWidth="1"/>
    <col min="12301" max="12301" width="0" style="6" hidden="1" customWidth="1"/>
    <col min="12302" max="12302" width="5.85546875" style="6" customWidth="1"/>
    <col min="12303" max="12544" width="9.140625" style="6"/>
    <col min="12545" max="12545" width="41.85546875" style="6" customWidth="1"/>
    <col min="12546" max="12546" width="12.85546875" style="6" customWidth="1"/>
    <col min="12547" max="12547" width="11.5703125" style="6" customWidth="1"/>
    <col min="12548" max="12548" width="11.140625" style="6" customWidth="1"/>
    <col min="12549" max="12550" width="10.7109375" style="6" customWidth="1"/>
    <col min="12551" max="12551" width="13.28515625" style="6" customWidth="1"/>
    <col min="12552" max="12552" width="10.7109375" style="6" customWidth="1"/>
    <col min="12553" max="12553" width="10" style="6" customWidth="1"/>
    <col min="12554" max="12554" width="3" style="6" customWidth="1"/>
    <col min="12555" max="12555" width="10.5703125" style="6" customWidth="1"/>
    <col min="12556" max="12556" width="7.85546875" style="6" customWidth="1"/>
    <col min="12557" max="12557" width="0" style="6" hidden="1" customWidth="1"/>
    <col min="12558" max="12558" width="5.85546875" style="6" customWidth="1"/>
    <col min="12559" max="12800" width="9.140625" style="6"/>
    <col min="12801" max="12801" width="41.85546875" style="6" customWidth="1"/>
    <col min="12802" max="12802" width="12.85546875" style="6" customWidth="1"/>
    <col min="12803" max="12803" width="11.5703125" style="6" customWidth="1"/>
    <col min="12804" max="12804" width="11.140625" style="6" customWidth="1"/>
    <col min="12805" max="12806" width="10.7109375" style="6" customWidth="1"/>
    <col min="12807" max="12807" width="13.28515625" style="6" customWidth="1"/>
    <col min="12808" max="12808" width="10.7109375" style="6" customWidth="1"/>
    <col min="12809" max="12809" width="10" style="6" customWidth="1"/>
    <col min="12810" max="12810" width="3" style="6" customWidth="1"/>
    <col min="12811" max="12811" width="10.5703125" style="6" customWidth="1"/>
    <col min="12812" max="12812" width="7.85546875" style="6" customWidth="1"/>
    <col min="12813" max="12813" width="0" style="6" hidden="1" customWidth="1"/>
    <col min="12814" max="12814" width="5.85546875" style="6" customWidth="1"/>
    <col min="12815" max="13056" width="9.140625" style="6"/>
    <col min="13057" max="13057" width="41.85546875" style="6" customWidth="1"/>
    <col min="13058" max="13058" width="12.85546875" style="6" customWidth="1"/>
    <col min="13059" max="13059" width="11.5703125" style="6" customWidth="1"/>
    <col min="13060" max="13060" width="11.140625" style="6" customWidth="1"/>
    <col min="13061" max="13062" width="10.7109375" style="6" customWidth="1"/>
    <col min="13063" max="13063" width="13.28515625" style="6" customWidth="1"/>
    <col min="13064" max="13064" width="10.7109375" style="6" customWidth="1"/>
    <col min="13065" max="13065" width="10" style="6" customWidth="1"/>
    <col min="13066" max="13066" width="3" style="6" customWidth="1"/>
    <col min="13067" max="13067" width="10.5703125" style="6" customWidth="1"/>
    <col min="13068" max="13068" width="7.85546875" style="6" customWidth="1"/>
    <col min="13069" max="13069" width="0" style="6" hidden="1" customWidth="1"/>
    <col min="13070" max="13070" width="5.85546875" style="6" customWidth="1"/>
    <col min="13071" max="13312" width="9.140625" style="6"/>
    <col min="13313" max="13313" width="41.85546875" style="6" customWidth="1"/>
    <col min="13314" max="13314" width="12.85546875" style="6" customWidth="1"/>
    <col min="13315" max="13315" width="11.5703125" style="6" customWidth="1"/>
    <col min="13316" max="13316" width="11.140625" style="6" customWidth="1"/>
    <col min="13317" max="13318" width="10.7109375" style="6" customWidth="1"/>
    <col min="13319" max="13319" width="13.28515625" style="6" customWidth="1"/>
    <col min="13320" max="13320" width="10.7109375" style="6" customWidth="1"/>
    <col min="13321" max="13321" width="10" style="6" customWidth="1"/>
    <col min="13322" max="13322" width="3" style="6" customWidth="1"/>
    <col min="13323" max="13323" width="10.5703125" style="6" customWidth="1"/>
    <col min="13324" max="13324" width="7.85546875" style="6" customWidth="1"/>
    <col min="13325" max="13325" width="0" style="6" hidden="1" customWidth="1"/>
    <col min="13326" max="13326" width="5.85546875" style="6" customWidth="1"/>
    <col min="13327" max="13568" width="9.140625" style="6"/>
    <col min="13569" max="13569" width="41.85546875" style="6" customWidth="1"/>
    <col min="13570" max="13570" width="12.85546875" style="6" customWidth="1"/>
    <col min="13571" max="13571" width="11.5703125" style="6" customWidth="1"/>
    <col min="13572" max="13572" width="11.140625" style="6" customWidth="1"/>
    <col min="13573" max="13574" width="10.7109375" style="6" customWidth="1"/>
    <col min="13575" max="13575" width="13.28515625" style="6" customWidth="1"/>
    <col min="13576" max="13576" width="10.7109375" style="6" customWidth="1"/>
    <col min="13577" max="13577" width="10" style="6" customWidth="1"/>
    <col min="13578" max="13578" width="3" style="6" customWidth="1"/>
    <col min="13579" max="13579" width="10.5703125" style="6" customWidth="1"/>
    <col min="13580" max="13580" width="7.85546875" style="6" customWidth="1"/>
    <col min="13581" max="13581" width="0" style="6" hidden="1" customWidth="1"/>
    <col min="13582" max="13582" width="5.85546875" style="6" customWidth="1"/>
    <col min="13583" max="13824" width="9.140625" style="6"/>
    <col min="13825" max="13825" width="41.85546875" style="6" customWidth="1"/>
    <col min="13826" max="13826" width="12.85546875" style="6" customWidth="1"/>
    <col min="13827" max="13827" width="11.5703125" style="6" customWidth="1"/>
    <col min="13828" max="13828" width="11.140625" style="6" customWidth="1"/>
    <col min="13829" max="13830" width="10.7109375" style="6" customWidth="1"/>
    <col min="13831" max="13831" width="13.28515625" style="6" customWidth="1"/>
    <col min="13832" max="13832" width="10.7109375" style="6" customWidth="1"/>
    <col min="13833" max="13833" width="10" style="6" customWidth="1"/>
    <col min="13834" max="13834" width="3" style="6" customWidth="1"/>
    <col min="13835" max="13835" width="10.5703125" style="6" customWidth="1"/>
    <col min="13836" max="13836" width="7.85546875" style="6" customWidth="1"/>
    <col min="13837" max="13837" width="0" style="6" hidden="1" customWidth="1"/>
    <col min="13838" max="13838" width="5.85546875" style="6" customWidth="1"/>
    <col min="13839" max="14080" width="9.140625" style="6"/>
    <col min="14081" max="14081" width="41.85546875" style="6" customWidth="1"/>
    <col min="14082" max="14082" width="12.85546875" style="6" customWidth="1"/>
    <col min="14083" max="14083" width="11.5703125" style="6" customWidth="1"/>
    <col min="14084" max="14084" width="11.140625" style="6" customWidth="1"/>
    <col min="14085" max="14086" width="10.7109375" style="6" customWidth="1"/>
    <col min="14087" max="14087" width="13.28515625" style="6" customWidth="1"/>
    <col min="14088" max="14088" width="10.7109375" style="6" customWidth="1"/>
    <col min="14089" max="14089" width="10" style="6" customWidth="1"/>
    <col min="14090" max="14090" width="3" style="6" customWidth="1"/>
    <col min="14091" max="14091" width="10.5703125" style="6" customWidth="1"/>
    <col min="14092" max="14092" width="7.85546875" style="6" customWidth="1"/>
    <col min="14093" max="14093" width="0" style="6" hidden="1" customWidth="1"/>
    <col min="14094" max="14094" width="5.85546875" style="6" customWidth="1"/>
    <col min="14095" max="14336" width="9.140625" style="6"/>
    <col min="14337" max="14337" width="41.85546875" style="6" customWidth="1"/>
    <col min="14338" max="14338" width="12.85546875" style="6" customWidth="1"/>
    <col min="14339" max="14339" width="11.5703125" style="6" customWidth="1"/>
    <col min="14340" max="14340" width="11.140625" style="6" customWidth="1"/>
    <col min="14341" max="14342" width="10.7109375" style="6" customWidth="1"/>
    <col min="14343" max="14343" width="13.28515625" style="6" customWidth="1"/>
    <col min="14344" max="14344" width="10.7109375" style="6" customWidth="1"/>
    <col min="14345" max="14345" width="10" style="6" customWidth="1"/>
    <col min="14346" max="14346" width="3" style="6" customWidth="1"/>
    <col min="14347" max="14347" width="10.5703125" style="6" customWidth="1"/>
    <col min="14348" max="14348" width="7.85546875" style="6" customWidth="1"/>
    <col min="14349" max="14349" width="0" style="6" hidden="1" customWidth="1"/>
    <col min="14350" max="14350" width="5.85546875" style="6" customWidth="1"/>
    <col min="14351" max="14592" width="9.140625" style="6"/>
    <col min="14593" max="14593" width="41.85546875" style="6" customWidth="1"/>
    <col min="14594" max="14594" width="12.85546875" style="6" customWidth="1"/>
    <col min="14595" max="14595" width="11.5703125" style="6" customWidth="1"/>
    <col min="14596" max="14596" width="11.140625" style="6" customWidth="1"/>
    <col min="14597" max="14598" width="10.7109375" style="6" customWidth="1"/>
    <col min="14599" max="14599" width="13.28515625" style="6" customWidth="1"/>
    <col min="14600" max="14600" width="10.7109375" style="6" customWidth="1"/>
    <col min="14601" max="14601" width="10" style="6" customWidth="1"/>
    <col min="14602" max="14602" width="3" style="6" customWidth="1"/>
    <col min="14603" max="14603" width="10.5703125" style="6" customWidth="1"/>
    <col min="14604" max="14604" width="7.85546875" style="6" customWidth="1"/>
    <col min="14605" max="14605" width="0" style="6" hidden="1" customWidth="1"/>
    <col min="14606" max="14606" width="5.85546875" style="6" customWidth="1"/>
    <col min="14607" max="14848" width="9.140625" style="6"/>
    <col min="14849" max="14849" width="41.85546875" style="6" customWidth="1"/>
    <col min="14850" max="14850" width="12.85546875" style="6" customWidth="1"/>
    <col min="14851" max="14851" width="11.5703125" style="6" customWidth="1"/>
    <col min="14852" max="14852" width="11.140625" style="6" customWidth="1"/>
    <col min="14853" max="14854" width="10.7109375" style="6" customWidth="1"/>
    <col min="14855" max="14855" width="13.28515625" style="6" customWidth="1"/>
    <col min="14856" max="14856" width="10.7109375" style="6" customWidth="1"/>
    <col min="14857" max="14857" width="10" style="6" customWidth="1"/>
    <col min="14858" max="14858" width="3" style="6" customWidth="1"/>
    <col min="14859" max="14859" width="10.5703125" style="6" customWidth="1"/>
    <col min="14860" max="14860" width="7.85546875" style="6" customWidth="1"/>
    <col min="14861" max="14861" width="0" style="6" hidden="1" customWidth="1"/>
    <col min="14862" max="14862" width="5.85546875" style="6" customWidth="1"/>
    <col min="14863" max="15104" width="9.140625" style="6"/>
    <col min="15105" max="15105" width="41.85546875" style="6" customWidth="1"/>
    <col min="15106" max="15106" width="12.85546875" style="6" customWidth="1"/>
    <col min="15107" max="15107" width="11.5703125" style="6" customWidth="1"/>
    <col min="15108" max="15108" width="11.140625" style="6" customWidth="1"/>
    <col min="15109" max="15110" width="10.7109375" style="6" customWidth="1"/>
    <col min="15111" max="15111" width="13.28515625" style="6" customWidth="1"/>
    <col min="15112" max="15112" width="10.7109375" style="6" customWidth="1"/>
    <col min="15113" max="15113" width="10" style="6" customWidth="1"/>
    <col min="15114" max="15114" width="3" style="6" customWidth="1"/>
    <col min="15115" max="15115" width="10.5703125" style="6" customWidth="1"/>
    <col min="15116" max="15116" width="7.85546875" style="6" customWidth="1"/>
    <col min="15117" max="15117" width="0" style="6" hidden="1" customWidth="1"/>
    <col min="15118" max="15118" width="5.85546875" style="6" customWidth="1"/>
    <col min="15119" max="15360" width="9.140625" style="6"/>
    <col min="15361" max="15361" width="41.85546875" style="6" customWidth="1"/>
    <col min="15362" max="15362" width="12.85546875" style="6" customWidth="1"/>
    <col min="15363" max="15363" width="11.5703125" style="6" customWidth="1"/>
    <col min="15364" max="15364" width="11.140625" style="6" customWidth="1"/>
    <col min="15365" max="15366" width="10.7109375" style="6" customWidth="1"/>
    <col min="15367" max="15367" width="13.28515625" style="6" customWidth="1"/>
    <col min="15368" max="15368" width="10.7109375" style="6" customWidth="1"/>
    <col min="15369" max="15369" width="10" style="6" customWidth="1"/>
    <col min="15370" max="15370" width="3" style="6" customWidth="1"/>
    <col min="15371" max="15371" width="10.5703125" style="6" customWidth="1"/>
    <col min="15372" max="15372" width="7.85546875" style="6" customWidth="1"/>
    <col min="15373" max="15373" width="0" style="6" hidden="1" customWidth="1"/>
    <col min="15374" max="15374" width="5.85546875" style="6" customWidth="1"/>
    <col min="15375" max="15616" width="9.140625" style="6"/>
    <col min="15617" max="15617" width="41.85546875" style="6" customWidth="1"/>
    <col min="15618" max="15618" width="12.85546875" style="6" customWidth="1"/>
    <col min="15619" max="15619" width="11.5703125" style="6" customWidth="1"/>
    <col min="15620" max="15620" width="11.140625" style="6" customWidth="1"/>
    <col min="15621" max="15622" width="10.7109375" style="6" customWidth="1"/>
    <col min="15623" max="15623" width="13.28515625" style="6" customWidth="1"/>
    <col min="15624" max="15624" width="10.7109375" style="6" customWidth="1"/>
    <col min="15625" max="15625" width="10" style="6" customWidth="1"/>
    <col min="15626" max="15626" width="3" style="6" customWidth="1"/>
    <col min="15627" max="15627" width="10.5703125" style="6" customWidth="1"/>
    <col min="15628" max="15628" width="7.85546875" style="6" customWidth="1"/>
    <col min="15629" max="15629" width="0" style="6" hidden="1" customWidth="1"/>
    <col min="15630" max="15630" width="5.85546875" style="6" customWidth="1"/>
    <col min="15631" max="15872" width="9.140625" style="6"/>
    <col min="15873" max="15873" width="41.85546875" style="6" customWidth="1"/>
    <col min="15874" max="15874" width="12.85546875" style="6" customWidth="1"/>
    <col min="15875" max="15875" width="11.5703125" style="6" customWidth="1"/>
    <col min="15876" max="15876" width="11.140625" style="6" customWidth="1"/>
    <col min="15877" max="15878" width="10.7109375" style="6" customWidth="1"/>
    <col min="15879" max="15879" width="13.28515625" style="6" customWidth="1"/>
    <col min="15880" max="15880" width="10.7109375" style="6" customWidth="1"/>
    <col min="15881" max="15881" width="10" style="6" customWidth="1"/>
    <col min="15882" max="15882" width="3" style="6" customWidth="1"/>
    <col min="15883" max="15883" width="10.5703125" style="6" customWidth="1"/>
    <col min="15884" max="15884" width="7.85546875" style="6" customWidth="1"/>
    <col min="15885" max="15885" width="0" style="6" hidden="1" customWidth="1"/>
    <col min="15886" max="15886" width="5.85546875" style="6" customWidth="1"/>
    <col min="15887" max="16128" width="9.140625" style="6"/>
    <col min="16129" max="16129" width="41.85546875" style="6" customWidth="1"/>
    <col min="16130" max="16130" width="12.85546875" style="6" customWidth="1"/>
    <col min="16131" max="16131" width="11.5703125" style="6" customWidth="1"/>
    <col min="16132" max="16132" width="11.140625" style="6" customWidth="1"/>
    <col min="16133" max="16134" width="10.7109375" style="6" customWidth="1"/>
    <col min="16135" max="16135" width="13.28515625" style="6" customWidth="1"/>
    <col min="16136" max="16136" width="10.7109375" style="6" customWidth="1"/>
    <col min="16137" max="16137" width="10" style="6" customWidth="1"/>
    <col min="16138" max="16138" width="3" style="6" customWidth="1"/>
    <col min="16139" max="16139" width="10.5703125" style="6" customWidth="1"/>
    <col min="16140" max="16140" width="7.85546875" style="6" customWidth="1"/>
    <col min="16141" max="16141" width="0" style="6" hidden="1" customWidth="1"/>
    <col min="16142" max="16142" width="5.85546875" style="6" customWidth="1"/>
    <col min="16143" max="16384" width="9.140625" style="6"/>
  </cols>
  <sheetData>
    <row r="1" spans="1:13" ht="10.9" customHeight="1" x14ac:dyDescent="0.2">
      <c r="A1" s="4" t="s">
        <v>42</v>
      </c>
      <c r="B1" s="5"/>
      <c r="C1" s="5"/>
      <c r="H1" s="7"/>
      <c r="I1" s="7" t="s">
        <v>9</v>
      </c>
    </row>
    <row r="2" spans="1:13" ht="10.9" customHeight="1" x14ac:dyDescent="0.2">
      <c r="A2" s="8"/>
      <c r="B2" s="5"/>
      <c r="C2" s="5"/>
    </row>
    <row r="3" spans="1:13" ht="10.9" customHeight="1" x14ac:dyDescent="0.2">
      <c r="A3" s="8"/>
      <c r="B3" s="5"/>
      <c r="C3" s="2"/>
      <c r="F3" s="2"/>
      <c r="G3" s="7"/>
      <c r="H3" s="7"/>
      <c r="I3" s="7"/>
      <c r="J3" s="2"/>
    </row>
    <row r="4" spans="1:13" ht="15.6" customHeight="1" x14ac:dyDescent="0.2">
      <c r="A4" s="79" t="s">
        <v>10</v>
      </c>
      <c r="B4" s="79"/>
      <c r="C4" s="79"/>
      <c r="D4" s="79"/>
      <c r="E4" s="79"/>
      <c r="F4" s="79"/>
      <c r="G4" s="79"/>
      <c r="H4" s="79"/>
      <c r="I4" s="79"/>
    </row>
    <row r="5" spans="1:13" x14ac:dyDescent="0.2">
      <c r="C5" s="9"/>
      <c r="E5"/>
      <c r="F5"/>
      <c r="G5"/>
      <c r="H5" s="10"/>
      <c r="I5" s="10"/>
    </row>
    <row r="6" spans="1:13" x14ac:dyDescent="0.2">
      <c r="D6" s="2" t="s">
        <v>11</v>
      </c>
      <c r="E6"/>
      <c r="F6"/>
      <c r="G6"/>
    </row>
    <row r="7" spans="1:13" x14ac:dyDescent="0.2">
      <c r="D7" s="2"/>
      <c r="E7"/>
      <c r="F7"/>
      <c r="G7"/>
    </row>
    <row r="8" spans="1:13" x14ac:dyDescent="0.2">
      <c r="B8" s="75" t="s">
        <v>41</v>
      </c>
      <c r="C8" s="78" t="s">
        <v>43</v>
      </c>
      <c r="D8" s="2"/>
      <c r="E8"/>
      <c r="F8"/>
      <c r="G8"/>
    </row>
    <row r="9" spans="1:13" x14ac:dyDescent="0.2">
      <c r="C9" s="11"/>
    </row>
    <row r="10" spans="1:13" ht="15" customHeight="1" x14ac:dyDescent="0.2">
      <c r="A10" s="8"/>
      <c r="B10" s="12"/>
      <c r="C10" s="12"/>
      <c r="D10" s="12"/>
      <c r="E10" s="12"/>
      <c r="F10" s="13"/>
      <c r="G10" s="13"/>
      <c r="H10" s="14"/>
      <c r="I10" s="14"/>
      <c r="J10" s="14"/>
      <c r="K10" s="8"/>
      <c r="M10" s="15">
        <v>0</v>
      </c>
    </row>
    <row r="11" spans="1:13" ht="55.5" customHeight="1" x14ac:dyDescent="0.2">
      <c r="A11" s="16" t="s">
        <v>12</v>
      </c>
      <c r="B11" s="16" t="s">
        <v>6</v>
      </c>
      <c r="C11" s="17" t="s">
        <v>13</v>
      </c>
      <c r="D11" s="17" t="s">
        <v>1</v>
      </c>
      <c r="E11" s="17" t="s">
        <v>14</v>
      </c>
      <c r="F11" s="18" t="s">
        <v>2</v>
      </c>
      <c r="G11" s="19" t="s">
        <v>3</v>
      </c>
      <c r="H11" s="19" t="s">
        <v>4</v>
      </c>
      <c r="I11" s="19" t="s">
        <v>5</v>
      </c>
      <c r="J11" s="14"/>
      <c r="K11" s="20" t="s">
        <v>0</v>
      </c>
    </row>
    <row r="12" spans="1:13" ht="27" customHeight="1" thickBot="1" x14ac:dyDescent="0.25">
      <c r="A12" s="21" t="s">
        <v>15</v>
      </c>
      <c r="B12" s="22">
        <v>3364</v>
      </c>
      <c r="C12" s="22">
        <v>791</v>
      </c>
      <c r="D12" s="22">
        <v>16</v>
      </c>
      <c r="E12" s="22">
        <v>103</v>
      </c>
      <c r="F12" s="22">
        <v>80</v>
      </c>
      <c r="G12" s="22">
        <v>10</v>
      </c>
      <c r="H12" s="22">
        <v>2235</v>
      </c>
      <c r="I12" s="22">
        <v>129</v>
      </c>
      <c r="J12" s="8"/>
      <c r="K12" s="23">
        <f>MAX(C12,0)+MAX(D12,0)+MAX(E12,0)+MAX(F12,0)+MAX(G12,0)+MAX(H12,0)+MAX(I12,0)</f>
        <v>3364</v>
      </c>
    </row>
    <row r="13" spans="1:13" ht="20.25" customHeight="1" thickTop="1" thickBot="1" x14ac:dyDescent="0.25">
      <c r="A13" s="80" t="s">
        <v>16</v>
      </c>
      <c r="B13" s="81"/>
      <c r="C13" s="81"/>
      <c r="D13" s="81"/>
      <c r="E13" s="81"/>
      <c r="F13" s="81"/>
      <c r="G13" s="82"/>
      <c r="H13" s="24"/>
      <c r="I13" s="24"/>
      <c r="J13" s="8"/>
      <c r="K13" s="8"/>
    </row>
    <row r="14" spans="1:13" ht="27" customHeight="1" thickTop="1" thickBot="1" x14ac:dyDescent="0.25">
      <c r="A14" s="25" t="s">
        <v>17</v>
      </c>
      <c r="B14" s="26">
        <v>192</v>
      </c>
      <c r="C14" s="26">
        <v>37</v>
      </c>
      <c r="D14" s="26">
        <v>2</v>
      </c>
      <c r="E14" s="26">
        <v>2</v>
      </c>
      <c r="F14" s="26">
        <v>3</v>
      </c>
      <c r="G14" s="26">
        <v>1</v>
      </c>
      <c r="H14" s="26">
        <v>144</v>
      </c>
      <c r="I14" s="26">
        <v>3</v>
      </c>
      <c r="J14" s="8"/>
      <c r="K14" s="23">
        <f t="shared" ref="K14:K20" si="0">MAX(C14,0)+MAX(D14,0)+MAX(E14,0)+MAX(F14,0)+MAX(G14,0)+MAX(H14,0)+MAX(I14,0)</f>
        <v>192</v>
      </c>
    </row>
    <row r="15" spans="1:13" ht="20.25" customHeight="1" thickTop="1" thickBot="1" x14ac:dyDescent="0.25">
      <c r="A15" s="27" t="s">
        <v>18</v>
      </c>
      <c r="B15" s="28"/>
      <c r="C15" s="28"/>
      <c r="D15" s="28"/>
      <c r="E15" s="28"/>
      <c r="F15" s="28"/>
      <c r="G15" s="28"/>
      <c r="H15" s="28"/>
      <c r="I15" s="29"/>
      <c r="J15" s="8"/>
      <c r="K15" s="23"/>
    </row>
    <row r="16" spans="1:13" ht="18" customHeight="1" thickTop="1" x14ac:dyDescent="0.2">
      <c r="A16" s="30" t="s">
        <v>19</v>
      </c>
      <c r="B16" s="31">
        <v>1935</v>
      </c>
      <c r="C16" s="31">
        <v>466</v>
      </c>
      <c r="D16" s="31">
        <v>3</v>
      </c>
      <c r="E16" s="31">
        <v>54</v>
      </c>
      <c r="F16" s="31">
        <v>48</v>
      </c>
      <c r="G16" s="31">
        <v>4</v>
      </c>
      <c r="H16" s="31">
        <v>1280</v>
      </c>
      <c r="I16" s="31">
        <v>80</v>
      </c>
      <c r="J16" s="8"/>
      <c r="K16" s="23">
        <f t="shared" si="0"/>
        <v>1935</v>
      </c>
    </row>
    <row r="17" spans="1:13" ht="18" customHeight="1" x14ac:dyDescent="0.2">
      <c r="A17" s="32" t="s">
        <v>20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8"/>
      <c r="K17" s="23">
        <f t="shared" si="0"/>
        <v>0</v>
      </c>
    </row>
    <row r="18" spans="1:13" ht="27" customHeight="1" x14ac:dyDescent="0.2">
      <c r="A18" s="34" t="s">
        <v>21</v>
      </c>
      <c r="B18" s="33">
        <v>4</v>
      </c>
      <c r="C18" s="33">
        <v>3</v>
      </c>
      <c r="D18" s="33">
        <v>0</v>
      </c>
      <c r="E18" s="33">
        <v>0</v>
      </c>
      <c r="F18" s="33">
        <v>0</v>
      </c>
      <c r="G18" s="33">
        <v>0</v>
      </c>
      <c r="H18" s="33">
        <v>1</v>
      </c>
      <c r="I18" s="33">
        <v>0</v>
      </c>
      <c r="J18" s="8"/>
      <c r="K18" s="23">
        <f t="shared" si="0"/>
        <v>4</v>
      </c>
    </row>
    <row r="19" spans="1:13" ht="18" customHeight="1" x14ac:dyDescent="0.2">
      <c r="A19" s="32" t="s">
        <v>22</v>
      </c>
      <c r="B19" s="33">
        <v>266</v>
      </c>
      <c r="C19" s="33">
        <v>57</v>
      </c>
      <c r="D19" s="33">
        <v>2</v>
      </c>
      <c r="E19" s="33">
        <v>10</v>
      </c>
      <c r="F19" s="33">
        <v>4</v>
      </c>
      <c r="G19" s="33">
        <v>2</v>
      </c>
      <c r="H19" s="33">
        <v>174</v>
      </c>
      <c r="I19" s="33">
        <v>17</v>
      </c>
      <c r="J19" s="8"/>
      <c r="K19" s="23">
        <f t="shared" si="0"/>
        <v>266</v>
      </c>
    </row>
    <row r="20" spans="1:13" ht="18" customHeight="1" thickBot="1" x14ac:dyDescent="0.25">
      <c r="A20" s="35" t="s">
        <v>23</v>
      </c>
      <c r="B20" s="22">
        <v>23</v>
      </c>
      <c r="C20" s="22">
        <v>9</v>
      </c>
      <c r="D20" s="22">
        <v>0</v>
      </c>
      <c r="E20" s="22">
        <v>0</v>
      </c>
      <c r="F20" s="22">
        <v>0</v>
      </c>
      <c r="G20" s="22">
        <v>0</v>
      </c>
      <c r="H20" s="22">
        <v>14</v>
      </c>
      <c r="I20" s="22">
        <v>0</v>
      </c>
      <c r="J20" s="8"/>
      <c r="K20" s="23">
        <f t="shared" si="0"/>
        <v>23</v>
      </c>
    </row>
    <row r="21" spans="1:13" ht="20.25" customHeight="1" thickTop="1" thickBot="1" x14ac:dyDescent="0.25">
      <c r="A21" s="83" t="s">
        <v>24</v>
      </c>
      <c r="B21" s="84"/>
      <c r="C21" s="84"/>
      <c r="D21" s="84"/>
      <c r="E21" s="84"/>
      <c r="F21" s="84"/>
      <c r="G21" s="84"/>
      <c r="H21" s="36"/>
      <c r="I21" s="37"/>
      <c r="J21" s="8"/>
      <c r="K21" s="8"/>
    </row>
    <row r="22" spans="1:13" ht="18" customHeight="1" thickTop="1" x14ac:dyDescent="0.2">
      <c r="A22" s="38" t="s">
        <v>25</v>
      </c>
      <c r="B22" s="31">
        <v>13</v>
      </c>
      <c r="C22" s="31">
        <v>0</v>
      </c>
      <c r="D22" s="31">
        <v>0</v>
      </c>
      <c r="E22" s="31">
        <v>0</v>
      </c>
      <c r="F22" s="31">
        <v>0</v>
      </c>
      <c r="G22" s="31">
        <v>1</v>
      </c>
      <c r="H22" s="31">
        <v>11</v>
      </c>
      <c r="I22" s="31">
        <v>1</v>
      </c>
      <c r="J22" s="8"/>
      <c r="K22" s="23">
        <f>MAX(C22,0)+MAX(D22,0)+MAX(E22,0)+MAX(F22,0)+MAX(G22,0)+MAX(H22,0)+MAX(I22,0)</f>
        <v>13</v>
      </c>
    </row>
    <row r="23" spans="1:13" ht="18" customHeight="1" x14ac:dyDescent="0.2">
      <c r="A23" s="32" t="s">
        <v>26</v>
      </c>
      <c r="B23" s="33">
        <v>184</v>
      </c>
      <c r="C23" s="33">
        <v>33</v>
      </c>
      <c r="D23" s="33">
        <v>1</v>
      </c>
      <c r="E23" s="33">
        <v>14</v>
      </c>
      <c r="F23" s="33">
        <v>5</v>
      </c>
      <c r="G23" s="33">
        <v>1</v>
      </c>
      <c r="H23" s="33">
        <v>124</v>
      </c>
      <c r="I23" s="33">
        <v>6</v>
      </c>
      <c r="J23" s="8"/>
      <c r="K23" s="23">
        <f>MAX(C23,0)+MAX(D23,0)+MAX(E23,0)+MAX(F23,0)+MAX(G23,0)+MAX(H23,0)+MAX(I23,0)</f>
        <v>184</v>
      </c>
    </row>
    <row r="24" spans="1:13" ht="18" customHeight="1" x14ac:dyDescent="0.2">
      <c r="A24" s="32" t="s">
        <v>27</v>
      </c>
      <c r="B24" s="33">
        <v>483</v>
      </c>
      <c r="C24" s="33">
        <v>116</v>
      </c>
      <c r="D24" s="33">
        <v>6</v>
      </c>
      <c r="E24" s="33">
        <v>22</v>
      </c>
      <c r="F24" s="33">
        <v>13</v>
      </c>
      <c r="G24" s="33">
        <v>1</v>
      </c>
      <c r="H24" s="33">
        <v>312</v>
      </c>
      <c r="I24" s="33">
        <v>13</v>
      </c>
      <c r="J24" s="8"/>
      <c r="K24" s="23">
        <f>MAX(C24,0)+MAX(D24,0)+MAX(E24,0)+MAX(F24,0)+MAX(G24,0)+MAX(H24,0)+MAX(I24,0)</f>
        <v>483</v>
      </c>
    </row>
    <row r="25" spans="1:13" ht="18" customHeight="1" x14ac:dyDescent="0.2">
      <c r="A25" s="32" t="s">
        <v>28</v>
      </c>
      <c r="B25" s="33">
        <v>264</v>
      </c>
      <c r="C25" s="33">
        <v>70</v>
      </c>
      <c r="D25" s="33">
        <v>2</v>
      </c>
      <c r="E25" s="33">
        <v>1</v>
      </c>
      <c r="F25" s="33">
        <v>7</v>
      </c>
      <c r="G25" s="33">
        <v>0</v>
      </c>
      <c r="H25" s="33">
        <v>175</v>
      </c>
      <c r="I25" s="33">
        <v>9</v>
      </c>
      <c r="J25" s="8"/>
      <c r="K25" s="23">
        <f>MAX(C25,0)+MAX(D25,0)+MAX(E25,0)+MAX(F25,0)+MAX(G25,0)+MAX(H25,0)+MAX(I25,0)</f>
        <v>264</v>
      </c>
    </row>
    <row r="27" spans="1:13" ht="18" customHeight="1" x14ac:dyDescent="0.2">
      <c r="A27" s="39" t="s">
        <v>0</v>
      </c>
      <c r="B27" s="40">
        <f t="shared" ref="B27:I27" si="1">MAX(B14,0)+MAX(B16,0)+MAX(B17,0)+MAX(B18,0)+MAX(B19,0)+MAX(B20,0)+MAX(B22,0)+MAX(B23,0)+MAX(B24,0)+MAX(B25,0)</f>
        <v>3364</v>
      </c>
      <c r="C27" s="40">
        <f t="shared" si="1"/>
        <v>791</v>
      </c>
      <c r="D27" s="40">
        <f t="shared" si="1"/>
        <v>16</v>
      </c>
      <c r="E27" s="40">
        <f t="shared" si="1"/>
        <v>103</v>
      </c>
      <c r="F27" s="40">
        <f>MAX(F14,0)+MAX(F16,0)+MAX(F17,0)+MAX(F18,0)+MAX(F19,0)+MAX(F20,0)+MAX(F22,0)+MAX(F23,0)+MAX(F24,0)+MAX(F25,0)</f>
        <v>80</v>
      </c>
      <c r="G27" s="40">
        <f t="shared" si="1"/>
        <v>10</v>
      </c>
      <c r="H27" s="40">
        <f t="shared" si="1"/>
        <v>2235</v>
      </c>
      <c r="I27" s="40">
        <f t="shared" si="1"/>
        <v>129</v>
      </c>
    </row>
    <row r="28" spans="1:13" x14ac:dyDescent="0.2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30" spans="1:13" x14ac:dyDescent="0.2">
      <c r="A30" s="1"/>
    </row>
  </sheetData>
  <sheetProtection password="CDE0" sheet="1" objects="1" scenarios="1"/>
  <mergeCells count="3">
    <mergeCell ref="A4:I4"/>
    <mergeCell ref="A13:G13"/>
    <mergeCell ref="A21:G21"/>
  </mergeCells>
  <conditionalFormatting sqref="K13 K21">
    <cfRule type="cellIs" dxfId="19" priority="1" stopIfTrue="1" operator="notEqual">
      <formula>MAX(B13,0)</formula>
    </cfRule>
  </conditionalFormatting>
  <conditionalFormatting sqref="B27:I27">
    <cfRule type="expression" dxfId="18" priority="2" stopIfTrue="1">
      <formula>OR(AND(MAX(B12,B14:B20,B22:B25)&gt;=0,B27&lt;&gt;B12),AND(MAX(B14:B20,B22:B25)&lt;0,B12&gt;=0))</formula>
    </cfRule>
  </conditionalFormatting>
  <conditionalFormatting sqref="K12 K14:K20 K22:K25">
    <cfRule type="expression" dxfId="17" priority="3" stopIfTrue="1">
      <formula>AND(MAX(B12:G12)&gt;=0,K12&gt;B12)</formula>
    </cfRule>
    <cfRule type="expression" dxfId="16" priority="4" stopIfTrue="1">
      <formula>B12&gt;K12</formula>
    </cfRule>
  </conditionalFormatting>
  <pageMargins left="1" right="0.75" top="0.5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90" zoomScaleNormal="90" workbookViewId="0">
      <selection activeCell="B32" sqref="B32"/>
    </sheetView>
  </sheetViews>
  <sheetFormatPr defaultRowHeight="12.75" x14ac:dyDescent="0.2"/>
  <cols>
    <col min="1" max="1" width="44.140625" style="6" customWidth="1"/>
    <col min="2" max="2" width="17.28515625" style="6" customWidth="1"/>
    <col min="3" max="3" width="12.5703125" style="6" customWidth="1"/>
    <col min="4" max="4" width="11.140625" style="6" customWidth="1"/>
    <col min="5" max="6" width="10.7109375" style="6" customWidth="1"/>
    <col min="7" max="7" width="13.28515625" style="6" customWidth="1"/>
    <col min="8" max="8" width="11.5703125" style="6" customWidth="1"/>
    <col min="9" max="9" width="10.5703125" style="6" customWidth="1"/>
    <col min="10" max="10" width="8.7109375" style="6" customWidth="1"/>
    <col min="11" max="11" width="2.7109375" style="6" customWidth="1"/>
    <col min="12" max="12" width="5.85546875" style="6" customWidth="1"/>
    <col min="13" max="256" width="9.140625" style="6"/>
    <col min="257" max="257" width="41.85546875" style="6" customWidth="1"/>
    <col min="258" max="258" width="14.140625" style="6" customWidth="1"/>
    <col min="259" max="259" width="12.5703125" style="6" customWidth="1"/>
    <col min="260" max="260" width="11.140625" style="6" customWidth="1"/>
    <col min="261" max="262" width="10.7109375" style="6" customWidth="1"/>
    <col min="263" max="263" width="13.28515625" style="6" customWidth="1"/>
    <col min="264" max="264" width="11.5703125" style="6" customWidth="1"/>
    <col min="265" max="265" width="10.5703125" style="6" customWidth="1"/>
    <col min="266" max="266" width="8.7109375" style="6" customWidth="1"/>
    <col min="267" max="267" width="2.7109375" style="6" customWidth="1"/>
    <col min="268" max="268" width="5.85546875" style="6" customWidth="1"/>
    <col min="269" max="512" width="9.140625" style="6"/>
    <col min="513" max="513" width="41.85546875" style="6" customWidth="1"/>
    <col min="514" max="514" width="14.140625" style="6" customWidth="1"/>
    <col min="515" max="515" width="12.5703125" style="6" customWidth="1"/>
    <col min="516" max="516" width="11.140625" style="6" customWidth="1"/>
    <col min="517" max="518" width="10.7109375" style="6" customWidth="1"/>
    <col min="519" max="519" width="13.28515625" style="6" customWidth="1"/>
    <col min="520" max="520" width="11.5703125" style="6" customWidth="1"/>
    <col min="521" max="521" width="10.5703125" style="6" customWidth="1"/>
    <col min="522" max="522" width="8.7109375" style="6" customWidth="1"/>
    <col min="523" max="523" width="2.7109375" style="6" customWidth="1"/>
    <col min="524" max="524" width="5.85546875" style="6" customWidth="1"/>
    <col min="525" max="768" width="9.140625" style="6"/>
    <col min="769" max="769" width="41.85546875" style="6" customWidth="1"/>
    <col min="770" max="770" width="14.140625" style="6" customWidth="1"/>
    <col min="771" max="771" width="12.5703125" style="6" customWidth="1"/>
    <col min="772" max="772" width="11.140625" style="6" customWidth="1"/>
    <col min="773" max="774" width="10.7109375" style="6" customWidth="1"/>
    <col min="775" max="775" width="13.28515625" style="6" customWidth="1"/>
    <col min="776" max="776" width="11.5703125" style="6" customWidth="1"/>
    <col min="777" max="777" width="10.5703125" style="6" customWidth="1"/>
    <col min="778" max="778" width="8.7109375" style="6" customWidth="1"/>
    <col min="779" max="779" width="2.7109375" style="6" customWidth="1"/>
    <col min="780" max="780" width="5.85546875" style="6" customWidth="1"/>
    <col min="781" max="1024" width="9.140625" style="6"/>
    <col min="1025" max="1025" width="41.85546875" style="6" customWidth="1"/>
    <col min="1026" max="1026" width="14.140625" style="6" customWidth="1"/>
    <col min="1027" max="1027" width="12.5703125" style="6" customWidth="1"/>
    <col min="1028" max="1028" width="11.140625" style="6" customWidth="1"/>
    <col min="1029" max="1030" width="10.7109375" style="6" customWidth="1"/>
    <col min="1031" max="1031" width="13.28515625" style="6" customWidth="1"/>
    <col min="1032" max="1032" width="11.5703125" style="6" customWidth="1"/>
    <col min="1033" max="1033" width="10.5703125" style="6" customWidth="1"/>
    <col min="1034" max="1034" width="8.7109375" style="6" customWidth="1"/>
    <col min="1035" max="1035" width="2.7109375" style="6" customWidth="1"/>
    <col min="1036" max="1036" width="5.85546875" style="6" customWidth="1"/>
    <col min="1037" max="1280" width="9.140625" style="6"/>
    <col min="1281" max="1281" width="41.85546875" style="6" customWidth="1"/>
    <col min="1282" max="1282" width="14.140625" style="6" customWidth="1"/>
    <col min="1283" max="1283" width="12.5703125" style="6" customWidth="1"/>
    <col min="1284" max="1284" width="11.140625" style="6" customWidth="1"/>
    <col min="1285" max="1286" width="10.7109375" style="6" customWidth="1"/>
    <col min="1287" max="1287" width="13.28515625" style="6" customWidth="1"/>
    <col min="1288" max="1288" width="11.5703125" style="6" customWidth="1"/>
    <col min="1289" max="1289" width="10.5703125" style="6" customWidth="1"/>
    <col min="1290" max="1290" width="8.7109375" style="6" customWidth="1"/>
    <col min="1291" max="1291" width="2.7109375" style="6" customWidth="1"/>
    <col min="1292" max="1292" width="5.85546875" style="6" customWidth="1"/>
    <col min="1293" max="1536" width="9.140625" style="6"/>
    <col min="1537" max="1537" width="41.85546875" style="6" customWidth="1"/>
    <col min="1538" max="1538" width="14.140625" style="6" customWidth="1"/>
    <col min="1539" max="1539" width="12.5703125" style="6" customWidth="1"/>
    <col min="1540" max="1540" width="11.140625" style="6" customWidth="1"/>
    <col min="1541" max="1542" width="10.7109375" style="6" customWidth="1"/>
    <col min="1543" max="1543" width="13.28515625" style="6" customWidth="1"/>
    <col min="1544" max="1544" width="11.5703125" style="6" customWidth="1"/>
    <col min="1545" max="1545" width="10.5703125" style="6" customWidth="1"/>
    <col min="1546" max="1546" width="8.7109375" style="6" customWidth="1"/>
    <col min="1547" max="1547" width="2.7109375" style="6" customWidth="1"/>
    <col min="1548" max="1548" width="5.85546875" style="6" customWidth="1"/>
    <col min="1549" max="1792" width="9.140625" style="6"/>
    <col min="1793" max="1793" width="41.85546875" style="6" customWidth="1"/>
    <col min="1794" max="1794" width="14.140625" style="6" customWidth="1"/>
    <col min="1795" max="1795" width="12.5703125" style="6" customWidth="1"/>
    <col min="1796" max="1796" width="11.140625" style="6" customWidth="1"/>
    <col min="1797" max="1798" width="10.7109375" style="6" customWidth="1"/>
    <col min="1799" max="1799" width="13.28515625" style="6" customWidth="1"/>
    <col min="1800" max="1800" width="11.5703125" style="6" customWidth="1"/>
    <col min="1801" max="1801" width="10.5703125" style="6" customWidth="1"/>
    <col min="1802" max="1802" width="8.7109375" style="6" customWidth="1"/>
    <col min="1803" max="1803" width="2.7109375" style="6" customWidth="1"/>
    <col min="1804" max="1804" width="5.85546875" style="6" customWidth="1"/>
    <col min="1805" max="2048" width="9.140625" style="6"/>
    <col min="2049" max="2049" width="41.85546875" style="6" customWidth="1"/>
    <col min="2050" max="2050" width="14.140625" style="6" customWidth="1"/>
    <col min="2051" max="2051" width="12.5703125" style="6" customWidth="1"/>
    <col min="2052" max="2052" width="11.140625" style="6" customWidth="1"/>
    <col min="2053" max="2054" width="10.7109375" style="6" customWidth="1"/>
    <col min="2055" max="2055" width="13.28515625" style="6" customWidth="1"/>
    <col min="2056" max="2056" width="11.5703125" style="6" customWidth="1"/>
    <col min="2057" max="2057" width="10.5703125" style="6" customWidth="1"/>
    <col min="2058" max="2058" width="8.7109375" style="6" customWidth="1"/>
    <col min="2059" max="2059" width="2.7109375" style="6" customWidth="1"/>
    <col min="2060" max="2060" width="5.85546875" style="6" customWidth="1"/>
    <col min="2061" max="2304" width="9.140625" style="6"/>
    <col min="2305" max="2305" width="41.85546875" style="6" customWidth="1"/>
    <col min="2306" max="2306" width="14.140625" style="6" customWidth="1"/>
    <col min="2307" max="2307" width="12.5703125" style="6" customWidth="1"/>
    <col min="2308" max="2308" width="11.140625" style="6" customWidth="1"/>
    <col min="2309" max="2310" width="10.7109375" style="6" customWidth="1"/>
    <col min="2311" max="2311" width="13.28515625" style="6" customWidth="1"/>
    <col min="2312" max="2312" width="11.5703125" style="6" customWidth="1"/>
    <col min="2313" max="2313" width="10.5703125" style="6" customWidth="1"/>
    <col min="2314" max="2314" width="8.7109375" style="6" customWidth="1"/>
    <col min="2315" max="2315" width="2.7109375" style="6" customWidth="1"/>
    <col min="2316" max="2316" width="5.85546875" style="6" customWidth="1"/>
    <col min="2317" max="2560" width="9.140625" style="6"/>
    <col min="2561" max="2561" width="41.85546875" style="6" customWidth="1"/>
    <col min="2562" max="2562" width="14.140625" style="6" customWidth="1"/>
    <col min="2563" max="2563" width="12.5703125" style="6" customWidth="1"/>
    <col min="2564" max="2564" width="11.140625" style="6" customWidth="1"/>
    <col min="2565" max="2566" width="10.7109375" style="6" customWidth="1"/>
    <col min="2567" max="2567" width="13.28515625" style="6" customWidth="1"/>
    <col min="2568" max="2568" width="11.5703125" style="6" customWidth="1"/>
    <col min="2569" max="2569" width="10.5703125" style="6" customWidth="1"/>
    <col min="2570" max="2570" width="8.7109375" style="6" customWidth="1"/>
    <col min="2571" max="2571" width="2.7109375" style="6" customWidth="1"/>
    <col min="2572" max="2572" width="5.85546875" style="6" customWidth="1"/>
    <col min="2573" max="2816" width="9.140625" style="6"/>
    <col min="2817" max="2817" width="41.85546875" style="6" customWidth="1"/>
    <col min="2818" max="2818" width="14.140625" style="6" customWidth="1"/>
    <col min="2819" max="2819" width="12.5703125" style="6" customWidth="1"/>
    <col min="2820" max="2820" width="11.140625" style="6" customWidth="1"/>
    <col min="2821" max="2822" width="10.7109375" style="6" customWidth="1"/>
    <col min="2823" max="2823" width="13.28515625" style="6" customWidth="1"/>
    <col min="2824" max="2824" width="11.5703125" style="6" customWidth="1"/>
    <col min="2825" max="2825" width="10.5703125" style="6" customWidth="1"/>
    <col min="2826" max="2826" width="8.7109375" style="6" customWidth="1"/>
    <col min="2827" max="2827" width="2.7109375" style="6" customWidth="1"/>
    <col min="2828" max="2828" width="5.85546875" style="6" customWidth="1"/>
    <col min="2829" max="3072" width="9.140625" style="6"/>
    <col min="3073" max="3073" width="41.85546875" style="6" customWidth="1"/>
    <col min="3074" max="3074" width="14.140625" style="6" customWidth="1"/>
    <col min="3075" max="3075" width="12.5703125" style="6" customWidth="1"/>
    <col min="3076" max="3076" width="11.140625" style="6" customWidth="1"/>
    <col min="3077" max="3078" width="10.7109375" style="6" customWidth="1"/>
    <col min="3079" max="3079" width="13.28515625" style="6" customWidth="1"/>
    <col min="3080" max="3080" width="11.5703125" style="6" customWidth="1"/>
    <col min="3081" max="3081" width="10.5703125" style="6" customWidth="1"/>
    <col min="3082" max="3082" width="8.7109375" style="6" customWidth="1"/>
    <col min="3083" max="3083" width="2.7109375" style="6" customWidth="1"/>
    <col min="3084" max="3084" width="5.85546875" style="6" customWidth="1"/>
    <col min="3085" max="3328" width="9.140625" style="6"/>
    <col min="3329" max="3329" width="41.85546875" style="6" customWidth="1"/>
    <col min="3330" max="3330" width="14.140625" style="6" customWidth="1"/>
    <col min="3331" max="3331" width="12.5703125" style="6" customWidth="1"/>
    <col min="3332" max="3332" width="11.140625" style="6" customWidth="1"/>
    <col min="3333" max="3334" width="10.7109375" style="6" customWidth="1"/>
    <col min="3335" max="3335" width="13.28515625" style="6" customWidth="1"/>
    <col min="3336" max="3336" width="11.5703125" style="6" customWidth="1"/>
    <col min="3337" max="3337" width="10.5703125" style="6" customWidth="1"/>
    <col min="3338" max="3338" width="8.7109375" style="6" customWidth="1"/>
    <col min="3339" max="3339" width="2.7109375" style="6" customWidth="1"/>
    <col min="3340" max="3340" width="5.85546875" style="6" customWidth="1"/>
    <col min="3341" max="3584" width="9.140625" style="6"/>
    <col min="3585" max="3585" width="41.85546875" style="6" customWidth="1"/>
    <col min="3586" max="3586" width="14.140625" style="6" customWidth="1"/>
    <col min="3587" max="3587" width="12.5703125" style="6" customWidth="1"/>
    <col min="3588" max="3588" width="11.140625" style="6" customWidth="1"/>
    <col min="3589" max="3590" width="10.7109375" style="6" customWidth="1"/>
    <col min="3591" max="3591" width="13.28515625" style="6" customWidth="1"/>
    <col min="3592" max="3592" width="11.5703125" style="6" customWidth="1"/>
    <col min="3593" max="3593" width="10.5703125" style="6" customWidth="1"/>
    <col min="3594" max="3594" width="8.7109375" style="6" customWidth="1"/>
    <col min="3595" max="3595" width="2.7109375" style="6" customWidth="1"/>
    <col min="3596" max="3596" width="5.85546875" style="6" customWidth="1"/>
    <col min="3597" max="3840" width="9.140625" style="6"/>
    <col min="3841" max="3841" width="41.85546875" style="6" customWidth="1"/>
    <col min="3842" max="3842" width="14.140625" style="6" customWidth="1"/>
    <col min="3843" max="3843" width="12.5703125" style="6" customWidth="1"/>
    <col min="3844" max="3844" width="11.140625" style="6" customWidth="1"/>
    <col min="3845" max="3846" width="10.7109375" style="6" customWidth="1"/>
    <col min="3847" max="3847" width="13.28515625" style="6" customWidth="1"/>
    <col min="3848" max="3848" width="11.5703125" style="6" customWidth="1"/>
    <col min="3849" max="3849" width="10.5703125" style="6" customWidth="1"/>
    <col min="3850" max="3850" width="8.7109375" style="6" customWidth="1"/>
    <col min="3851" max="3851" width="2.7109375" style="6" customWidth="1"/>
    <col min="3852" max="3852" width="5.85546875" style="6" customWidth="1"/>
    <col min="3853" max="4096" width="9.140625" style="6"/>
    <col min="4097" max="4097" width="41.85546875" style="6" customWidth="1"/>
    <col min="4098" max="4098" width="14.140625" style="6" customWidth="1"/>
    <col min="4099" max="4099" width="12.5703125" style="6" customWidth="1"/>
    <col min="4100" max="4100" width="11.140625" style="6" customWidth="1"/>
    <col min="4101" max="4102" width="10.7109375" style="6" customWidth="1"/>
    <col min="4103" max="4103" width="13.28515625" style="6" customWidth="1"/>
    <col min="4104" max="4104" width="11.5703125" style="6" customWidth="1"/>
    <col min="4105" max="4105" width="10.5703125" style="6" customWidth="1"/>
    <col min="4106" max="4106" width="8.7109375" style="6" customWidth="1"/>
    <col min="4107" max="4107" width="2.7109375" style="6" customWidth="1"/>
    <col min="4108" max="4108" width="5.85546875" style="6" customWidth="1"/>
    <col min="4109" max="4352" width="9.140625" style="6"/>
    <col min="4353" max="4353" width="41.85546875" style="6" customWidth="1"/>
    <col min="4354" max="4354" width="14.140625" style="6" customWidth="1"/>
    <col min="4355" max="4355" width="12.5703125" style="6" customWidth="1"/>
    <col min="4356" max="4356" width="11.140625" style="6" customWidth="1"/>
    <col min="4357" max="4358" width="10.7109375" style="6" customWidth="1"/>
    <col min="4359" max="4359" width="13.28515625" style="6" customWidth="1"/>
    <col min="4360" max="4360" width="11.5703125" style="6" customWidth="1"/>
    <col min="4361" max="4361" width="10.5703125" style="6" customWidth="1"/>
    <col min="4362" max="4362" width="8.7109375" style="6" customWidth="1"/>
    <col min="4363" max="4363" width="2.7109375" style="6" customWidth="1"/>
    <col min="4364" max="4364" width="5.85546875" style="6" customWidth="1"/>
    <col min="4365" max="4608" width="9.140625" style="6"/>
    <col min="4609" max="4609" width="41.85546875" style="6" customWidth="1"/>
    <col min="4610" max="4610" width="14.140625" style="6" customWidth="1"/>
    <col min="4611" max="4611" width="12.5703125" style="6" customWidth="1"/>
    <col min="4612" max="4612" width="11.140625" style="6" customWidth="1"/>
    <col min="4613" max="4614" width="10.7109375" style="6" customWidth="1"/>
    <col min="4615" max="4615" width="13.28515625" style="6" customWidth="1"/>
    <col min="4616" max="4616" width="11.5703125" style="6" customWidth="1"/>
    <col min="4617" max="4617" width="10.5703125" style="6" customWidth="1"/>
    <col min="4618" max="4618" width="8.7109375" style="6" customWidth="1"/>
    <col min="4619" max="4619" width="2.7109375" style="6" customWidth="1"/>
    <col min="4620" max="4620" width="5.85546875" style="6" customWidth="1"/>
    <col min="4621" max="4864" width="9.140625" style="6"/>
    <col min="4865" max="4865" width="41.85546875" style="6" customWidth="1"/>
    <col min="4866" max="4866" width="14.140625" style="6" customWidth="1"/>
    <col min="4867" max="4867" width="12.5703125" style="6" customWidth="1"/>
    <col min="4868" max="4868" width="11.140625" style="6" customWidth="1"/>
    <col min="4869" max="4870" width="10.7109375" style="6" customWidth="1"/>
    <col min="4871" max="4871" width="13.28515625" style="6" customWidth="1"/>
    <col min="4872" max="4872" width="11.5703125" style="6" customWidth="1"/>
    <col min="4873" max="4873" width="10.5703125" style="6" customWidth="1"/>
    <col min="4874" max="4874" width="8.7109375" style="6" customWidth="1"/>
    <col min="4875" max="4875" width="2.7109375" style="6" customWidth="1"/>
    <col min="4876" max="4876" width="5.85546875" style="6" customWidth="1"/>
    <col min="4877" max="5120" width="9.140625" style="6"/>
    <col min="5121" max="5121" width="41.85546875" style="6" customWidth="1"/>
    <col min="5122" max="5122" width="14.140625" style="6" customWidth="1"/>
    <col min="5123" max="5123" width="12.5703125" style="6" customWidth="1"/>
    <col min="5124" max="5124" width="11.140625" style="6" customWidth="1"/>
    <col min="5125" max="5126" width="10.7109375" style="6" customWidth="1"/>
    <col min="5127" max="5127" width="13.28515625" style="6" customWidth="1"/>
    <col min="5128" max="5128" width="11.5703125" style="6" customWidth="1"/>
    <col min="5129" max="5129" width="10.5703125" style="6" customWidth="1"/>
    <col min="5130" max="5130" width="8.7109375" style="6" customWidth="1"/>
    <col min="5131" max="5131" width="2.7109375" style="6" customWidth="1"/>
    <col min="5132" max="5132" width="5.85546875" style="6" customWidth="1"/>
    <col min="5133" max="5376" width="9.140625" style="6"/>
    <col min="5377" max="5377" width="41.85546875" style="6" customWidth="1"/>
    <col min="5378" max="5378" width="14.140625" style="6" customWidth="1"/>
    <col min="5379" max="5379" width="12.5703125" style="6" customWidth="1"/>
    <col min="5380" max="5380" width="11.140625" style="6" customWidth="1"/>
    <col min="5381" max="5382" width="10.7109375" style="6" customWidth="1"/>
    <col min="5383" max="5383" width="13.28515625" style="6" customWidth="1"/>
    <col min="5384" max="5384" width="11.5703125" style="6" customWidth="1"/>
    <col min="5385" max="5385" width="10.5703125" style="6" customWidth="1"/>
    <col min="5386" max="5386" width="8.7109375" style="6" customWidth="1"/>
    <col min="5387" max="5387" width="2.7109375" style="6" customWidth="1"/>
    <col min="5388" max="5388" width="5.85546875" style="6" customWidth="1"/>
    <col min="5389" max="5632" width="9.140625" style="6"/>
    <col min="5633" max="5633" width="41.85546875" style="6" customWidth="1"/>
    <col min="5634" max="5634" width="14.140625" style="6" customWidth="1"/>
    <col min="5635" max="5635" width="12.5703125" style="6" customWidth="1"/>
    <col min="5636" max="5636" width="11.140625" style="6" customWidth="1"/>
    <col min="5637" max="5638" width="10.7109375" style="6" customWidth="1"/>
    <col min="5639" max="5639" width="13.28515625" style="6" customWidth="1"/>
    <col min="5640" max="5640" width="11.5703125" style="6" customWidth="1"/>
    <col min="5641" max="5641" width="10.5703125" style="6" customWidth="1"/>
    <col min="5642" max="5642" width="8.7109375" style="6" customWidth="1"/>
    <col min="5643" max="5643" width="2.7109375" style="6" customWidth="1"/>
    <col min="5644" max="5644" width="5.85546875" style="6" customWidth="1"/>
    <col min="5645" max="5888" width="9.140625" style="6"/>
    <col min="5889" max="5889" width="41.85546875" style="6" customWidth="1"/>
    <col min="5890" max="5890" width="14.140625" style="6" customWidth="1"/>
    <col min="5891" max="5891" width="12.5703125" style="6" customWidth="1"/>
    <col min="5892" max="5892" width="11.140625" style="6" customWidth="1"/>
    <col min="5893" max="5894" width="10.7109375" style="6" customWidth="1"/>
    <col min="5895" max="5895" width="13.28515625" style="6" customWidth="1"/>
    <col min="5896" max="5896" width="11.5703125" style="6" customWidth="1"/>
    <col min="5897" max="5897" width="10.5703125" style="6" customWidth="1"/>
    <col min="5898" max="5898" width="8.7109375" style="6" customWidth="1"/>
    <col min="5899" max="5899" width="2.7109375" style="6" customWidth="1"/>
    <col min="5900" max="5900" width="5.85546875" style="6" customWidth="1"/>
    <col min="5901" max="6144" width="9.140625" style="6"/>
    <col min="6145" max="6145" width="41.85546875" style="6" customWidth="1"/>
    <col min="6146" max="6146" width="14.140625" style="6" customWidth="1"/>
    <col min="6147" max="6147" width="12.5703125" style="6" customWidth="1"/>
    <col min="6148" max="6148" width="11.140625" style="6" customWidth="1"/>
    <col min="6149" max="6150" width="10.7109375" style="6" customWidth="1"/>
    <col min="6151" max="6151" width="13.28515625" style="6" customWidth="1"/>
    <col min="6152" max="6152" width="11.5703125" style="6" customWidth="1"/>
    <col min="6153" max="6153" width="10.5703125" style="6" customWidth="1"/>
    <col min="6154" max="6154" width="8.7109375" style="6" customWidth="1"/>
    <col min="6155" max="6155" width="2.7109375" style="6" customWidth="1"/>
    <col min="6156" max="6156" width="5.85546875" style="6" customWidth="1"/>
    <col min="6157" max="6400" width="9.140625" style="6"/>
    <col min="6401" max="6401" width="41.85546875" style="6" customWidth="1"/>
    <col min="6402" max="6402" width="14.140625" style="6" customWidth="1"/>
    <col min="6403" max="6403" width="12.5703125" style="6" customWidth="1"/>
    <col min="6404" max="6404" width="11.140625" style="6" customWidth="1"/>
    <col min="6405" max="6406" width="10.7109375" style="6" customWidth="1"/>
    <col min="6407" max="6407" width="13.28515625" style="6" customWidth="1"/>
    <col min="6408" max="6408" width="11.5703125" style="6" customWidth="1"/>
    <col min="6409" max="6409" width="10.5703125" style="6" customWidth="1"/>
    <col min="6410" max="6410" width="8.7109375" style="6" customWidth="1"/>
    <col min="6411" max="6411" width="2.7109375" style="6" customWidth="1"/>
    <col min="6412" max="6412" width="5.85546875" style="6" customWidth="1"/>
    <col min="6413" max="6656" width="9.140625" style="6"/>
    <col min="6657" max="6657" width="41.85546875" style="6" customWidth="1"/>
    <col min="6658" max="6658" width="14.140625" style="6" customWidth="1"/>
    <col min="6659" max="6659" width="12.5703125" style="6" customWidth="1"/>
    <col min="6660" max="6660" width="11.140625" style="6" customWidth="1"/>
    <col min="6661" max="6662" width="10.7109375" style="6" customWidth="1"/>
    <col min="6663" max="6663" width="13.28515625" style="6" customWidth="1"/>
    <col min="6664" max="6664" width="11.5703125" style="6" customWidth="1"/>
    <col min="6665" max="6665" width="10.5703125" style="6" customWidth="1"/>
    <col min="6666" max="6666" width="8.7109375" style="6" customWidth="1"/>
    <col min="6667" max="6667" width="2.7109375" style="6" customWidth="1"/>
    <col min="6668" max="6668" width="5.85546875" style="6" customWidth="1"/>
    <col min="6669" max="6912" width="9.140625" style="6"/>
    <col min="6913" max="6913" width="41.85546875" style="6" customWidth="1"/>
    <col min="6914" max="6914" width="14.140625" style="6" customWidth="1"/>
    <col min="6915" max="6915" width="12.5703125" style="6" customWidth="1"/>
    <col min="6916" max="6916" width="11.140625" style="6" customWidth="1"/>
    <col min="6917" max="6918" width="10.7109375" style="6" customWidth="1"/>
    <col min="6919" max="6919" width="13.28515625" style="6" customWidth="1"/>
    <col min="6920" max="6920" width="11.5703125" style="6" customWidth="1"/>
    <col min="6921" max="6921" width="10.5703125" style="6" customWidth="1"/>
    <col min="6922" max="6922" width="8.7109375" style="6" customWidth="1"/>
    <col min="6923" max="6923" width="2.7109375" style="6" customWidth="1"/>
    <col min="6924" max="6924" width="5.85546875" style="6" customWidth="1"/>
    <col min="6925" max="7168" width="9.140625" style="6"/>
    <col min="7169" max="7169" width="41.85546875" style="6" customWidth="1"/>
    <col min="7170" max="7170" width="14.140625" style="6" customWidth="1"/>
    <col min="7171" max="7171" width="12.5703125" style="6" customWidth="1"/>
    <col min="7172" max="7172" width="11.140625" style="6" customWidth="1"/>
    <col min="7173" max="7174" width="10.7109375" style="6" customWidth="1"/>
    <col min="7175" max="7175" width="13.28515625" style="6" customWidth="1"/>
    <col min="7176" max="7176" width="11.5703125" style="6" customWidth="1"/>
    <col min="7177" max="7177" width="10.5703125" style="6" customWidth="1"/>
    <col min="7178" max="7178" width="8.7109375" style="6" customWidth="1"/>
    <col min="7179" max="7179" width="2.7109375" style="6" customWidth="1"/>
    <col min="7180" max="7180" width="5.85546875" style="6" customWidth="1"/>
    <col min="7181" max="7424" width="9.140625" style="6"/>
    <col min="7425" max="7425" width="41.85546875" style="6" customWidth="1"/>
    <col min="7426" max="7426" width="14.140625" style="6" customWidth="1"/>
    <col min="7427" max="7427" width="12.5703125" style="6" customWidth="1"/>
    <col min="7428" max="7428" width="11.140625" style="6" customWidth="1"/>
    <col min="7429" max="7430" width="10.7109375" style="6" customWidth="1"/>
    <col min="7431" max="7431" width="13.28515625" style="6" customWidth="1"/>
    <col min="7432" max="7432" width="11.5703125" style="6" customWidth="1"/>
    <col min="7433" max="7433" width="10.5703125" style="6" customWidth="1"/>
    <col min="7434" max="7434" width="8.7109375" style="6" customWidth="1"/>
    <col min="7435" max="7435" width="2.7109375" style="6" customWidth="1"/>
    <col min="7436" max="7436" width="5.85546875" style="6" customWidth="1"/>
    <col min="7437" max="7680" width="9.140625" style="6"/>
    <col min="7681" max="7681" width="41.85546875" style="6" customWidth="1"/>
    <col min="7682" max="7682" width="14.140625" style="6" customWidth="1"/>
    <col min="7683" max="7683" width="12.5703125" style="6" customWidth="1"/>
    <col min="7684" max="7684" width="11.140625" style="6" customWidth="1"/>
    <col min="7685" max="7686" width="10.7109375" style="6" customWidth="1"/>
    <col min="7687" max="7687" width="13.28515625" style="6" customWidth="1"/>
    <col min="7688" max="7688" width="11.5703125" style="6" customWidth="1"/>
    <col min="7689" max="7689" width="10.5703125" style="6" customWidth="1"/>
    <col min="7690" max="7690" width="8.7109375" style="6" customWidth="1"/>
    <col min="7691" max="7691" width="2.7109375" style="6" customWidth="1"/>
    <col min="7692" max="7692" width="5.85546875" style="6" customWidth="1"/>
    <col min="7693" max="7936" width="9.140625" style="6"/>
    <col min="7937" max="7937" width="41.85546875" style="6" customWidth="1"/>
    <col min="7938" max="7938" width="14.140625" style="6" customWidth="1"/>
    <col min="7939" max="7939" width="12.5703125" style="6" customWidth="1"/>
    <col min="7940" max="7940" width="11.140625" style="6" customWidth="1"/>
    <col min="7941" max="7942" width="10.7109375" style="6" customWidth="1"/>
    <col min="7943" max="7943" width="13.28515625" style="6" customWidth="1"/>
    <col min="7944" max="7944" width="11.5703125" style="6" customWidth="1"/>
    <col min="7945" max="7945" width="10.5703125" style="6" customWidth="1"/>
    <col min="7946" max="7946" width="8.7109375" style="6" customWidth="1"/>
    <col min="7947" max="7947" width="2.7109375" style="6" customWidth="1"/>
    <col min="7948" max="7948" width="5.85546875" style="6" customWidth="1"/>
    <col min="7949" max="8192" width="9.140625" style="6"/>
    <col min="8193" max="8193" width="41.85546875" style="6" customWidth="1"/>
    <col min="8194" max="8194" width="14.140625" style="6" customWidth="1"/>
    <col min="8195" max="8195" width="12.5703125" style="6" customWidth="1"/>
    <col min="8196" max="8196" width="11.140625" style="6" customWidth="1"/>
    <col min="8197" max="8198" width="10.7109375" style="6" customWidth="1"/>
    <col min="8199" max="8199" width="13.28515625" style="6" customWidth="1"/>
    <col min="8200" max="8200" width="11.5703125" style="6" customWidth="1"/>
    <col min="8201" max="8201" width="10.5703125" style="6" customWidth="1"/>
    <col min="8202" max="8202" width="8.7109375" style="6" customWidth="1"/>
    <col min="8203" max="8203" width="2.7109375" style="6" customWidth="1"/>
    <col min="8204" max="8204" width="5.85546875" style="6" customWidth="1"/>
    <col min="8205" max="8448" width="9.140625" style="6"/>
    <col min="8449" max="8449" width="41.85546875" style="6" customWidth="1"/>
    <col min="8450" max="8450" width="14.140625" style="6" customWidth="1"/>
    <col min="8451" max="8451" width="12.5703125" style="6" customWidth="1"/>
    <col min="8452" max="8452" width="11.140625" style="6" customWidth="1"/>
    <col min="8453" max="8454" width="10.7109375" style="6" customWidth="1"/>
    <col min="8455" max="8455" width="13.28515625" style="6" customWidth="1"/>
    <col min="8456" max="8456" width="11.5703125" style="6" customWidth="1"/>
    <col min="8457" max="8457" width="10.5703125" style="6" customWidth="1"/>
    <col min="8458" max="8458" width="8.7109375" style="6" customWidth="1"/>
    <col min="8459" max="8459" width="2.7109375" style="6" customWidth="1"/>
    <col min="8460" max="8460" width="5.85546875" style="6" customWidth="1"/>
    <col min="8461" max="8704" width="9.140625" style="6"/>
    <col min="8705" max="8705" width="41.85546875" style="6" customWidth="1"/>
    <col min="8706" max="8706" width="14.140625" style="6" customWidth="1"/>
    <col min="8707" max="8707" width="12.5703125" style="6" customWidth="1"/>
    <col min="8708" max="8708" width="11.140625" style="6" customWidth="1"/>
    <col min="8709" max="8710" width="10.7109375" style="6" customWidth="1"/>
    <col min="8711" max="8711" width="13.28515625" style="6" customWidth="1"/>
    <col min="8712" max="8712" width="11.5703125" style="6" customWidth="1"/>
    <col min="8713" max="8713" width="10.5703125" style="6" customWidth="1"/>
    <col min="8714" max="8714" width="8.7109375" style="6" customWidth="1"/>
    <col min="8715" max="8715" width="2.7109375" style="6" customWidth="1"/>
    <col min="8716" max="8716" width="5.85546875" style="6" customWidth="1"/>
    <col min="8717" max="8960" width="9.140625" style="6"/>
    <col min="8961" max="8961" width="41.85546875" style="6" customWidth="1"/>
    <col min="8962" max="8962" width="14.140625" style="6" customWidth="1"/>
    <col min="8963" max="8963" width="12.5703125" style="6" customWidth="1"/>
    <col min="8964" max="8964" width="11.140625" style="6" customWidth="1"/>
    <col min="8965" max="8966" width="10.7109375" style="6" customWidth="1"/>
    <col min="8967" max="8967" width="13.28515625" style="6" customWidth="1"/>
    <col min="8968" max="8968" width="11.5703125" style="6" customWidth="1"/>
    <col min="8969" max="8969" width="10.5703125" style="6" customWidth="1"/>
    <col min="8970" max="8970" width="8.7109375" style="6" customWidth="1"/>
    <col min="8971" max="8971" width="2.7109375" style="6" customWidth="1"/>
    <col min="8972" max="8972" width="5.85546875" style="6" customWidth="1"/>
    <col min="8973" max="9216" width="9.140625" style="6"/>
    <col min="9217" max="9217" width="41.85546875" style="6" customWidth="1"/>
    <col min="9218" max="9218" width="14.140625" style="6" customWidth="1"/>
    <col min="9219" max="9219" width="12.5703125" style="6" customWidth="1"/>
    <col min="9220" max="9220" width="11.140625" style="6" customWidth="1"/>
    <col min="9221" max="9222" width="10.7109375" style="6" customWidth="1"/>
    <col min="9223" max="9223" width="13.28515625" style="6" customWidth="1"/>
    <col min="9224" max="9224" width="11.5703125" style="6" customWidth="1"/>
    <col min="9225" max="9225" width="10.5703125" style="6" customWidth="1"/>
    <col min="9226" max="9226" width="8.7109375" style="6" customWidth="1"/>
    <col min="9227" max="9227" width="2.7109375" style="6" customWidth="1"/>
    <col min="9228" max="9228" width="5.85546875" style="6" customWidth="1"/>
    <col min="9229" max="9472" width="9.140625" style="6"/>
    <col min="9473" max="9473" width="41.85546875" style="6" customWidth="1"/>
    <col min="9474" max="9474" width="14.140625" style="6" customWidth="1"/>
    <col min="9475" max="9475" width="12.5703125" style="6" customWidth="1"/>
    <col min="9476" max="9476" width="11.140625" style="6" customWidth="1"/>
    <col min="9477" max="9478" width="10.7109375" style="6" customWidth="1"/>
    <col min="9479" max="9479" width="13.28515625" style="6" customWidth="1"/>
    <col min="9480" max="9480" width="11.5703125" style="6" customWidth="1"/>
    <col min="9481" max="9481" width="10.5703125" style="6" customWidth="1"/>
    <col min="9482" max="9482" width="8.7109375" style="6" customWidth="1"/>
    <col min="9483" max="9483" width="2.7109375" style="6" customWidth="1"/>
    <col min="9484" max="9484" width="5.85546875" style="6" customWidth="1"/>
    <col min="9485" max="9728" width="9.140625" style="6"/>
    <col min="9729" max="9729" width="41.85546875" style="6" customWidth="1"/>
    <col min="9730" max="9730" width="14.140625" style="6" customWidth="1"/>
    <col min="9731" max="9731" width="12.5703125" style="6" customWidth="1"/>
    <col min="9732" max="9732" width="11.140625" style="6" customWidth="1"/>
    <col min="9733" max="9734" width="10.7109375" style="6" customWidth="1"/>
    <col min="9735" max="9735" width="13.28515625" style="6" customWidth="1"/>
    <col min="9736" max="9736" width="11.5703125" style="6" customWidth="1"/>
    <col min="9737" max="9737" width="10.5703125" style="6" customWidth="1"/>
    <col min="9738" max="9738" width="8.7109375" style="6" customWidth="1"/>
    <col min="9739" max="9739" width="2.7109375" style="6" customWidth="1"/>
    <col min="9740" max="9740" width="5.85546875" style="6" customWidth="1"/>
    <col min="9741" max="9984" width="9.140625" style="6"/>
    <col min="9985" max="9985" width="41.85546875" style="6" customWidth="1"/>
    <col min="9986" max="9986" width="14.140625" style="6" customWidth="1"/>
    <col min="9987" max="9987" width="12.5703125" style="6" customWidth="1"/>
    <col min="9988" max="9988" width="11.140625" style="6" customWidth="1"/>
    <col min="9989" max="9990" width="10.7109375" style="6" customWidth="1"/>
    <col min="9991" max="9991" width="13.28515625" style="6" customWidth="1"/>
    <col min="9992" max="9992" width="11.5703125" style="6" customWidth="1"/>
    <col min="9993" max="9993" width="10.5703125" style="6" customWidth="1"/>
    <col min="9994" max="9994" width="8.7109375" style="6" customWidth="1"/>
    <col min="9995" max="9995" width="2.7109375" style="6" customWidth="1"/>
    <col min="9996" max="9996" width="5.85546875" style="6" customWidth="1"/>
    <col min="9997" max="10240" width="9.140625" style="6"/>
    <col min="10241" max="10241" width="41.85546875" style="6" customWidth="1"/>
    <col min="10242" max="10242" width="14.140625" style="6" customWidth="1"/>
    <col min="10243" max="10243" width="12.5703125" style="6" customWidth="1"/>
    <col min="10244" max="10244" width="11.140625" style="6" customWidth="1"/>
    <col min="10245" max="10246" width="10.7109375" style="6" customWidth="1"/>
    <col min="10247" max="10247" width="13.28515625" style="6" customWidth="1"/>
    <col min="10248" max="10248" width="11.5703125" style="6" customWidth="1"/>
    <col min="10249" max="10249" width="10.5703125" style="6" customWidth="1"/>
    <col min="10250" max="10250" width="8.7109375" style="6" customWidth="1"/>
    <col min="10251" max="10251" width="2.7109375" style="6" customWidth="1"/>
    <col min="10252" max="10252" width="5.85546875" style="6" customWidth="1"/>
    <col min="10253" max="10496" width="9.140625" style="6"/>
    <col min="10497" max="10497" width="41.85546875" style="6" customWidth="1"/>
    <col min="10498" max="10498" width="14.140625" style="6" customWidth="1"/>
    <col min="10499" max="10499" width="12.5703125" style="6" customWidth="1"/>
    <col min="10500" max="10500" width="11.140625" style="6" customWidth="1"/>
    <col min="10501" max="10502" width="10.7109375" style="6" customWidth="1"/>
    <col min="10503" max="10503" width="13.28515625" style="6" customWidth="1"/>
    <col min="10504" max="10504" width="11.5703125" style="6" customWidth="1"/>
    <col min="10505" max="10505" width="10.5703125" style="6" customWidth="1"/>
    <col min="10506" max="10506" width="8.7109375" style="6" customWidth="1"/>
    <col min="10507" max="10507" width="2.7109375" style="6" customWidth="1"/>
    <col min="10508" max="10508" width="5.85546875" style="6" customWidth="1"/>
    <col min="10509" max="10752" width="9.140625" style="6"/>
    <col min="10753" max="10753" width="41.85546875" style="6" customWidth="1"/>
    <col min="10754" max="10754" width="14.140625" style="6" customWidth="1"/>
    <col min="10755" max="10755" width="12.5703125" style="6" customWidth="1"/>
    <col min="10756" max="10756" width="11.140625" style="6" customWidth="1"/>
    <col min="10757" max="10758" width="10.7109375" style="6" customWidth="1"/>
    <col min="10759" max="10759" width="13.28515625" style="6" customWidth="1"/>
    <col min="10760" max="10760" width="11.5703125" style="6" customWidth="1"/>
    <col min="10761" max="10761" width="10.5703125" style="6" customWidth="1"/>
    <col min="10762" max="10762" width="8.7109375" style="6" customWidth="1"/>
    <col min="10763" max="10763" width="2.7109375" style="6" customWidth="1"/>
    <col min="10764" max="10764" width="5.85546875" style="6" customWidth="1"/>
    <col min="10765" max="11008" width="9.140625" style="6"/>
    <col min="11009" max="11009" width="41.85546875" style="6" customWidth="1"/>
    <col min="11010" max="11010" width="14.140625" style="6" customWidth="1"/>
    <col min="11011" max="11011" width="12.5703125" style="6" customWidth="1"/>
    <col min="11012" max="11012" width="11.140625" style="6" customWidth="1"/>
    <col min="11013" max="11014" width="10.7109375" style="6" customWidth="1"/>
    <col min="11015" max="11015" width="13.28515625" style="6" customWidth="1"/>
    <col min="11016" max="11016" width="11.5703125" style="6" customWidth="1"/>
    <col min="11017" max="11017" width="10.5703125" style="6" customWidth="1"/>
    <col min="11018" max="11018" width="8.7109375" style="6" customWidth="1"/>
    <col min="11019" max="11019" width="2.7109375" style="6" customWidth="1"/>
    <col min="11020" max="11020" width="5.85546875" style="6" customWidth="1"/>
    <col min="11021" max="11264" width="9.140625" style="6"/>
    <col min="11265" max="11265" width="41.85546875" style="6" customWidth="1"/>
    <col min="11266" max="11266" width="14.140625" style="6" customWidth="1"/>
    <col min="11267" max="11267" width="12.5703125" style="6" customWidth="1"/>
    <col min="11268" max="11268" width="11.140625" style="6" customWidth="1"/>
    <col min="11269" max="11270" width="10.7109375" style="6" customWidth="1"/>
    <col min="11271" max="11271" width="13.28515625" style="6" customWidth="1"/>
    <col min="11272" max="11272" width="11.5703125" style="6" customWidth="1"/>
    <col min="11273" max="11273" width="10.5703125" style="6" customWidth="1"/>
    <col min="11274" max="11274" width="8.7109375" style="6" customWidth="1"/>
    <col min="11275" max="11275" width="2.7109375" style="6" customWidth="1"/>
    <col min="11276" max="11276" width="5.85546875" style="6" customWidth="1"/>
    <col min="11277" max="11520" width="9.140625" style="6"/>
    <col min="11521" max="11521" width="41.85546875" style="6" customWidth="1"/>
    <col min="11522" max="11522" width="14.140625" style="6" customWidth="1"/>
    <col min="11523" max="11523" width="12.5703125" style="6" customWidth="1"/>
    <col min="11524" max="11524" width="11.140625" style="6" customWidth="1"/>
    <col min="11525" max="11526" width="10.7109375" style="6" customWidth="1"/>
    <col min="11527" max="11527" width="13.28515625" style="6" customWidth="1"/>
    <col min="11528" max="11528" width="11.5703125" style="6" customWidth="1"/>
    <col min="11529" max="11529" width="10.5703125" style="6" customWidth="1"/>
    <col min="11530" max="11530" width="8.7109375" style="6" customWidth="1"/>
    <col min="11531" max="11531" width="2.7109375" style="6" customWidth="1"/>
    <col min="11532" max="11532" width="5.85546875" style="6" customWidth="1"/>
    <col min="11533" max="11776" width="9.140625" style="6"/>
    <col min="11777" max="11777" width="41.85546875" style="6" customWidth="1"/>
    <col min="11778" max="11778" width="14.140625" style="6" customWidth="1"/>
    <col min="11779" max="11779" width="12.5703125" style="6" customWidth="1"/>
    <col min="11780" max="11780" width="11.140625" style="6" customWidth="1"/>
    <col min="11781" max="11782" width="10.7109375" style="6" customWidth="1"/>
    <col min="11783" max="11783" width="13.28515625" style="6" customWidth="1"/>
    <col min="11784" max="11784" width="11.5703125" style="6" customWidth="1"/>
    <col min="11785" max="11785" width="10.5703125" style="6" customWidth="1"/>
    <col min="11786" max="11786" width="8.7109375" style="6" customWidth="1"/>
    <col min="11787" max="11787" width="2.7109375" style="6" customWidth="1"/>
    <col min="11788" max="11788" width="5.85546875" style="6" customWidth="1"/>
    <col min="11789" max="12032" width="9.140625" style="6"/>
    <col min="12033" max="12033" width="41.85546875" style="6" customWidth="1"/>
    <col min="12034" max="12034" width="14.140625" style="6" customWidth="1"/>
    <col min="12035" max="12035" width="12.5703125" style="6" customWidth="1"/>
    <col min="12036" max="12036" width="11.140625" style="6" customWidth="1"/>
    <col min="12037" max="12038" width="10.7109375" style="6" customWidth="1"/>
    <col min="12039" max="12039" width="13.28515625" style="6" customWidth="1"/>
    <col min="12040" max="12040" width="11.5703125" style="6" customWidth="1"/>
    <col min="12041" max="12041" width="10.5703125" style="6" customWidth="1"/>
    <col min="12042" max="12042" width="8.7109375" style="6" customWidth="1"/>
    <col min="12043" max="12043" width="2.7109375" style="6" customWidth="1"/>
    <col min="12044" max="12044" width="5.85546875" style="6" customWidth="1"/>
    <col min="12045" max="12288" width="9.140625" style="6"/>
    <col min="12289" max="12289" width="41.85546875" style="6" customWidth="1"/>
    <col min="12290" max="12290" width="14.140625" style="6" customWidth="1"/>
    <col min="12291" max="12291" width="12.5703125" style="6" customWidth="1"/>
    <col min="12292" max="12292" width="11.140625" style="6" customWidth="1"/>
    <col min="12293" max="12294" width="10.7109375" style="6" customWidth="1"/>
    <col min="12295" max="12295" width="13.28515625" style="6" customWidth="1"/>
    <col min="12296" max="12296" width="11.5703125" style="6" customWidth="1"/>
    <col min="12297" max="12297" width="10.5703125" style="6" customWidth="1"/>
    <col min="12298" max="12298" width="8.7109375" style="6" customWidth="1"/>
    <col min="12299" max="12299" width="2.7109375" style="6" customWidth="1"/>
    <col min="12300" max="12300" width="5.85546875" style="6" customWidth="1"/>
    <col min="12301" max="12544" width="9.140625" style="6"/>
    <col min="12545" max="12545" width="41.85546875" style="6" customWidth="1"/>
    <col min="12546" max="12546" width="14.140625" style="6" customWidth="1"/>
    <col min="12547" max="12547" width="12.5703125" style="6" customWidth="1"/>
    <col min="12548" max="12548" width="11.140625" style="6" customWidth="1"/>
    <col min="12549" max="12550" width="10.7109375" style="6" customWidth="1"/>
    <col min="12551" max="12551" width="13.28515625" style="6" customWidth="1"/>
    <col min="12552" max="12552" width="11.5703125" style="6" customWidth="1"/>
    <col min="12553" max="12553" width="10.5703125" style="6" customWidth="1"/>
    <col min="12554" max="12554" width="8.7109375" style="6" customWidth="1"/>
    <col min="12555" max="12555" width="2.7109375" style="6" customWidth="1"/>
    <col min="12556" max="12556" width="5.85546875" style="6" customWidth="1"/>
    <col min="12557" max="12800" width="9.140625" style="6"/>
    <col min="12801" max="12801" width="41.85546875" style="6" customWidth="1"/>
    <col min="12802" max="12802" width="14.140625" style="6" customWidth="1"/>
    <col min="12803" max="12803" width="12.5703125" style="6" customWidth="1"/>
    <col min="12804" max="12804" width="11.140625" style="6" customWidth="1"/>
    <col min="12805" max="12806" width="10.7109375" style="6" customWidth="1"/>
    <col min="12807" max="12807" width="13.28515625" style="6" customWidth="1"/>
    <col min="12808" max="12808" width="11.5703125" style="6" customWidth="1"/>
    <col min="12809" max="12809" width="10.5703125" style="6" customWidth="1"/>
    <col min="12810" max="12810" width="8.7109375" style="6" customWidth="1"/>
    <col min="12811" max="12811" width="2.7109375" style="6" customWidth="1"/>
    <col min="12812" max="12812" width="5.85546875" style="6" customWidth="1"/>
    <col min="12813" max="13056" width="9.140625" style="6"/>
    <col min="13057" max="13057" width="41.85546875" style="6" customWidth="1"/>
    <col min="13058" max="13058" width="14.140625" style="6" customWidth="1"/>
    <col min="13059" max="13059" width="12.5703125" style="6" customWidth="1"/>
    <col min="13060" max="13060" width="11.140625" style="6" customWidth="1"/>
    <col min="13061" max="13062" width="10.7109375" style="6" customWidth="1"/>
    <col min="13063" max="13063" width="13.28515625" style="6" customWidth="1"/>
    <col min="13064" max="13064" width="11.5703125" style="6" customWidth="1"/>
    <col min="13065" max="13065" width="10.5703125" style="6" customWidth="1"/>
    <col min="13066" max="13066" width="8.7109375" style="6" customWidth="1"/>
    <col min="13067" max="13067" width="2.7109375" style="6" customWidth="1"/>
    <col min="13068" max="13068" width="5.85546875" style="6" customWidth="1"/>
    <col min="13069" max="13312" width="9.140625" style="6"/>
    <col min="13313" max="13313" width="41.85546875" style="6" customWidth="1"/>
    <col min="13314" max="13314" width="14.140625" style="6" customWidth="1"/>
    <col min="13315" max="13315" width="12.5703125" style="6" customWidth="1"/>
    <col min="13316" max="13316" width="11.140625" style="6" customWidth="1"/>
    <col min="13317" max="13318" width="10.7109375" style="6" customWidth="1"/>
    <col min="13319" max="13319" width="13.28515625" style="6" customWidth="1"/>
    <col min="13320" max="13320" width="11.5703125" style="6" customWidth="1"/>
    <col min="13321" max="13321" width="10.5703125" style="6" customWidth="1"/>
    <col min="13322" max="13322" width="8.7109375" style="6" customWidth="1"/>
    <col min="13323" max="13323" width="2.7109375" style="6" customWidth="1"/>
    <col min="13324" max="13324" width="5.85546875" style="6" customWidth="1"/>
    <col min="13325" max="13568" width="9.140625" style="6"/>
    <col min="13569" max="13569" width="41.85546875" style="6" customWidth="1"/>
    <col min="13570" max="13570" width="14.140625" style="6" customWidth="1"/>
    <col min="13571" max="13571" width="12.5703125" style="6" customWidth="1"/>
    <col min="13572" max="13572" width="11.140625" style="6" customWidth="1"/>
    <col min="13573" max="13574" width="10.7109375" style="6" customWidth="1"/>
    <col min="13575" max="13575" width="13.28515625" style="6" customWidth="1"/>
    <col min="13576" max="13576" width="11.5703125" style="6" customWidth="1"/>
    <col min="13577" max="13577" width="10.5703125" style="6" customWidth="1"/>
    <col min="13578" max="13578" width="8.7109375" style="6" customWidth="1"/>
    <col min="13579" max="13579" width="2.7109375" style="6" customWidth="1"/>
    <col min="13580" max="13580" width="5.85546875" style="6" customWidth="1"/>
    <col min="13581" max="13824" width="9.140625" style="6"/>
    <col min="13825" max="13825" width="41.85546875" style="6" customWidth="1"/>
    <col min="13826" max="13826" width="14.140625" style="6" customWidth="1"/>
    <col min="13827" max="13827" width="12.5703125" style="6" customWidth="1"/>
    <col min="13828" max="13828" width="11.140625" style="6" customWidth="1"/>
    <col min="13829" max="13830" width="10.7109375" style="6" customWidth="1"/>
    <col min="13831" max="13831" width="13.28515625" style="6" customWidth="1"/>
    <col min="13832" max="13832" width="11.5703125" style="6" customWidth="1"/>
    <col min="13833" max="13833" width="10.5703125" style="6" customWidth="1"/>
    <col min="13834" max="13834" width="8.7109375" style="6" customWidth="1"/>
    <col min="13835" max="13835" width="2.7109375" style="6" customWidth="1"/>
    <col min="13836" max="13836" width="5.85546875" style="6" customWidth="1"/>
    <col min="13837" max="14080" width="9.140625" style="6"/>
    <col min="14081" max="14081" width="41.85546875" style="6" customWidth="1"/>
    <col min="14082" max="14082" width="14.140625" style="6" customWidth="1"/>
    <col min="14083" max="14083" width="12.5703125" style="6" customWidth="1"/>
    <col min="14084" max="14084" width="11.140625" style="6" customWidth="1"/>
    <col min="14085" max="14086" width="10.7109375" style="6" customWidth="1"/>
    <col min="14087" max="14087" width="13.28515625" style="6" customWidth="1"/>
    <col min="14088" max="14088" width="11.5703125" style="6" customWidth="1"/>
    <col min="14089" max="14089" width="10.5703125" style="6" customWidth="1"/>
    <col min="14090" max="14090" width="8.7109375" style="6" customWidth="1"/>
    <col min="14091" max="14091" width="2.7109375" style="6" customWidth="1"/>
    <col min="14092" max="14092" width="5.85546875" style="6" customWidth="1"/>
    <col min="14093" max="14336" width="9.140625" style="6"/>
    <col min="14337" max="14337" width="41.85546875" style="6" customWidth="1"/>
    <col min="14338" max="14338" width="14.140625" style="6" customWidth="1"/>
    <col min="14339" max="14339" width="12.5703125" style="6" customWidth="1"/>
    <col min="14340" max="14340" width="11.140625" style="6" customWidth="1"/>
    <col min="14341" max="14342" width="10.7109375" style="6" customWidth="1"/>
    <col min="14343" max="14343" width="13.28515625" style="6" customWidth="1"/>
    <col min="14344" max="14344" width="11.5703125" style="6" customWidth="1"/>
    <col min="14345" max="14345" width="10.5703125" style="6" customWidth="1"/>
    <col min="14346" max="14346" width="8.7109375" style="6" customWidth="1"/>
    <col min="14347" max="14347" width="2.7109375" style="6" customWidth="1"/>
    <col min="14348" max="14348" width="5.85546875" style="6" customWidth="1"/>
    <col min="14349" max="14592" width="9.140625" style="6"/>
    <col min="14593" max="14593" width="41.85546875" style="6" customWidth="1"/>
    <col min="14594" max="14594" width="14.140625" style="6" customWidth="1"/>
    <col min="14595" max="14595" width="12.5703125" style="6" customWidth="1"/>
    <col min="14596" max="14596" width="11.140625" style="6" customWidth="1"/>
    <col min="14597" max="14598" width="10.7109375" style="6" customWidth="1"/>
    <col min="14599" max="14599" width="13.28515625" style="6" customWidth="1"/>
    <col min="14600" max="14600" width="11.5703125" style="6" customWidth="1"/>
    <col min="14601" max="14601" width="10.5703125" style="6" customWidth="1"/>
    <col min="14602" max="14602" width="8.7109375" style="6" customWidth="1"/>
    <col min="14603" max="14603" width="2.7109375" style="6" customWidth="1"/>
    <col min="14604" max="14604" width="5.85546875" style="6" customWidth="1"/>
    <col min="14605" max="14848" width="9.140625" style="6"/>
    <col min="14849" max="14849" width="41.85546875" style="6" customWidth="1"/>
    <col min="14850" max="14850" width="14.140625" style="6" customWidth="1"/>
    <col min="14851" max="14851" width="12.5703125" style="6" customWidth="1"/>
    <col min="14852" max="14852" width="11.140625" style="6" customWidth="1"/>
    <col min="14853" max="14854" width="10.7109375" style="6" customWidth="1"/>
    <col min="14855" max="14855" width="13.28515625" style="6" customWidth="1"/>
    <col min="14856" max="14856" width="11.5703125" style="6" customWidth="1"/>
    <col min="14857" max="14857" width="10.5703125" style="6" customWidth="1"/>
    <col min="14858" max="14858" width="8.7109375" style="6" customWidth="1"/>
    <col min="14859" max="14859" width="2.7109375" style="6" customWidth="1"/>
    <col min="14860" max="14860" width="5.85546875" style="6" customWidth="1"/>
    <col min="14861" max="15104" width="9.140625" style="6"/>
    <col min="15105" max="15105" width="41.85546875" style="6" customWidth="1"/>
    <col min="15106" max="15106" width="14.140625" style="6" customWidth="1"/>
    <col min="15107" max="15107" width="12.5703125" style="6" customWidth="1"/>
    <col min="15108" max="15108" width="11.140625" style="6" customWidth="1"/>
    <col min="15109" max="15110" width="10.7109375" style="6" customWidth="1"/>
    <col min="15111" max="15111" width="13.28515625" style="6" customWidth="1"/>
    <col min="15112" max="15112" width="11.5703125" style="6" customWidth="1"/>
    <col min="15113" max="15113" width="10.5703125" style="6" customWidth="1"/>
    <col min="15114" max="15114" width="8.7109375" style="6" customWidth="1"/>
    <col min="15115" max="15115" width="2.7109375" style="6" customWidth="1"/>
    <col min="15116" max="15116" width="5.85546875" style="6" customWidth="1"/>
    <col min="15117" max="15360" width="9.140625" style="6"/>
    <col min="15361" max="15361" width="41.85546875" style="6" customWidth="1"/>
    <col min="15362" max="15362" width="14.140625" style="6" customWidth="1"/>
    <col min="15363" max="15363" width="12.5703125" style="6" customWidth="1"/>
    <col min="15364" max="15364" width="11.140625" style="6" customWidth="1"/>
    <col min="15365" max="15366" width="10.7109375" style="6" customWidth="1"/>
    <col min="15367" max="15367" width="13.28515625" style="6" customWidth="1"/>
    <col min="15368" max="15368" width="11.5703125" style="6" customWidth="1"/>
    <col min="15369" max="15369" width="10.5703125" style="6" customWidth="1"/>
    <col min="15370" max="15370" width="8.7109375" style="6" customWidth="1"/>
    <col min="15371" max="15371" width="2.7109375" style="6" customWidth="1"/>
    <col min="15372" max="15372" width="5.85546875" style="6" customWidth="1"/>
    <col min="15373" max="15616" width="9.140625" style="6"/>
    <col min="15617" max="15617" width="41.85546875" style="6" customWidth="1"/>
    <col min="15618" max="15618" width="14.140625" style="6" customWidth="1"/>
    <col min="15619" max="15619" width="12.5703125" style="6" customWidth="1"/>
    <col min="15620" max="15620" width="11.140625" style="6" customWidth="1"/>
    <col min="15621" max="15622" width="10.7109375" style="6" customWidth="1"/>
    <col min="15623" max="15623" width="13.28515625" style="6" customWidth="1"/>
    <col min="15624" max="15624" width="11.5703125" style="6" customWidth="1"/>
    <col min="15625" max="15625" width="10.5703125" style="6" customWidth="1"/>
    <col min="15626" max="15626" width="8.7109375" style="6" customWidth="1"/>
    <col min="15627" max="15627" width="2.7109375" style="6" customWidth="1"/>
    <col min="15628" max="15628" width="5.85546875" style="6" customWidth="1"/>
    <col min="15629" max="15872" width="9.140625" style="6"/>
    <col min="15873" max="15873" width="41.85546875" style="6" customWidth="1"/>
    <col min="15874" max="15874" width="14.140625" style="6" customWidth="1"/>
    <col min="15875" max="15875" width="12.5703125" style="6" customWidth="1"/>
    <col min="15876" max="15876" width="11.140625" style="6" customWidth="1"/>
    <col min="15877" max="15878" width="10.7109375" style="6" customWidth="1"/>
    <col min="15879" max="15879" width="13.28515625" style="6" customWidth="1"/>
    <col min="15880" max="15880" width="11.5703125" style="6" customWidth="1"/>
    <col min="15881" max="15881" width="10.5703125" style="6" customWidth="1"/>
    <col min="15882" max="15882" width="8.7109375" style="6" customWidth="1"/>
    <col min="15883" max="15883" width="2.7109375" style="6" customWidth="1"/>
    <col min="15884" max="15884" width="5.85546875" style="6" customWidth="1"/>
    <col min="15885" max="16128" width="9.140625" style="6"/>
    <col min="16129" max="16129" width="41.85546875" style="6" customWidth="1"/>
    <col min="16130" max="16130" width="14.140625" style="6" customWidth="1"/>
    <col min="16131" max="16131" width="12.5703125" style="6" customWidth="1"/>
    <col min="16132" max="16132" width="11.140625" style="6" customWidth="1"/>
    <col min="16133" max="16134" width="10.7109375" style="6" customWidth="1"/>
    <col min="16135" max="16135" width="13.28515625" style="6" customWidth="1"/>
    <col min="16136" max="16136" width="11.5703125" style="6" customWidth="1"/>
    <col min="16137" max="16137" width="10.5703125" style="6" customWidth="1"/>
    <col min="16138" max="16138" width="8.7109375" style="6" customWidth="1"/>
    <col min="16139" max="16139" width="2.7109375" style="6" customWidth="1"/>
    <col min="16140" max="16140" width="5.85546875" style="6" customWidth="1"/>
    <col min="16141" max="16384" width="9.140625" style="6"/>
  </cols>
  <sheetData>
    <row r="1" spans="1:11" ht="10.9" customHeight="1" x14ac:dyDescent="0.2">
      <c r="A1" s="4" t="s">
        <v>42</v>
      </c>
      <c r="B1" s="42"/>
      <c r="C1" s="42"/>
      <c r="D1" s="8"/>
      <c r="E1" s="8"/>
      <c r="F1" s="8"/>
      <c r="H1" s="8"/>
      <c r="I1" s="7" t="s">
        <v>29</v>
      </c>
    </row>
    <row r="2" spans="1:11" ht="10.9" customHeight="1" x14ac:dyDescent="0.2">
      <c r="A2" s="8"/>
      <c r="B2" s="42"/>
      <c r="C2" s="42"/>
      <c r="D2" s="8"/>
      <c r="E2" s="8"/>
      <c r="F2" s="8"/>
      <c r="G2" s="8"/>
      <c r="H2" s="8"/>
      <c r="I2" s="8"/>
    </row>
    <row r="3" spans="1:11" ht="10.9" customHeight="1" x14ac:dyDescent="0.2">
      <c r="A3" s="8"/>
      <c r="B3" s="42"/>
      <c r="C3" s="2"/>
      <c r="D3" s="8"/>
      <c r="E3" s="8"/>
      <c r="F3" s="2"/>
      <c r="G3" s="7"/>
      <c r="H3" s="2"/>
      <c r="I3" s="8"/>
    </row>
    <row r="4" spans="1:11" ht="17.45" customHeight="1" x14ac:dyDescent="0.2">
      <c r="A4" s="79" t="s">
        <v>10</v>
      </c>
      <c r="B4" s="79"/>
      <c r="C4" s="79"/>
      <c r="D4" s="79"/>
      <c r="E4" s="79"/>
      <c r="F4" s="79"/>
      <c r="G4" s="79"/>
      <c r="H4" s="79"/>
      <c r="I4" s="79"/>
    </row>
    <row r="5" spans="1:11" ht="11.1" customHeight="1" x14ac:dyDescent="0.2">
      <c r="A5" s="8"/>
      <c r="B5" s="8"/>
      <c r="C5" s="11"/>
      <c r="D5" s="8"/>
      <c r="E5" s="8"/>
      <c r="F5" s="8"/>
      <c r="G5" s="8"/>
      <c r="H5" s="8"/>
      <c r="I5" s="8"/>
    </row>
    <row r="6" spans="1:11" x14ac:dyDescent="0.2">
      <c r="A6" s="8"/>
      <c r="B6" s="8"/>
      <c r="C6" s="8"/>
      <c r="D6" s="8"/>
      <c r="E6" s="8"/>
      <c r="F6" s="8"/>
      <c r="G6" s="8"/>
      <c r="H6" s="8"/>
      <c r="I6" s="8"/>
    </row>
    <row r="7" spans="1:11" x14ac:dyDescent="0.2">
      <c r="A7" s="8"/>
      <c r="B7" s="75" t="str">
        <f>Page1!B8</f>
        <v>Reporting Year:</v>
      </c>
      <c r="C7" s="77" t="str">
        <f>Page1!C8</f>
        <v>2016-2017</v>
      </c>
      <c r="D7" s="8"/>
      <c r="E7" s="8"/>
      <c r="F7" s="8"/>
      <c r="G7" s="8"/>
      <c r="H7" s="8"/>
      <c r="I7" s="8"/>
    </row>
    <row r="8" spans="1:11" x14ac:dyDescent="0.2">
      <c r="A8" s="8"/>
      <c r="B8" s="4"/>
      <c r="C8" s="73"/>
      <c r="D8" s="8"/>
      <c r="E8" s="8"/>
      <c r="F8" s="8"/>
      <c r="G8" s="8"/>
      <c r="H8" s="8"/>
      <c r="I8" s="8"/>
    </row>
    <row r="9" spans="1:11" x14ac:dyDescent="0.2">
      <c r="A9" s="43"/>
      <c r="B9" s="43"/>
      <c r="C9" s="2" t="s">
        <v>30</v>
      </c>
      <c r="D9" s="43"/>
      <c r="E9" s="8"/>
      <c r="F9" s="8"/>
      <c r="G9" s="8"/>
      <c r="H9" s="8"/>
      <c r="I9" s="8"/>
    </row>
    <row r="10" spans="1:11" x14ac:dyDescent="0.2">
      <c r="A10" s="43"/>
      <c r="B10" s="43"/>
      <c r="C10" s="11"/>
      <c r="D10" s="43"/>
      <c r="E10" s="8"/>
      <c r="F10" s="8"/>
      <c r="G10" s="8"/>
      <c r="H10" s="8"/>
      <c r="I10" s="8"/>
    </row>
    <row r="11" spans="1:11" ht="15" customHeight="1" x14ac:dyDescent="0.2">
      <c r="A11" s="44"/>
      <c r="B11" s="12"/>
      <c r="C11" s="12"/>
      <c r="D11" s="12"/>
      <c r="E11" s="12"/>
      <c r="F11" s="13"/>
      <c r="G11" s="13"/>
      <c r="H11" s="14"/>
      <c r="I11" s="8"/>
      <c r="K11" s="45"/>
    </row>
    <row r="12" spans="1:11" ht="55.5" customHeight="1" x14ac:dyDescent="0.2">
      <c r="A12" s="16" t="s">
        <v>12</v>
      </c>
      <c r="B12" s="16" t="s">
        <v>6</v>
      </c>
      <c r="C12" s="17" t="s">
        <v>13</v>
      </c>
      <c r="D12" s="17" t="s">
        <v>1</v>
      </c>
      <c r="E12" s="17" t="s">
        <v>14</v>
      </c>
      <c r="F12" s="18" t="s">
        <v>2</v>
      </c>
      <c r="G12" s="19" t="s">
        <v>3</v>
      </c>
      <c r="H12" s="19" t="s">
        <v>4</v>
      </c>
      <c r="I12" s="19" t="s">
        <v>5</v>
      </c>
    </row>
    <row r="13" spans="1:11" ht="27" customHeight="1" thickBot="1" x14ac:dyDescent="0.25">
      <c r="A13" s="21" t="s">
        <v>31</v>
      </c>
      <c r="B13" s="46">
        <f>IF(Page1!B12&lt;=0,1,Page1!B12/Page1!B12)</f>
        <v>1</v>
      </c>
      <c r="C13" s="46">
        <f>IF(MIN(Page1!B12,Page1!C12) &lt;=0,0,Page1!C12/Page1!B12)</f>
        <v>0.23513674197384066</v>
      </c>
      <c r="D13" s="46">
        <f>IF(MIN(Page1!B12,Page1!D12) &lt;=0,0,Page1!D12/Page1!B12)</f>
        <v>4.7562425683709865E-3</v>
      </c>
      <c r="E13" s="46">
        <f>IF(MIN(Page1!B12,Page1!E12) &lt;=0,0,Page1!E12/Page1!B12)</f>
        <v>3.0618311533888228E-2</v>
      </c>
      <c r="F13" s="46">
        <f>IF(MIN(Page1!B12,Page1!F12) &lt;=0,0,Page1!F12/Page1!B12)</f>
        <v>2.3781212841854936E-2</v>
      </c>
      <c r="G13" s="46">
        <f>IF(MIN(Page1!B12,Page1!G12)&lt;=0,0,Page1!G12/Page1!B12)</f>
        <v>2.972651605231867E-3</v>
      </c>
      <c r="H13" s="46">
        <f>IF(MIN(Page1!B12,Page1!H12) &lt;=0,0,Page1!H12/Page1!B12)</f>
        <v>0.66438763376932219</v>
      </c>
      <c r="I13" s="46">
        <f>IF(MIN(Page1!B12,Page1!I12)&lt;=0,0,Page1!I12/Page1!B12)</f>
        <v>3.8347205707491082E-2</v>
      </c>
    </row>
    <row r="14" spans="1:11" ht="20.25" customHeight="1" thickTop="1" thickBot="1" x14ac:dyDescent="0.25">
      <c r="A14" s="83" t="s">
        <v>16</v>
      </c>
      <c r="B14" s="84"/>
      <c r="C14" s="84"/>
      <c r="D14" s="84"/>
      <c r="E14" s="84"/>
      <c r="F14" s="84"/>
      <c r="G14" s="84"/>
      <c r="H14" s="47"/>
      <c r="I14" s="48"/>
    </row>
    <row r="15" spans="1:11" ht="27" customHeight="1" thickTop="1" thickBot="1" x14ac:dyDescent="0.25">
      <c r="A15" s="49" t="s">
        <v>17</v>
      </c>
      <c r="B15" s="50">
        <f>IF(Page1!B14&lt;=0,1,Page1!B14/Page1!B14)</f>
        <v>1</v>
      </c>
      <c r="C15" s="50">
        <f>IF(MIN(Page1!B14,Page1!C14) &lt;=0,0,Page1!C14/Page1!B14)</f>
        <v>0.19270833333333334</v>
      </c>
      <c r="D15" s="50">
        <f>IF(MIN(Page1!B14,Page1!D14) &lt;=0,0,Page1!D14/Page1!B14)</f>
        <v>1.0416666666666666E-2</v>
      </c>
      <c r="E15" s="50">
        <f>IF(MIN(Page1!B14,Page1!E14) &lt;=0,0,Page1!E14/Page1!B14)</f>
        <v>1.0416666666666666E-2</v>
      </c>
      <c r="F15" s="50">
        <f>IF(MIN(Page1!B14,Page1!F14) &lt;=0,0,Page1!F14/Page1!B14)</f>
        <v>1.5625E-2</v>
      </c>
      <c r="G15" s="50">
        <f>IF(MIN(Page1!B14,Page1!G14)&lt;=0,0,Page1!G14/Page1!B14)</f>
        <v>5.208333333333333E-3</v>
      </c>
      <c r="H15" s="50">
        <f>IF(MIN(Page1!B14,Page1!H14) &lt;=0,0,Page1!H14/Page1!B14)</f>
        <v>0.75</v>
      </c>
      <c r="I15" s="50">
        <f>IF(MIN(Page1!B14,Page1!I14)&lt;=0,0,Page1!I14/Page1!B14)</f>
        <v>1.5625E-2</v>
      </c>
    </row>
    <row r="16" spans="1:11" ht="20.25" customHeight="1" thickTop="1" thickBot="1" x14ac:dyDescent="0.25">
      <c r="A16" s="51" t="s">
        <v>18</v>
      </c>
      <c r="B16" s="50"/>
      <c r="C16" s="50"/>
      <c r="D16" s="50"/>
      <c r="E16" s="50"/>
      <c r="F16" s="50"/>
      <c r="G16" s="50"/>
      <c r="H16" s="50">
        <f>IF(MIN(Page1!B15,Page1!H15) &lt;=0,0,Page1!H15/Page1!B15)</f>
        <v>0</v>
      </c>
      <c r="I16" s="50">
        <f>IF(MIN(Page1!B15,Page1!I15)&lt;=0,0,Page1!I15/Page1!B15)</f>
        <v>0</v>
      </c>
    </row>
    <row r="17" spans="1:9" ht="18" customHeight="1" thickTop="1" x14ac:dyDescent="0.2">
      <c r="A17" s="30" t="s">
        <v>19</v>
      </c>
      <c r="B17" s="52">
        <f>IF(Page1!B16&lt;=0,1,Page1!B16/Page1!B16)</f>
        <v>1</v>
      </c>
      <c r="C17" s="52">
        <f>IF(MIN(Page1!B16,Page1!C16) &lt;=0,0,Page1!C16/Page1!B16)</f>
        <v>0.24082687338501291</v>
      </c>
      <c r="D17" s="52">
        <f>IF(MIN(Page1!B16,Page1!D16) &lt;=0,0,Page1!D16/Page1!B16)</f>
        <v>1.5503875968992248E-3</v>
      </c>
      <c r="E17" s="52">
        <f>IF(MIN(Page1!B16,Page1!E16) &lt;=0,0,Page1!E16/Page1!B16)</f>
        <v>2.7906976744186046E-2</v>
      </c>
      <c r="F17" s="52">
        <f>IF(MIN(Page1!B16,Page1!F16) &lt;=0,0,Page1!F16/Page1!B16)</f>
        <v>2.4806201550387597E-2</v>
      </c>
      <c r="G17" s="52">
        <f>IF(MIN(Page1!B16,Page1!G16)&lt;=0,0,Page1!G16/Page1!B16)</f>
        <v>2.0671834625322996E-3</v>
      </c>
      <c r="H17" s="52">
        <f>IF(MIN(Page1!B16,Page1!H16) &lt;=0,0,Page1!H16/Page1!B16)</f>
        <v>0.66149870801033595</v>
      </c>
      <c r="I17" s="52">
        <f>IF(MIN(Page1!B16,Page1!I16)&lt;=0,0,Page1!I16/Page1!B16)</f>
        <v>4.1343669250645997E-2</v>
      </c>
    </row>
    <row r="18" spans="1:9" ht="18" customHeight="1" x14ac:dyDescent="0.2">
      <c r="A18" s="32" t="s">
        <v>20</v>
      </c>
      <c r="B18" s="53">
        <f>IF(Page1!B17&lt;=0,1,Page1!B17/Page1!B17)</f>
        <v>1</v>
      </c>
      <c r="C18" s="53">
        <f>IF(MIN(Page1!B17,Page1!C17) &lt;=0,0,Page1!C17/Page1!B17)</f>
        <v>0</v>
      </c>
      <c r="D18" s="53">
        <f>IF(MIN(Page1!B17,Page1!D17) &lt;=0,0,Page1!D17/Page1!B17)</f>
        <v>0</v>
      </c>
      <c r="E18" s="53">
        <f>IF(MIN(Page1!B17,Page1!E17) &lt;=0,0,Page1!E17/Page1!B17)</f>
        <v>0</v>
      </c>
      <c r="F18" s="53">
        <f>IF(MIN(Page1!B17,Page1!F17) &lt;=0,0,Page1!F17/Page1!B17)</f>
        <v>0</v>
      </c>
      <c r="G18" s="53">
        <f>IF(MIN(Page1!B17,Page1!G17)&lt;=0,0,Page1!G17/Page1!B17)</f>
        <v>0</v>
      </c>
      <c r="H18" s="53">
        <f>IF(MIN(Page1!B17,Page1!H17) &lt;=0,0,Page1!H17/Page1!B17)</f>
        <v>0</v>
      </c>
      <c r="I18" s="53">
        <f>IF(MIN(Page1!B17,Page1!I17)&lt;=0,0,Page1!I17/Page1!B17)</f>
        <v>0</v>
      </c>
    </row>
    <row r="19" spans="1:9" ht="27" customHeight="1" x14ac:dyDescent="0.2">
      <c r="A19" s="34" t="s">
        <v>21</v>
      </c>
      <c r="B19" s="53">
        <f>IF(Page1!B18&lt;=0,1,Page1!B18/Page1!B18)</f>
        <v>1</v>
      </c>
      <c r="C19" s="53">
        <f>IF(MIN(Page1!B18,Page1!C18) &lt;=0,0,Page1!C18/Page1!B18)</f>
        <v>0.75</v>
      </c>
      <c r="D19" s="53">
        <f>IF(MIN(Page1!B18,Page1!D18) &lt;=0,0,Page1!D18/Page1!B18)</f>
        <v>0</v>
      </c>
      <c r="E19" s="53">
        <f>IF(MIN(Page1!B18,Page1!E18) &lt;=0,0,Page1!E18/Page1!B18)</f>
        <v>0</v>
      </c>
      <c r="F19" s="53">
        <f>IF(MIN(Page1!B18,Page1!F18) &lt;=0,0,Page1!F18/Page1!B18)</f>
        <v>0</v>
      </c>
      <c r="G19" s="53">
        <f>IF(MIN(Page1!B18,Page1!G18)&lt;=0,0,Page1!G18/Page1!B18)</f>
        <v>0</v>
      </c>
      <c r="H19" s="53">
        <f>IF(MIN(Page1!B18,Page1!H18) &lt;=0,0,Page1!H18/Page1!B18)</f>
        <v>0.25</v>
      </c>
      <c r="I19" s="53">
        <f>IF(MIN(Page1!B18,Page1!I18)&lt;=0,0,Page1!I18/Page1!B18)</f>
        <v>0</v>
      </c>
    </row>
    <row r="20" spans="1:9" ht="18" customHeight="1" x14ac:dyDescent="0.2">
      <c r="A20" s="32" t="s">
        <v>22</v>
      </c>
      <c r="B20" s="53">
        <f>IF(Page1!B19&lt;=0,1,Page1!B19/Page1!B19)</f>
        <v>1</v>
      </c>
      <c r="C20" s="53">
        <f>IF(MIN(Page1!B19,Page1!C19) &lt;=0,0,Page1!C19/Page1!B19)</f>
        <v>0.21428571428571427</v>
      </c>
      <c r="D20" s="53">
        <f>IF(MIN(Page1!B19,Page1!D19) &lt;=0,0,Page1!D19/Page1!B19)</f>
        <v>7.5187969924812026E-3</v>
      </c>
      <c r="E20" s="53">
        <f>IF(MIN(Page1!B19,Page1!E19) &lt;=0,0,Page1!E19/Page1!B19)</f>
        <v>3.7593984962406013E-2</v>
      </c>
      <c r="F20" s="53">
        <f>IF(MIN(Page1!B19,Page1!F19) &lt;=0,0,Page1!F19/Page1!B19)</f>
        <v>1.5037593984962405E-2</v>
      </c>
      <c r="G20" s="53">
        <f>IF(MIN(Page1!B19,Page1!G19)&lt;=0,0,Page1!G19/Page1!B19)</f>
        <v>7.5187969924812026E-3</v>
      </c>
      <c r="H20" s="53">
        <f>IF(MIN(Page1!B19,Page1!H19) &lt;=0,0,Page1!H19/Page1!B19)</f>
        <v>0.65413533834586468</v>
      </c>
      <c r="I20" s="53">
        <f>IF(MIN(Page1!B19,Page1!I19)&lt;=0,0,Page1!I19/Page1!B19)</f>
        <v>6.3909774436090222E-2</v>
      </c>
    </row>
    <row r="21" spans="1:9" ht="18" customHeight="1" thickBot="1" x14ac:dyDescent="0.25">
      <c r="A21" s="35" t="s">
        <v>23</v>
      </c>
      <c r="B21" s="46">
        <f>IF(Page1!B20&lt;=0,1,Page1!B20/Page1!B20)</f>
        <v>1</v>
      </c>
      <c r="C21" s="46">
        <f>IF(MIN(Page1!B20,Page1!C20) &lt;=0,0,Page1!C20/Page1!B20)</f>
        <v>0.39130434782608697</v>
      </c>
      <c r="D21" s="46">
        <f>IF(MIN(Page1!B20,Page1!D20) &lt;=0,0,Page1!D20/Page1!B20)</f>
        <v>0</v>
      </c>
      <c r="E21" s="46">
        <f>IF(MIN(Page1!B20,Page1!E20) &lt;=0,0,Page1!E20/Page1!B20)</f>
        <v>0</v>
      </c>
      <c r="F21" s="46">
        <f>IF(MIN(Page1!B20,Page1!F20) &lt;=0,0,Page1!F20/Page1!B20)</f>
        <v>0</v>
      </c>
      <c r="G21" s="46">
        <f>IF(MIN(Page1!B20,Page1!G20)&lt;=0,0,Page1!G20/Page1!B20)</f>
        <v>0</v>
      </c>
      <c r="H21" s="46">
        <f>IF(MIN(Page1!B20,Page1!H20) &lt;=0,0,Page1!H20/Page1!B20)</f>
        <v>0.60869565217391308</v>
      </c>
      <c r="I21" s="46">
        <f>IF(MIN(Page1!B20,Page1!I20)&lt;=0,0,Page1!I20/Page1!B20)</f>
        <v>0</v>
      </c>
    </row>
    <row r="22" spans="1:9" ht="20.25" customHeight="1" thickTop="1" thickBot="1" x14ac:dyDescent="0.25">
      <c r="A22" s="80" t="s">
        <v>24</v>
      </c>
      <c r="B22" s="81"/>
      <c r="C22" s="81"/>
      <c r="D22" s="81"/>
      <c r="E22" s="81"/>
      <c r="F22" s="81"/>
      <c r="G22" s="81"/>
      <c r="H22" s="47"/>
      <c r="I22" s="54"/>
    </row>
    <row r="23" spans="1:9" ht="18" customHeight="1" thickTop="1" x14ac:dyDescent="0.2">
      <c r="A23" s="38" t="s">
        <v>25</v>
      </c>
      <c r="B23" s="52">
        <f>IF(Page1!B22&lt;=0,1,Page1!B22/Page1!B22)</f>
        <v>1</v>
      </c>
      <c r="C23" s="52">
        <f>IF(MIN(Page1!B22,Page1!C22) &lt;=0,0,Page1!C22/Page1!B22)</f>
        <v>0</v>
      </c>
      <c r="D23" s="52">
        <f>IF(MIN(Page1!B22,Page1!D22) &lt;=0,0,Page1!D22/Page1!B22)</f>
        <v>0</v>
      </c>
      <c r="E23" s="52">
        <f>IF(MIN(Page1!B22,Page1!E22) &lt;=0,0,Page1!E22/Page1!B22)</f>
        <v>0</v>
      </c>
      <c r="F23" s="52">
        <f>IF(MIN(Page1!B22,Page1!F22) &lt;=0,0,Page1!F22/Page1!B22)</f>
        <v>0</v>
      </c>
      <c r="G23" s="52">
        <f>IF(MIN(Page1!B22,Page1!G22)&lt;=0,0,Page1!G22/Page1!B22)</f>
        <v>7.6923076923076927E-2</v>
      </c>
      <c r="H23" s="52">
        <f>IF(MIN(Page1!B22,Page1!H22) &lt;=0,0,Page1!H22/Page1!B22)</f>
        <v>0.84615384615384615</v>
      </c>
      <c r="I23" s="52">
        <f>IF(MIN(Page1!B22,Page1!I22)&lt;=0,0,Page1!I22/Page1!B22)</f>
        <v>7.6923076923076927E-2</v>
      </c>
    </row>
    <row r="24" spans="1:9" ht="18" customHeight="1" x14ac:dyDescent="0.2">
      <c r="A24" s="32" t="s">
        <v>26</v>
      </c>
      <c r="B24" s="53">
        <f>IF(Page1!B23&lt;=0,1,Page1!B23/Page1!B23)</f>
        <v>1</v>
      </c>
      <c r="C24" s="53">
        <f>IF(MIN(Page1!B23,Page1!C23) &lt;=0,0,Page1!C23/Page1!B23)</f>
        <v>0.17934782608695651</v>
      </c>
      <c r="D24" s="53">
        <f>IF(MIN(Page1!B23,Page1!D23) &lt;=0,0,Page1!D23/Page1!B23)</f>
        <v>5.434782608695652E-3</v>
      </c>
      <c r="E24" s="53">
        <f>IF(MIN(Page1!B23,Page1!E23) &lt;=0,0,Page1!E23/Page1!B23)</f>
        <v>7.6086956521739135E-2</v>
      </c>
      <c r="F24" s="53">
        <f>IF(MIN(Page1!B23,Page1!F23) &lt;=0,0,Page1!F23/Page1!B23)</f>
        <v>2.717391304347826E-2</v>
      </c>
      <c r="G24" s="53">
        <f>IF(MIN(Page1!B23,Page1!G23)&lt;=0,0,Page1!G23/Page1!B23)</f>
        <v>5.434782608695652E-3</v>
      </c>
      <c r="H24" s="53">
        <f>IF(MIN(Page1!B23,Page1!H23) &lt;=0,0,Page1!H23/Page1!B23)</f>
        <v>0.67391304347826086</v>
      </c>
      <c r="I24" s="53">
        <f>IF(MIN(Page1!B23,Page1!I23)&lt;=0,0,Page1!I23/Page1!B23)</f>
        <v>3.2608695652173912E-2</v>
      </c>
    </row>
    <row r="25" spans="1:9" ht="18" customHeight="1" x14ac:dyDescent="0.2">
      <c r="A25" s="32" t="s">
        <v>27</v>
      </c>
      <c r="B25" s="53">
        <f>IF(Page1!B24&lt;=0,1,Page1!B24/Page1!B24)</f>
        <v>1</v>
      </c>
      <c r="C25" s="53">
        <f>IF(MIN(Page1!B24,Page1!C24) &lt;=0,0,Page1!C24/Page1!B24)</f>
        <v>0.2401656314699793</v>
      </c>
      <c r="D25" s="53">
        <f>IF(MIN(Page1!B24,Page1!D24) &lt;=0,0,Page1!D24/Page1!B24)</f>
        <v>1.2422360248447204E-2</v>
      </c>
      <c r="E25" s="53">
        <f>IF(MIN(Page1!B24,Page1!E24) &lt;=0,0,Page1!E24/Page1!B24)</f>
        <v>4.5548654244306416E-2</v>
      </c>
      <c r="F25" s="53">
        <f>IF(MIN(Page1!B24,Page1!F24) &lt;=0,0,Page1!F24/Page1!B24)</f>
        <v>2.6915113871635612E-2</v>
      </c>
      <c r="G25" s="53">
        <f>IF(MIN(Page1!B24,Page1!G24)&lt;=0,0,Page1!G24/Page1!B24)</f>
        <v>2.070393374741201E-3</v>
      </c>
      <c r="H25" s="53">
        <f>IF(MIN(Page1!B24,Page1!H24) &lt;=0,0,Page1!H24/Page1!B24)</f>
        <v>0.64596273291925466</v>
      </c>
      <c r="I25" s="53">
        <f>IF(MIN(Page1!B24,Page1!I24)&lt;=0,0,Page1!I24/Page1!B24)</f>
        <v>2.6915113871635612E-2</v>
      </c>
    </row>
    <row r="26" spans="1:9" ht="18" customHeight="1" x14ac:dyDescent="0.2">
      <c r="A26" s="32" t="s">
        <v>28</v>
      </c>
      <c r="B26" s="53">
        <f>IF(Page1!B25&lt;=0,1,Page1!B25/Page1!B25)</f>
        <v>1</v>
      </c>
      <c r="C26" s="53">
        <f>IF(MIN(Page1!B25,Page1!C25) &lt;=0,0,Page1!C25/Page1!B25)</f>
        <v>0.26515151515151514</v>
      </c>
      <c r="D26" s="53">
        <f>IF(MIN(Page1!B25,Page1!D25) &lt;=0,0,Page1!D25/Page1!B25)</f>
        <v>7.575757575757576E-3</v>
      </c>
      <c r="E26" s="53">
        <f>IF(MIN(Page1!B25,Page1!E25) &lt;=0,0,Page1!E25/Page1!B25)</f>
        <v>3.787878787878788E-3</v>
      </c>
      <c r="F26" s="53">
        <f>IF(MIN(Page1!B25,Page1!F25) &lt;=0,0,Page1!F25/Page1!B25)</f>
        <v>2.6515151515151516E-2</v>
      </c>
      <c r="G26" s="53">
        <f>IF(MIN(Page1!B25,Page1!G25)&lt;=0,0,Page1!G25/Page1!B25)</f>
        <v>0</v>
      </c>
      <c r="H26" s="53">
        <f>IF(MIN(Page1!B25,Page1!H25) &lt;=0,0,Page1!H25/Page1!B25)</f>
        <v>0.66287878787878785</v>
      </c>
      <c r="I26" s="53">
        <f>IF(MIN(Page1!B25,Page1!I25)&lt;=0,0,Page1!I25/Page1!B25)</f>
        <v>3.4090909090909088E-2</v>
      </c>
    </row>
    <row r="27" spans="1:9" x14ac:dyDescent="0.2">
      <c r="A27" s="8"/>
      <c r="B27" s="8"/>
      <c r="C27" s="8"/>
      <c r="D27" s="8"/>
      <c r="E27" s="8"/>
      <c r="F27" s="8"/>
      <c r="G27" s="8"/>
      <c r="H27" s="8"/>
      <c r="I27" s="43"/>
    </row>
    <row r="28" spans="1:9" ht="18" customHeight="1" x14ac:dyDescent="0.2">
      <c r="A28" s="55" t="s">
        <v>32</v>
      </c>
      <c r="B28" s="43"/>
      <c r="C28" s="43"/>
      <c r="D28" s="43"/>
      <c r="E28" s="43"/>
      <c r="F28" s="43"/>
      <c r="G28" s="43"/>
      <c r="H28" s="8"/>
      <c r="I28" s="43"/>
    </row>
    <row r="31" spans="1:9" x14ac:dyDescent="0.2">
      <c r="A31" s="1"/>
    </row>
  </sheetData>
  <sheetProtection password="CDE0" sheet="1" objects="1" scenarios="1"/>
  <mergeCells count="3">
    <mergeCell ref="A4:I4"/>
    <mergeCell ref="A14:G14"/>
    <mergeCell ref="A22:G22"/>
  </mergeCells>
  <pageMargins left="1" right="0.75" top="0.5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90" zoomScaleNormal="90" workbookViewId="0">
      <selection activeCell="B31" sqref="B31"/>
    </sheetView>
  </sheetViews>
  <sheetFormatPr defaultRowHeight="12.75" x14ac:dyDescent="0.2"/>
  <cols>
    <col min="1" max="1" width="41.85546875" style="6" customWidth="1"/>
    <col min="2" max="2" width="16.85546875" style="6" customWidth="1"/>
    <col min="3" max="3" width="12.5703125" style="6" customWidth="1"/>
    <col min="4" max="4" width="11.140625" style="6" customWidth="1"/>
    <col min="5" max="6" width="10.7109375" style="6" customWidth="1"/>
    <col min="7" max="7" width="13.28515625" style="6" customWidth="1"/>
    <col min="8" max="8" width="3" style="6" customWidth="1"/>
    <col min="9" max="9" width="10.5703125" style="6" customWidth="1"/>
    <col min="10" max="10" width="12.7109375" style="6" customWidth="1"/>
    <col min="11" max="11" width="1.85546875" style="6" customWidth="1"/>
    <col min="12" max="12" width="5.85546875" style="6" customWidth="1"/>
    <col min="13" max="256" width="9.140625" style="6"/>
    <col min="257" max="257" width="41.85546875" style="6" customWidth="1"/>
    <col min="258" max="258" width="14.140625" style="6" customWidth="1"/>
    <col min="259" max="259" width="12.5703125" style="6" customWidth="1"/>
    <col min="260" max="260" width="11.140625" style="6" customWidth="1"/>
    <col min="261" max="262" width="10.7109375" style="6" customWidth="1"/>
    <col min="263" max="263" width="13.28515625" style="6" customWidth="1"/>
    <col min="264" max="264" width="3" style="6" customWidth="1"/>
    <col min="265" max="265" width="10.5703125" style="6" customWidth="1"/>
    <col min="266" max="266" width="12.7109375" style="6" customWidth="1"/>
    <col min="267" max="267" width="1.85546875" style="6" customWidth="1"/>
    <col min="268" max="268" width="5.85546875" style="6" customWidth="1"/>
    <col min="269" max="512" width="9.140625" style="6"/>
    <col min="513" max="513" width="41.85546875" style="6" customWidth="1"/>
    <col min="514" max="514" width="14.140625" style="6" customWidth="1"/>
    <col min="515" max="515" width="12.5703125" style="6" customWidth="1"/>
    <col min="516" max="516" width="11.140625" style="6" customWidth="1"/>
    <col min="517" max="518" width="10.7109375" style="6" customWidth="1"/>
    <col min="519" max="519" width="13.28515625" style="6" customWidth="1"/>
    <col min="520" max="520" width="3" style="6" customWidth="1"/>
    <col min="521" max="521" width="10.5703125" style="6" customWidth="1"/>
    <col min="522" max="522" width="12.7109375" style="6" customWidth="1"/>
    <col min="523" max="523" width="1.85546875" style="6" customWidth="1"/>
    <col min="524" max="524" width="5.85546875" style="6" customWidth="1"/>
    <col min="525" max="768" width="9.140625" style="6"/>
    <col min="769" max="769" width="41.85546875" style="6" customWidth="1"/>
    <col min="770" max="770" width="14.140625" style="6" customWidth="1"/>
    <col min="771" max="771" width="12.5703125" style="6" customWidth="1"/>
    <col min="772" max="772" width="11.140625" style="6" customWidth="1"/>
    <col min="773" max="774" width="10.7109375" style="6" customWidth="1"/>
    <col min="775" max="775" width="13.28515625" style="6" customWidth="1"/>
    <col min="776" max="776" width="3" style="6" customWidth="1"/>
    <col min="777" max="777" width="10.5703125" style="6" customWidth="1"/>
    <col min="778" max="778" width="12.7109375" style="6" customWidth="1"/>
    <col min="779" max="779" width="1.85546875" style="6" customWidth="1"/>
    <col min="780" max="780" width="5.85546875" style="6" customWidth="1"/>
    <col min="781" max="1024" width="9.140625" style="6"/>
    <col min="1025" max="1025" width="41.85546875" style="6" customWidth="1"/>
    <col min="1026" max="1026" width="14.140625" style="6" customWidth="1"/>
    <col min="1027" max="1027" width="12.5703125" style="6" customWidth="1"/>
    <col min="1028" max="1028" width="11.140625" style="6" customWidth="1"/>
    <col min="1029" max="1030" width="10.7109375" style="6" customWidth="1"/>
    <col min="1031" max="1031" width="13.28515625" style="6" customWidth="1"/>
    <col min="1032" max="1032" width="3" style="6" customWidth="1"/>
    <col min="1033" max="1033" width="10.5703125" style="6" customWidth="1"/>
    <col min="1034" max="1034" width="12.7109375" style="6" customWidth="1"/>
    <col min="1035" max="1035" width="1.85546875" style="6" customWidth="1"/>
    <col min="1036" max="1036" width="5.85546875" style="6" customWidth="1"/>
    <col min="1037" max="1280" width="9.140625" style="6"/>
    <col min="1281" max="1281" width="41.85546875" style="6" customWidth="1"/>
    <col min="1282" max="1282" width="14.140625" style="6" customWidth="1"/>
    <col min="1283" max="1283" width="12.5703125" style="6" customWidth="1"/>
    <col min="1284" max="1284" width="11.140625" style="6" customWidth="1"/>
    <col min="1285" max="1286" width="10.7109375" style="6" customWidth="1"/>
    <col min="1287" max="1287" width="13.28515625" style="6" customWidth="1"/>
    <col min="1288" max="1288" width="3" style="6" customWidth="1"/>
    <col min="1289" max="1289" width="10.5703125" style="6" customWidth="1"/>
    <col min="1290" max="1290" width="12.7109375" style="6" customWidth="1"/>
    <col min="1291" max="1291" width="1.85546875" style="6" customWidth="1"/>
    <col min="1292" max="1292" width="5.85546875" style="6" customWidth="1"/>
    <col min="1293" max="1536" width="9.140625" style="6"/>
    <col min="1537" max="1537" width="41.85546875" style="6" customWidth="1"/>
    <col min="1538" max="1538" width="14.140625" style="6" customWidth="1"/>
    <col min="1539" max="1539" width="12.5703125" style="6" customWidth="1"/>
    <col min="1540" max="1540" width="11.140625" style="6" customWidth="1"/>
    <col min="1541" max="1542" width="10.7109375" style="6" customWidth="1"/>
    <col min="1543" max="1543" width="13.28515625" style="6" customWidth="1"/>
    <col min="1544" max="1544" width="3" style="6" customWidth="1"/>
    <col min="1545" max="1545" width="10.5703125" style="6" customWidth="1"/>
    <col min="1546" max="1546" width="12.7109375" style="6" customWidth="1"/>
    <col min="1547" max="1547" width="1.85546875" style="6" customWidth="1"/>
    <col min="1548" max="1548" width="5.85546875" style="6" customWidth="1"/>
    <col min="1549" max="1792" width="9.140625" style="6"/>
    <col min="1793" max="1793" width="41.85546875" style="6" customWidth="1"/>
    <col min="1794" max="1794" width="14.140625" style="6" customWidth="1"/>
    <col min="1795" max="1795" width="12.5703125" style="6" customWidth="1"/>
    <col min="1796" max="1796" width="11.140625" style="6" customWidth="1"/>
    <col min="1797" max="1798" width="10.7109375" style="6" customWidth="1"/>
    <col min="1799" max="1799" width="13.28515625" style="6" customWidth="1"/>
    <col min="1800" max="1800" width="3" style="6" customWidth="1"/>
    <col min="1801" max="1801" width="10.5703125" style="6" customWidth="1"/>
    <col min="1802" max="1802" width="12.7109375" style="6" customWidth="1"/>
    <col min="1803" max="1803" width="1.85546875" style="6" customWidth="1"/>
    <col min="1804" max="1804" width="5.85546875" style="6" customWidth="1"/>
    <col min="1805" max="2048" width="9.140625" style="6"/>
    <col min="2049" max="2049" width="41.85546875" style="6" customWidth="1"/>
    <col min="2050" max="2050" width="14.140625" style="6" customWidth="1"/>
    <col min="2051" max="2051" width="12.5703125" style="6" customWidth="1"/>
    <col min="2052" max="2052" width="11.140625" style="6" customWidth="1"/>
    <col min="2053" max="2054" width="10.7109375" style="6" customWidth="1"/>
    <col min="2055" max="2055" width="13.28515625" style="6" customWidth="1"/>
    <col min="2056" max="2056" width="3" style="6" customWidth="1"/>
    <col min="2057" max="2057" width="10.5703125" style="6" customWidth="1"/>
    <col min="2058" max="2058" width="12.7109375" style="6" customWidth="1"/>
    <col min="2059" max="2059" width="1.85546875" style="6" customWidth="1"/>
    <col min="2060" max="2060" width="5.85546875" style="6" customWidth="1"/>
    <col min="2061" max="2304" width="9.140625" style="6"/>
    <col min="2305" max="2305" width="41.85546875" style="6" customWidth="1"/>
    <col min="2306" max="2306" width="14.140625" style="6" customWidth="1"/>
    <col min="2307" max="2307" width="12.5703125" style="6" customWidth="1"/>
    <col min="2308" max="2308" width="11.140625" style="6" customWidth="1"/>
    <col min="2309" max="2310" width="10.7109375" style="6" customWidth="1"/>
    <col min="2311" max="2311" width="13.28515625" style="6" customWidth="1"/>
    <col min="2312" max="2312" width="3" style="6" customWidth="1"/>
    <col min="2313" max="2313" width="10.5703125" style="6" customWidth="1"/>
    <col min="2314" max="2314" width="12.7109375" style="6" customWidth="1"/>
    <col min="2315" max="2315" width="1.85546875" style="6" customWidth="1"/>
    <col min="2316" max="2316" width="5.85546875" style="6" customWidth="1"/>
    <col min="2317" max="2560" width="9.140625" style="6"/>
    <col min="2561" max="2561" width="41.85546875" style="6" customWidth="1"/>
    <col min="2562" max="2562" width="14.140625" style="6" customWidth="1"/>
    <col min="2563" max="2563" width="12.5703125" style="6" customWidth="1"/>
    <col min="2564" max="2564" width="11.140625" style="6" customWidth="1"/>
    <col min="2565" max="2566" width="10.7109375" style="6" customWidth="1"/>
    <col min="2567" max="2567" width="13.28515625" style="6" customWidth="1"/>
    <col min="2568" max="2568" width="3" style="6" customWidth="1"/>
    <col min="2569" max="2569" width="10.5703125" style="6" customWidth="1"/>
    <col min="2570" max="2570" width="12.7109375" style="6" customWidth="1"/>
    <col min="2571" max="2571" width="1.85546875" style="6" customWidth="1"/>
    <col min="2572" max="2572" width="5.85546875" style="6" customWidth="1"/>
    <col min="2573" max="2816" width="9.140625" style="6"/>
    <col min="2817" max="2817" width="41.85546875" style="6" customWidth="1"/>
    <col min="2818" max="2818" width="14.140625" style="6" customWidth="1"/>
    <col min="2819" max="2819" width="12.5703125" style="6" customWidth="1"/>
    <col min="2820" max="2820" width="11.140625" style="6" customWidth="1"/>
    <col min="2821" max="2822" width="10.7109375" style="6" customWidth="1"/>
    <col min="2823" max="2823" width="13.28515625" style="6" customWidth="1"/>
    <col min="2824" max="2824" width="3" style="6" customWidth="1"/>
    <col min="2825" max="2825" width="10.5703125" style="6" customWidth="1"/>
    <col min="2826" max="2826" width="12.7109375" style="6" customWidth="1"/>
    <col min="2827" max="2827" width="1.85546875" style="6" customWidth="1"/>
    <col min="2828" max="2828" width="5.85546875" style="6" customWidth="1"/>
    <col min="2829" max="3072" width="9.140625" style="6"/>
    <col min="3073" max="3073" width="41.85546875" style="6" customWidth="1"/>
    <col min="3074" max="3074" width="14.140625" style="6" customWidth="1"/>
    <col min="3075" max="3075" width="12.5703125" style="6" customWidth="1"/>
    <col min="3076" max="3076" width="11.140625" style="6" customWidth="1"/>
    <col min="3077" max="3078" width="10.7109375" style="6" customWidth="1"/>
    <col min="3079" max="3079" width="13.28515625" style="6" customWidth="1"/>
    <col min="3080" max="3080" width="3" style="6" customWidth="1"/>
    <col min="3081" max="3081" width="10.5703125" style="6" customWidth="1"/>
    <col min="3082" max="3082" width="12.7109375" style="6" customWidth="1"/>
    <col min="3083" max="3083" width="1.85546875" style="6" customWidth="1"/>
    <col min="3084" max="3084" width="5.85546875" style="6" customWidth="1"/>
    <col min="3085" max="3328" width="9.140625" style="6"/>
    <col min="3329" max="3329" width="41.85546875" style="6" customWidth="1"/>
    <col min="3330" max="3330" width="14.140625" style="6" customWidth="1"/>
    <col min="3331" max="3331" width="12.5703125" style="6" customWidth="1"/>
    <col min="3332" max="3332" width="11.140625" style="6" customWidth="1"/>
    <col min="3333" max="3334" width="10.7109375" style="6" customWidth="1"/>
    <col min="3335" max="3335" width="13.28515625" style="6" customWidth="1"/>
    <col min="3336" max="3336" width="3" style="6" customWidth="1"/>
    <col min="3337" max="3337" width="10.5703125" style="6" customWidth="1"/>
    <col min="3338" max="3338" width="12.7109375" style="6" customWidth="1"/>
    <col min="3339" max="3339" width="1.85546875" style="6" customWidth="1"/>
    <col min="3340" max="3340" width="5.85546875" style="6" customWidth="1"/>
    <col min="3341" max="3584" width="9.140625" style="6"/>
    <col min="3585" max="3585" width="41.85546875" style="6" customWidth="1"/>
    <col min="3586" max="3586" width="14.140625" style="6" customWidth="1"/>
    <col min="3587" max="3587" width="12.5703125" style="6" customWidth="1"/>
    <col min="3588" max="3588" width="11.140625" style="6" customWidth="1"/>
    <col min="3589" max="3590" width="10.7109375" style="6" customWidth="1"/>
    <col min="3591" max="3591" width="13.28515625" style="6" customWidth="1"/>
    <col min="3592" max="3592" width="3" style="6" customWidth="1"/>
    <col min="3593" max="3593" width="10.5703125" style="6" customWidth="1"/>
    <col min="3594" max="3594" width="12.7109375" style="6" customWidth="1"/>
    <col min="3595" max="3595" width="1.85546875" style="6" customWidth="1"/>
    <col min="3596" max="3596" width="5.85546875" style="6" customWidth="1"/>
    <col min="3597" max="3840" width="9.140625" style="6"/>
    <col min="3841" max="3841" width="41.85546875" style="6" customWidth="1"/>
    <col min="3842" max="3842" width="14.140625" style="6" customWidth="1"/>
    <col min="3843" max="3843" width="12.5703125" style="6" customWidth="1"/>
    <col min="3844" max="3844" width="11.140625" style="6" customWidth="1"/>
    <col min="3845" max="3846" width="10.7109375" style="6" customWidth="1"/>
    <col min="3847" max="3847" width="13.28515625" style="6" customWidth="1"/>
    <col min="3848" max="3848" width="3" style="6" customWidth="1"/>
    <col min="3849" max="3849" width="10.5703125" style="6" customWidth="1"/>
    <col min="3850" max="3850" width="12.7109375" style="6" customWidth="1"/>
    <col min="3851" max="3851" width="1.85546875" style="6" customWidth="1"/>
    <col min="3852" max="3852" width="5.85546875" style="6" customWidth="1"/>
    <col min="3853" max="4096" width="9.140625" style="6"/>
    <col min="4097" max="4097" width="41.85546875" style="6" customWidth="1"/>
    <col min="4098" max="4098" width="14.140625" style="6" customWidth="1"/>
    <col min="4099" max="4099" width="12.5703125" style="6" customWidth="1"/>
    <col min="4100" max="4100" width="11.140625" style="6" customWidth="1"/>
    <col min="4101" max="4102" width="10.7109375" style="6" customWidth="1"/>
    <col min="4103" max="4103" width="13.28515625" style="6" customWidth="1"/>
    <col min="4104" max="4104" width="3" style="6" customWidth="1"/>
    <col min="4105" max="4105" width="10.5703125" style="6" customWidth="1"/>
    <col min="4106" max="4106" width="12.7109375" style="6" customWidth="1"/>
    <col min="4107" max="4107" width="1.85546875" style="6" customWidth="1"/>
    <col min="4108" max="4108" width="5.85546875" style="6" customWidth="1"/>
    <col min="4109" max="4352" width="9.140625" style="6"/>
    <col min="4353" max="4353" width="41.85546875" style="6" customWidth="1"/>
    <col min="4354" max="4354" width="14.140625" style="6" customWidth="1"/>
    <col min="4355" max="4355" width="12.5703125" style="6" customWidth="1"/>
    <col min="4356" max="4356" width="11.140625" style="6" customWidth="1"/>
    <col min="4357" max="4358" width="10.7109375" style="6" customWidth="1"/>
    <col min="4359" max="4359" width="13.28515625" style="6" customWidth="1"/>
    <col min="4360" max="4360" width="3" style="6" customWidth="1"/>
    <col min="4361" max="4361" width="10.5703125" style="6" customWidth="1"/>
    <col min="4362" max="4362" width="12.7109375" style="6" customWidth="1"/>
    <col min="4363" max="4363" width="1.85546875" style="6" customWidth="1"/>
    <col min="4364" max="4364" width="5.85546875" style="6" customWidth="1"/>
    <col min="4365" max="4608" width="9.140625" style="6"/>
    <col min="4609" max="4609" width="41.85546875" style="6" customWidth="1"/>
    <col min="4610" max="4610" width="14.140625" style="6" customWidth="1"/>
    <col min="4611" max="4611" width="12.5703125" style="6" customWidth="1"/>
    <col min="4612" max="4612" width="11.140625" style="6" customWidth="1"/>
    <col min="4613" max="4614" width="10.7109375" style="6" customWidth="1"/>
    <col min="4615" max="4615" width="13.28515625" style="6" customWidth="1"/>
    <col min="4616" max="4616" width="3" style="6" customWidth="1"/>
    <col min="4617" max="4617" width="10.5703125" style="6" customWidth="1"/>
    <col min="4618" max="4618" width="12.7109375" style="6" customWidth="1"/>
    <col min="4619" max="4619" width="1.85546875" style="6" customWidth="1"/>
    <col min="4620" max="4620" width="5.85546875" style="6" customWidth="1"/>
    <col min="4621" max="4864" width="9.140625" style="6"/>
    <col min="4865" max="4865" width="41.85546875" style="6" customWidth="1"/>
    <col min="4866" max="4866" width="14.140625" style="6" customWidth="1"/>
    <col min="4867" max="4867" width="12.5703125" style="6" customWidth="1"/>
    <col min="4868" max="4868" width="11.140625" style="6" customWidth="1"/>
    <col min="4869" max="4870" width="10.7109375" style="6" customWidth="1"/>
    <col min="4871" max="4871" width="13.28515625" style="6" customWidth="1"/>
    <col min="4872" max="4872" width="3" style="6" customWidth="1"/>
    <col min="4873" max="4873" width="10.5703125" style="6" customWidth="1"/>
    <col min="4874" max="4874" width="12.7109375" style="6" customWidth="1"/>
    <col min="4875" max="4875" width="1.85546875" style="6" customWidth="1"/>
    <col min="4876" max="4876" width="5.85546875" style="6" customWidth="1"/>
    <col min="4877" max="5120" width="9.140625" style="6"/>
    <col min="5121" max="5121" width="41.85546875" style="6" customWidth="1"/>
    <col min="5122" max="5122" width="14.140625" style="6" customWidth="1"/>
    <col min="5123" max="5123" width="12.5703125" style="6" customWidth="1"/>
    <col min="5124" max="5124" width="11.140625" style="6" customWidth="1"/>
    <col min="5125" max="5126" width="10.7109375" style="6" customWidth="1"/>
    <col min="5127" max="5127" width="13.28515625" style="6" customWidth="1"/>
    <col min="5128" max="5128" width="3" style="6" customWidth="1"/>
    <col min="5129" max="5129" width="10.5703125" style="6" customWidth="1"/>
    <col min="5130" max="5130" width="12.7109375" style="6" customWidth="1"/>
    <col min="5131" max="5131" width="1.85546875" style="6" customWidth="1"/>
    <col min="5132" max="5132" width="5.85546875" style="6" customWidth="1"/>
    <col min="5133" max="5376" width="9.140625" style="6"/>
    <col min="5377" max="5377" width="41.85546875" style="6" customWidth="1"/>
    <col min="5378" max="5378" width="14.140625" style="6" customWidth="1"/>
    <col min="5379" max="5379" width="12.5703125" style="6" customWidth="1"/>
    <col min="5380" max="5380" width="11.140625" style="6" customWidth="1"/>
    <col min="5381" max="5382" width="10.7109375" style="6" customWidth="1"/>
    <col min="5383" max="5383" width="13.28515625" style="6" customWidth="1"/>
    <col min="5384" max="5384" width="3" style="6" customWidth="1"/>
    <col min="5385" max="5385" width="10.5703125" style="6" customWidth="1"/>
    <col min="5386" max="5386" width="12.7109375" style="6" customWidth="1"/>
    <col min="5387" max="5387" width="1.85546875" style="6" customWidth="1"/>
    <col min="5388" max="5388" width="5.85546875" style="6" customWidth="1"/>
    <col min="5389" max="5632" width="9.140625" style="6"/>
    <col min="5633" max="5633" width="41.85546875" style="6" customWidth="1"/>
    <col min="5634" max="5634" width="14.140625" style="6" customWidth="1"/>
    <col min="5635" max="5635" width="12.5703125" style="6" customWidth="1"/>
    <col min="5636" max="5636" width="11.140625" style="6" customWidth="1"/>
    <col min="5637" max="5638" width="10.7109375" style="6" customWidth="1"/>
    <col min="5639" max="5639" width="13.28515625" style="6" customWidth="1"/>
    <col min="5640" max="5640" width="3" style="6" customWidth="1"/>
    <col min="5641" max="5641" width="10.5703125" style="6" customWidth="1"/>
    <col min="5642" max="5642" width="12.7109375" style="6" customWidth="1"/>
    <col min="5643" max="5643" width="1.85546875" style="6" customWidth="1"/>
    <col min="5644" max="5644" width="5.85546875" style="6" customWidth="1"/>
    <col min="5645" max="5888" width="9.140625" style="6"/>
    <col min="5889" max="5889" width="41.85546875" style="6" customWidth="1"/>
    <col min="5890" max="5890" width="14.140625" style="6" customWidth="1"/>
    <col min="5891" max="5891" width="12.5703125" style="6" customWidth="1"/>
    <col min="5892" max="5892" width="11.140625" style="6" customWidth="1"/>
    <col min="5893" max="5894" width="10.7109375" style="6" customWidth="1"/>
    <col min="5895" max="5895" width="13.28515625" style="6" customWidth="1"/>
    <col min="5896" max="5896" width="3" style="6" customWidth="1"/>
    <col min="5897" max="5897" width="10.5703125" style="6" customWidth="1"/>
    <col min="5898" max="5898" width="12.7109375" style="6" customWidth="1"/>
    <col min="5899" max="5899" width="1.85546875" style="6" customWidth="1"/>
    <col min="5900" max="5900" width="5.85546875" style="6" customWidth="1"/>
    <col min="5901" max="6144" width="9.140625" style="6"/>
    <col min="6145" max="6145" width="41.85546875" style="6" customWidth="1"/>
    <col min="6146" max="6146" width="14.140625" style="6" customWidth="1"/>
    <col min="6147" max="6147" width="12.5703125" style="6" customWidth="1"/>
    <col min="6148" max="6148" width="11.140625" style="6" customWidth="1"/>
    <col min="6149" max="6150" width="10.7109375" style="6" customWidth="1"/>
    <col min="6151" max="6151" width="13.28515625" style="6" customWidth="1"/>
    <col min="6152" max="6152" width="3" style="6" customWidth="1"/>
    <col min="6153" max="6153" width="10.5703125" style="6" customWidth="1"/>
    <col min="6154" max="6154" width="12.7109375" style="6" customWidth="1"/>
    <col min="6155" max="6155" width="1.85546875" style="6" customWidth="1"/>
    <col min="6156" max="6156" width="5.85546875" style="6" customWidth="1"/>
    <col min="6157" max="6400" width="9.140625" style="6"/>
    <col min="6401" max="6401" width="41.85546875" style="6" customWidth="1"/>
    <col min="6402" max="6402" width="14.140625" style="6" customWidth="1"/>
    <col min="6403" max="6403" width="12.5703125" style="6" customWidth="1"/>
    <col min="6404" max="6404" width="11.140625" style="6" customWidth="1"/>
    <col min="6405" max="6406" width="10.7109375" style="6" customWidth="1"/>
    <col min="6407" max="6407" width="13.28515625" style="6" customWidth="1"/>
    <col min="6408" max="6408" width="3" style="6" customWidth="1"/>
    <col min="6409" max="6409" width="10.5703125" style="6" customWidth="1"/>
    <col min="6410" max="6410" width="12.7109375" style="6" customWidth="1"/>
    <col min="6411" max="6411" width="1.85546875" style="6" customWidth="1"/>
    <col min="6412" max="6412" width="5.85546875" style="6" customWidth="1"/>
    <col min="6413" max="6656" width="9.140625" style="6"/>
    <col min="6657" max="6657" width="41.85546875" style="6" customWidth="1"/>
    <col min="6658" max="6658" width="14.140625" style="6" customWidth="1"/>
    <col min="6659" max="6659" width="12.5703125" style="6" customWidth="1"/>
    <col min="6660" max="6660" width="11.140625" style="6" customWidth="1"/>
    <col min="6661" max="6662" width="10.7109375" style="6" customWidth="1"/>
    <col min="6663" max="6663" width="13.28515625" style="6" customWidth="1"/>
    <col min="6664" max="6664" width="3" style="6" customWidth="1"/>
    <col min="6665" max="6665" width="10.5703125" style="6" customWidth="1"/>
    <col min="6666" max="6666" width="12.7109375" style="6" customWidth="1"/>
    <col min="6667" max="6667" width="1.85546875" style="6" customWidth="1"/>
    <col min="6668" max="6668" width="5.85546875" style="6" customWidth="1"/>
    <col min="6669" max="6912" width="9.140625" style="6"/>
    <col min="6913" max="6913" width="41.85546875" style="6" customWidth="1"/>
    <col min="6914" max="6914" width="14.140625" style="6" customWidth="1"/>
    <col min="6915" max="6915" width="12.5703125" style="6" customWidth="1"/>
    <col min="6916" max="6916" width="11.140625" style="6" customWidth="1"/>
    <col min="6917" max="6918" width="10.7109375" style="6" customWidth="1"/>
    <col min="6919" max="6919" width="13.28515625" style="6" customWidth="1"/>
    <col min="6920" max="6920" width="3" style="6" customWidth="1"/>
    <col min="6921" max="6921" width="10.5703125" style="6" customWidth="1"/>
    <col min="6922" max="6922" width="12.7109375" style="6" customWidth="1"/>
    <col min="6923" max="6923" width="1.85546875" style="6" customWidth="1"/>
    <col min="6924" max="6924" width="5.85546875" style="6" customWidth="1"/>
    <col min="6925" max="7168" width="9.140625" style="6"/>
    <col min="7169" max="7169" width="41.85546875" style="6" customWidth="1"/>
    <col min="7170" max="7170" width="14.140625" style="6" customWidth="1"/>
    <col min="7171" max="7171" width="12.5703125" style="6" customWidth="1"/>
    <col min="7172" max="7172" width="11.140625" style="6" customWidth="1"/>
    <col min="7173" max="7174" width="10.7109375" style="6" customWidth="1"/>
    <col min="7175" max="7175" width="13.28515625" style="6" customWidth="1"/>
    <col min="7176" max="7176" width="3" style="6" customWidth="1"/>
    <col min="7177" max="7177" width="10.5703125" style="6" customWidth="1"/>
    <col min="7178" max="7178" width="12.7109375" style="6" customWidth="1"/>
    <col min="7179" max="7179" width="1.85546875" style="6" customWidth="1"/>
    <col min="7180" max="7180" width="5.85546875" style="6" customWidth="1"/>
    <col min="7181" max="7424" width="9.140625" style="6"/>
    <col min="7425" max="7425" width="41.85546875" style="6" customWidth="1"/>
    <col min="7426" max="7426" width="14.140625" style="6" customWidth="1"/>
    <col min="7427" max="7427" width="12.5703125" style="6" customWidth="1"/>
    <col min="7428" max="7428" width="11.140625" style="6" customWidth="1"/>
    <col min="7429" max="7430" width="10.7109375" style="6" customWidth="1"/>
    <col min="7431" max="7431" width="13.28515625" style="6" customWidth="1"/>
    <col min="7432" max="7432" width="3" style="6" customWidth="1"/>
    <col min="7433" max="7433" width="10.5703125" style="6" customWidth="1"/>
    <col min="7434" max="7434" width="12.7109375" style="6" customWidth="1"/>
    <col min="7435" max="7435" width="1.85546875" style="6" customWidth="1"/>
    <col min="7436" max="7436" width="5.85546875" style="6" customWidth="1"/>
    <col min="7437" max="7680" width="9.140625" style="6"/>
    <col min="7681" max="7681" width="41.85546875" style="6" customWidth="1"/>
    <col min="7682" max="7682" width="14.140625" style="6" customWidth="1"/>
    <col min="7683" max="7683" width="12.5703125" style="6" customWidth="1"/>
    <col min="7684" max="7684" width="11.140625" style="6" customWidth="1"/>
    <col min="7685" max="7686" width="10.7109375" style="6" customWidth="1"/>
    <col min="7687" max="7687" width="13.28515625" style="6" customWidth="1"/>
    <col min="7688" max="7688" width="3" style="6" customWidth="1"/>
    <col min="7689" max="7689" width="10.5703125" style="6" customWidth="1"/>
    <col min="7690" max="7690" width="12.7109375" style="6" customWidth="1"/>
    <col min="7691" max="7691" width="1.85546875" style="6" customWidth="1"/>
    <col min="7692" max="7692" width="5.85546875" style="6" customWidth="1"/>
    <col min="7693" max="7936" width="9.140625" style="6"/>
    <col min="7937" max="7937" width="41.85546875" style="6" customWidth="1"/>
    <col min="7938" max="7938" width="14.140625" style="6" customWidth="1"/>
    <col min="7939" max="7939" width="12.5703125" style="6" customWidth="1"/>
    <col min="7940" max="7940" width="11.140625" style="6" customWidth="1"/>
    <col min="7941" max="7942" width="10.7109375" style="6" customWidth="1"/>
    <col min="7943" max="7943" width="13.28515625" style="6" customWidth="1"/>
    <col min="7944" max="7944" width="3" style="6" customWidth="1"/>
    <col min="7945" max="7945" width="10.5703125" style="6" customWidth="1"/>
    <col min="7946" max="7946" width="12.7109375" style="6" customWidth="1"/>
    <col min="7947" max="7947" width="1.85546875" style="6" customWidth="1"/>
    <col min="7948" max="7948" width="5.85546875" style="6" customWidth="1"/>
    <col min="7949" max="8192" width="9.140625" style="6"/>
    <col min="8193" max="8193" width="41.85546875" style="6" customWidth="1"/>
    <col min="8194" max="8194" width="14.140625" style="6" customWidth="1"/>
    <col min="8195" max="8195" width="12.5703125" style="6" customWidth="1"/>
    <col min="8196" max="8196" width="11.140625" style="6" customWidth="1"/>
    <col min="8197" max="8198" width="10.7109375" style="6" customWidth="1"/>
    <col min="8199" max="8199" width="13.28515625" style="6" customWidth="1"/>
    <col min="8200" max="8200" width="3" style="6" customWidth="1"/>
    <col min="8201" max="8201" width="10.5703125" style="6" customWidth="1"/>
    <col min="8202" max="8202" width="12.7109375" style="6" customWidth="1"/>
    <col min="8203" max="8203" width="1.85546875" style="6" customWidth="1"/>
    <col min="8204" max="8204" width="5.85546875" style="6" customWidth="1"/>
    <col min="8205" max="8448" width="9.140625" style="6"/>
    <col min="8449" max="8449" width="41.85546875" style="6" customWidth="1"/>
    <col min="8450" max="8450" width="14.140625" style="6" customWidth="1"/>
    <col min="8451" max="8451" width="12.5703125" style="6" customWidth="1"/>
    <col min="8452" max="8452" width="11.140625" style="6" customWidth="1"/>
    <col min="8453" max="8454" width="10.7109375" style="6" customWidth="1"/>
    <col min="8455" max="8455" width="13.28515625" style="6" customWidth="1"/>
    <col min="8456" max="8456" width="3" style="6" customWidth="1"/>
    <col min="8457" max="8457" width="10.5703125" style="6" customWidth="1"/>
    <col min="8458" max="8458" width="12.7109375" style="6" customWidth="1"/>
    <col min="8459" max="8459" width="1.85546875" style="6" customWidth="1"/>
    <col min="8460" max="8460" width="5.85546875" style="6" customWidth="1"/>
    <col min="8461" max="8704" width="9.140625" style="6"/>
    <col min="8705" max="8705" width="41.85546875" style="6" customWidth="1"/>
    <col min="8706" max="8706" width="14.140625" style="6" customWidth="1"/>
    <col min="8707" max="8707" width="12.5703125" style="6" customWidth="1"/>
    <col min="8708" max="8708" width="11.140625" style="6" customWidth="1"/>
    <col min="8709" max="8710" width="10.7109375" style="6" customWidth="1"/>
    <col min="8711" max="8711" width="13.28515625" style="6" customWidth="1"/>
    <col min="8712" max="8712" width="3" style="6" customWidth="1"/>
    <col min="8713" max="8713" width="10.5703125" style="6" customWidth="1"/>
    <col min="8714" max="8714" width="12.7109375" style="6" customWidth="1"/>
    <col min="8715" max="8715" width="1.85546875" style="6" customWidth="1"/>
    <col min="8716" max="8716" width="5.85546875" style="6" customWidth="1"/>
    <col min="8717" max="8960" width="9.140625" style="6"/>
    <col min="8961" max="8961" width="41.85546875" style="6" customWidth="1"/>
    <col min="8962" max="8962" width="14.140625" style="6" customWidth="1"/>
    <col min="8963" max="8963" width="12.5703125" style="6" customWidth="1"/>
    <col min="8964" max="8964" width="11.140625" style="6" customWidth="1"/>
    <col min="8965" max="8966" width="10.7109375" style="6" customWidth="1"/>
    <col min="8967" max="8967" width="13.28515625" style="6" customWidth="1"/>
    <col min="8968" max="8968" width="3" style="6" customWidth="1"/>
    <col min="8969" max="8969" width="10.5703125" style="6" customWidth="1"/>
    <col min="8970" max="8970" width="12.7109375" style="6" customWidth="1"/>
    <col min="8971" max="8971" width="1.85546875" style="6" customWidth="1"/>
    <col min="8972" max="8972" width="5.85546875" style="6" customWidth="1"/>
    <col min="8973" max="9216" width="9.140625" style="6"/>
    <col min="9217" max="9217" width="41.85546875" style="6" customWidth="1"/>
    <col min="9218" max="9218" width="14.140625" style="6" customWidth="1"/>
    <col min="9219" max="9219" width="12.5703125" style="6" customWidth="1"/>
    <col min="9220" max="9220" width="11.140625" style="6" customWidth="1"/>
    <col min="9221" max="9222" width="10.7109375" style="6" customWidth="1"/>
    <col min="9223" max="9223" width="13.28515625" style="6" customWidth="1"/>
    <col min="9224" max="9224" width="3" style="6" customWidth="1"/>
    <col min="9225" max="9225" width="10.5703125" style="6" customWidth="1"/>
    <col min="9226" max="9226" width="12.7109375" style="6" customWidth="1"/>
    <col min="9227" max="9227" width="1.85546875" style="6" customWidth="1"/>
    <col min="9228" max="9228" width="5.85546875" style="6" customWidth="1"/>
    <col min="9229" max="9472" width="9.140625" style="6"/>
    <col min="9473" max="9473" width="41.85546875" style="6" customWidth="1"/>
    <col min="9474" max="9474" width="14.140625" style="6" customWidth="1"/>
    <col min="9475" max="9475" width="12.5703125" style="6" customWidth="1"/>
    <col min="9476" max="9476" width="11.140625" style="6" customWidth="1"/>
    <col min="9477" max="9478" width="10.7109375" style="6" customWidth="1"/>
    <col min="9479" max="9479" width="13.28515625" style="6" customWidth="1"/>
    <col min="9480" max="9480" width="3" style="6" customWidth="1"/>
    <col min="9481" max="9481" width="10.5703125" style="6" customWidth="1"/>
    <col min="9482" max="9482" width="12.7109375" style="6" customWidth="1"/>
    <col min="9483" max="9483" width="1.85546875" style="6" customWidth="1"/>
    <col min="9484" max="9484" width="5.85546875" style="6" customWidth="1"/>
    <col min="9485" max="9728" width="9.140625" style="6"/>
    <col min="9729" max="9729" width="41.85546875" style="6" customWidth="1"/>
    <col min="9730" max="9730" width="14.140625" style="6" customWidth="1"/>
    <col min="9731" max="9731" width="12.5703125" style="6" customWidth="1"/>
    <col min="9732" max="9732" width="11.140625" style="6" customWidth="1"/>
    <col min="9733" max="9734" width="10.7109375" style="6" customWidth="1"/>
    <col min="9735" max="9735" width="13.28515625" style="6" customWidth="1"/>
    <col min="9736" max="9736" width="3" style="6" customWidth="1"/>
    <col min="9737" max="9737" width="10.5703125" style="6" customWidth="1"/>
    <col min="9738" max="9738" width="12.7109375" style="6" customWidth="1"/>
    <col min="9739" max="9739" width="1.85546875" style="6" customWidth="1"/>
    <col min="9740" max="9740" width="5.85546875" style="6" customWidth="1"/>
    <col min="9741" max="9984" width="9.140625" style="6"/>
    <col min="9985" max="9985" width="41.85546875" style="6" customWidth="1"/>
    <col min="9986" max="9986" width="14.140625" style="6" customWidth="1"/>
    <col min="9987" max="9987" width="12.5703125" style="6" customWidth="1"/>
    <col min="9988" max="9988" width="11.140625" style="6" customWidth="1"/>
    <col min="9989" max="9990" width="10.7109375" style="6" customWidth="1"/>
    <col min="9991" max="9991" width="13.28515625" style="6" customWidth="1"/>
    <col min="9992" max="9992" width="3" style="6" customWidth="1"/>
    <col min="9993" max="9993" width="10.5703125" style="6" customWidth="1"/>
    <col min="9994" max="9994" width="12.7109375" style="6" customWidth="1"/>
    <col min="9995" max="9995" width="1.85546875" style="6" customWidth="1"/>
    <col min="9996" max="9996" width="5.85546875" style="6" customWidth="1"/>
    <col min="9997" max="10240" width="9.140625" style="6"/>
    <col min="10241" max="10241" width="41.85546875" style="6" customWidth="1"/>
    <col min="10242" max="10242" width="14.140625" style="6" customWidth="1"/>
    <col min="10243" max="10243" width="12.5703125" style="6" customWidth="1"/>
    <col min="10244" max="10244" width="11.140625" style="6" customWidth="1"/>
    <col min="10245" max="10246" width="10.7109375" style="6" customWidth="1"/>
    <col min="10247" max="10247" width="13.28515625" style="6" customWidth="1"/>
    <col min="10248" max="10248" width="3" style="6" customWidth="1"/>
    <col min="10249" max="10249" width="10.5703125" style="6" customWidth="1"/>
    <col min="10250" max="10250" width="12.7109375" style="6" customWidth="1"/>
    <col min="10251" max="10251" width="1.85546875" style="6" customWidth="1"/>
    <col min="10252" max="10252" width="5.85546875" style="6" customWidth="1"/>
    <col min="10253" max="10496" width="9.140625" style="6"/>
    <col min="10497" max="10497" width="41.85546875" style="6" customWidth="1"/>
    <col min="10498" max="10498" width="14.140625" style="6" customWidth="1"/>
    <col min="10499" max="10499" width="12.5703125" style="6" customWidth="1"/>
    <col min="10500" max="10500" width="11.140625" style="6" customWidth="1"/>
    <col min="10501" max="10502" width="10.7109375" style="6" customWidth="1"/>
    <col min="10503" max="10503" width="13.28515625" style="6" customWidth="1"/>
    <col min="10504" max="10504" width="3" style="6" customWidth="1"/>
    <col min="10505" max="10505" width="10.5703125" style="6" customWidth="1"/>
    <col min="10506" max="10506" width="12.7109375" style="6" customWidth="1"/>
    <col min="10507" max="10507" width="1.85546875" style="6" customWidth="1"/>
    <col min="10508" max="10508" width="5.85546875" style="6" customWidth="1"/>
    <col min="10509" max="10752" width="9.140625" style="6"/>
    <col min="10753" max="10753" width="41.85546875" style="6" customWidth="1"/>
    <col min="10754" max="10754" width="14.140625" style="6" customWidth="1"/>
    <col min="10755" max="10755" width="12.5703125" style="6" customWidth="1"/>
    <col min="10756" max="10756" width="11.140625" style="6" customWidth="1"/>
    <col min="10757" max="10758" width="10.7109375" style="6" customWidth="1"/>
    <col min="10759" max="10759" width="13.28515625" style="6" customWidth="1"/>
    <col min="10760" max="10760" width="3" style="6" customWidth="1"/>
    <col min="10761" max="10761" width="10.5703125" style="6" customWidth="1"/>
    <col min="10762" max="10762" width="12.7109375" style="6" customWidth="1"/>
    <col min="10763" max="10763" width="1.85546875" style="6" customWidth="1"/>
    <col min="10764" max="10764" width="5.85546875" style="6" customWidth="1"/>
    <col min="10765" max="11008" width="9.140625" style="6"/>
    <col min="11009" max="11009" width="41.85546875" style="6" customWidth="1"/>
    <col min="11010" max="11010" width="14.140625" style="6" customWidth="1"/>
    <col min="11011" max="11011" width="12.5703125" style="6" customWidth="1"/>
    <col min="11012" max="11012" width="11.140625" style="6" customWidth="1"/>
    <col min="11013" max="11014" width="10.7109375" style="6" customWidth="1"/>
    <col min="11015" max="11015" width="13.28515625" style="6" customWidth="1"/>
    <col min="11016" max="11016" width="3" style="6" customWidth="1"/>
    <col min="11017" max="11017" width="10.5703125" style="6" customWidth="1"/>
    <col min="11018" max="11018" width="12.7109375" style="6" customWidth="1"/>
    <col min="11019" max="11019" width="1.85546875" style="6" customWidth="1"/>
    <col min="11020" max="11020" width="5.85546875" style="6" customWidth="1"/>
    <col min="11021" max="11264" width="9.140625" style="6"/>
    <col min="11265" max="11265" width="41.85546875" style="6" customWidth="1"/>
    <col min="11266" max="11266" width="14.140625" style="6" customWidth="1"/>
    <col min="11267" max="11267" width="12.5703125" style="6" customWidth="1"/>
    <col min="11268" max="11268" width="11.140625" style="6" customWidth="1"/>
    <col min="11269" max="11270" width="10.7109375" style="6" customWidth="1"/>
    <col min="11271" max="11271" width="13.28515625" style="6" customWidth="1"/>
    <col min="11272" max="11272" width="3" style="6" customWidth="1"/>
    <col min="11273" max="11273" width="10.5703125" style="6" customWidth="1"/>
    <col min="11274" max="11274" width="12.7109375" style="6" customWidth="1"/>
    <col min="11275" max="11275" width="1.85546875" style="6" customWidth="1"/>
    <col min="11276" max="11276" width="5.85546875" style="6" customWidth="1"/>
    <col min="11277" max="11520" width="9.140625" style="6"/>
    <col min="11521" max="11521" width="41.85546875" style="6" customWidth="1"/>
    <col min="11522" max="11522" width="14.140625" style="6" customWidth="1"/>
    <col min="11523" max="11523" width="12.5703125" style="6" customWidth="1"/>
    <col min="11524" max="11524" width="11.140625" style="6" customWidth="1"/>
    <col min="11525" max="11526" width="10.7109375" style="6" customWidth="1"/>
    <col min="11527" max="11527" width="13.28515625" style="6" customWidth="1"/>
    <col min="11528" max="11528" width="3" style="6" customWidth="1"/>
    <col min="11529" max="11529" width="10.5703125" style="6" customWidth="1"/>
    <col min="11530" max="11530" width="12.7109375" style="6" customWidth="1"/>
    <col min="11531" max="11531" width="1.85546875" style="6" customWidth="1"/>
    <col min="11532" max="11532" width="5.85546875" style="6" customWidth="1"/>
    <col min="11533" max="11776" width="9.140625" style="6"/>
    <col min="11777" max="11777" width="41.85546875" style="6" customWidth="1"/>
    <col min="11778" max="11778" width="14.140625" style="6" customWidth="1"/>
    <col min="11779" max="11779" width="12.5703125" style="6" customWidth="1"/>
    <col min="11780" max="11780" width="11.140625" style="6" customWidth="1"/>
    <col min="11781" max="11782" width="10.7109375" style="6" customWidth="1"/>
    <col min="11783" max="11783" width="13.28515625" style="6" customWidth="1"/>
    <col min="11784" max="11784" width="3" style="6" customWidth="1"/>
    <col min="11785" max="11785" width="10.5703125" style="6" customWidth="1"/>
    <col min="11786" max="11786" width="12.7109375" style="6" customWidth="1"/>
    <col min="11787" max="11787" width="1.85546875" style="6" customWidth="1"/>
    <col min="11788" max="11788" width="5.85546875" style="6" customWidth="1"/>
    <col min="11789" max="12032" width="9.140625" style="6"/>
    <col min="12033" max="12033" width="41.85546875" style="6" customWidth="1"/>
    <col min="12034" max="12034" width="14.140625" style="6" customWidth="1"/>
    <col min="12035" max="12035" width="12.5703125" style="6" customWidth="1"/>
    <col min="12036" max="12036" width="11.140625" style="6" customWidth="1"/>
    <col min="12037" max="12038" width="10.7109375" style="6" customWidth="1"/>
    <col min="12039" max="12039" width="13.28515625" style="6" customWidth="1"/>
    <col min="12040" max="12040" width="3" style="6" customWidth="1"/>
    <col min="12041" max="12041" width="10.5703125" style="6" customWidth="1"/>
    <col min="12042" max="12042" width="12.7109375" style="6" customWidth="1"/>
    <col min="12043" max="12043" width="1.85546875" style="6" customWidth="1"/>
    <col min="12044" max="12044" width="5.85546875" style="6" customWidth="1"/>
    <col min="12045" max="12288" width="9.140625" style="6"/>
    <col min="12289" max="12289" width="41.85546875" style="6" customWidth="1"/>
    <col min="12290" max="12290" width="14.140625" style="6" customWidth="1"/>
    <col min="12291" max="12291" width="12.5703125" style="6" customWidth="1"/>
    <col min="12292" max="12292" width="11.140625" style="6" customWidth="1"/>
    <col min="12293" max="12294" width="10.7109375" style="6" customWidth="1"/>
    <col min="12295" max="12295" width="13.28515625" style="6" customWidth="1"/>
    <col min="12296" max="12296" width="3" style="6" customWidth="1"/>
    <col min="12297" max="12297" width="10.5703125" style="6" customWidth="1"/>
    <col min="12298" max="12298" width="12.7109375" style="6" customWidth="1"/>
    <col min="12299" max="12299" width="1.85546875" style="6" customWidth="1"/>
    <col min="12300" max="12300" width="5.85546875" style="6" customWidth="1"/>
    <col min="12301" max="12544" width="9.140625" style="6"/>
    <col min="12545" max="12545" width="41.85546875" style="6" customWidth="1"/>
    <col min="12546" max="12546" width="14.140625" style="6" customWidth="1"/>
    <col min="12547" max="12547" width="12.5703125" style="6" customWidth="1"/>
    <col min="12548" max="12548" width="11.140625" style="6" customWidth="1"/>
    <col min="12549" max="12550" width="10.7109375" style="6" customWidth="1"/>
    <col min="12551" max="12551" width="13.28515625" style="6" customWidth="1"/>
    <col min="12552" max="12552" width="3" style="6" customWidth="1"/>
    <col min="12553" max="12553" width="10.5703125" style="6" customWidth="1"/>
    <col min="12554" max="12554" width="12.7109375" style="6" customWidth="1"/>
    <col min="12555" max="12555" width="1.85546875" style="6" customWidth="1"/>
    <col min="12556" max="12556" width="5.85546875" style="6" customWidth="1"/>
    <col min="12557" max="12800" width="9.140625" style="6"/>
    <col min="12801" max="12801" width="41.85546875" style="6" customWidth="1"/>
    <col min="12802" max="12802" width="14.140625" style="6" customWidth="1"/>
    <col min="12803" max="12803" width="12.5703125" style="6" customWidth="1"/>
    <col min="12804" max="12804" width="11.140625" style="6" customWidth="1"/>
    <col min="12805" max="12806" width="10.7109375" style="6" customWidth="1"/>
    <col min="12807" max="12807" width="13.28515625" style="6" customWidth="1"/>
    <col min="12808" max="12808" width="3" style="6" customWidth="1"/>
    <col min="12809" max="12809" width="10.5703125" style="6" customWidth="1"/>
    <col min="12810" max="12810" width="12.7109375" style="6" customWidth="1"/>
    <col min="12811" max="12811" width="1.85546875" style="6" customWidth="1"/>
    <col min="12812" max="12812" width="5.85546875" style="6" customWidth="1"/>
    <col min="12813" max="13056" width="9.140625" style="6"/>
    <col min="13057" max="13057" width="41.85546875" style="6" customWidth="1"/>
    <col min="13058" max="13058" width="14.140625" style="6" customWidth="1"/>
    <col min="13059" max="13059" width="12.5703125" style="6" customWidth="1"/>
    <col min="13060" max="13060" width="11.140625" style="6" customWidth="1"/>
    <col min="13061" max="13062" width="10.7109375" style="6" customWidth="1"/>
    <col min="13063" max="13063" width="13.28515625" style="6" customWidth="1"/>
    <col min="13064" max="13064" width="3" style="6" customWidth="1"/>
    <col min="13065" max="13065" width="10.5703125" style="6" customWidth="1"/>
    <col min="13066" max="13066" width="12.7109375" style="6" customWidth="1"/>
    <col min="13067" max="13067" width="1.85546875" style="6" customWidth="1"/>
    <col min="13068" max="13068" width="5.85546875" style="6" customWidth="1"/>
    <col min="13069" max="13312" width="9.140625" style="6"/>
    <col min="13313" max="13313" width="41.85546875" style="6" customWidth="1"/>
    <col min="13314" max="13314" width="14.140625" style="6" customWidth="1"/>
    <col min="13315" max="13315" width="12.5703125" style="6" customWidth="1"/>
    <col min="13316" max="13316" width="11.140625" style="6" customWidth="1"/>
    <col min="13317" max="13318" width="10.7109375" style="6" customWidth="1"/>
    <col min="13319" max="13319" width="13.28515625" style="6" customWidth="1"/>
    <col min="13320" max="13320" width="3" style="6" customWidth="1"/>
    <col min="13321" max="13321" width="10.5703125" style="6" customWidth="1"/>
    <col min="13322" max="13322" width="12.7109375" style="6" customWidth="1"/>
    <col min="13323" max="13323" width="1.85546875" style="6" customWidth="1"/>
    <col min="13324" max="13324" width="5.85546875" style="6" customWidth="1"/>
    <col min="13325" max="13568" width="9.140625" style="6"/>
    <col min="13569" max="13569" width="41.85546875" style="6" customWidth="1"/>
    <col min="13570" max="13570" width="14.140625" style="6" customWidth="1"/>
    <col min="13571" max="13571" width="12.5703125" style="6" customWidth="1"/>
    <col min="13572" max="13572" width="11.140625" style="6" customWidth="1"/>
    <col min="13573" max="13574" width="10.7109375" style="6" customWidth="1"/>
    <col min="13575" max="13575" width="13.28515625" style="6" customWidth="1"/>
    <col min="13576" max="13576" width="3" style="6" customWidth="1"/>
    <col min="13577" max="13577" width="10.5703125" style="6" customWidth="1"/>
    <col min="13578" max="13578" width="12.7109375" style="6" customWidth="1"/>
    <col min="13579" max="13579" width="1.85546875" style="6" customWidth="1"/>
    <col min="13580" max="13580" width="5.85546875" style="6" customWidth="1"/>
    <col min="13581" max="13824" width="9.140625" style="6"/>
    <col min="13825" max="13825" width="41.85546875" style="6" customWidth="1"/>
    <col min="13826" max="13826" width="14.140625" style="6" customWidth="1"/>
    <col min="13827" max="13827" width="12.5703125" style="6" customWidth="1"/>
    <col min="13828" max="13828" width="11.140625" style="6" customWidth="1"/>
    <col min="13829" max="13830" width="10.7109375" style="6" customWidth="1"/>
    <col min="13831" max="13831" width="13.28515625" style="6" customWidth="1"/>
    <col min="13832" max="13832" width="3" style="6" customWidth="1"/>
    <col min="13833" max="13833" width="10.5703125" style="6" customWidth="1"/>
    <col min="13834" max="13834" width="12.7109375" style="6" customWidth="1"/>
    <col min="13835" max="13835" width="1.85546875" style="6" customWidth="1"/>
    <col min="13836" max="13836" width="5.85546875" style="6" customWidth="1"/>
    <col min="13837" max="14080" width="9.140625" style="6"/>
    <col min="14081" max="14081" width="41.85546875" style="6" customWidth="1"/>
    <col min="14082" max="14082" width="14.140625" style="6" customWidth="1"/>
    <col min="14083" max="14083" width="12.5703125" style="6" customWidth="1"/>
    <col min="14084" max="14084" width="11.140625" style="6" customWidth="1"/>
    <col min="14085" max="14086" width="10.7109375" style="6" customWidth="1"/>
    <col min="14087" max="14087" width="13.28515625" style="6" customWidth="1"/>
    <col min="14088" max="14088" width="3" style="6" customWidth="1"/>
    <col min="14089" max="14089" width="10.5703125" style="6" customWidth="1"/>
    <col min="14090" max="14090" width="12.7109375" style="6" customWidth="1"/>
    <col min="14091" max="14091" width="1.85546875" style="6" customWidth="1"/>
    <col min="14092" max="14092" width="5.85546875" style="6" customWidth="1"/>
    <col min="14093" max="14336" width="9.140625" style="6"/>
    <col min="14337" max="14337" width="41.85546875" style="6" customWidth="1"/>
    <col min="14338" max="14338" width="14.140625" style="6" customWidth="1"/>
    <col min="14339" max="14339" width="12.5703125" style="6" customWidth="1"/>
    <col min="14340" max="14340" width="11.140625" style="6" customWidth="1"/>
    <col min="14341" max="14342" width="10.7109375" style="6" customWidth="1"/>
    <col min="14343" max="14343" width="13.28515625" style="6" customWidth="1"/>
    <col min="14344" max="14344" width="3" style="6" customWidth="1"/>
    <col min="14345" max="14345" width="10.5703125" style="6" customWidth="1"/>
    <col min="14346" max="14346" width="12.7109375" style="6" customWidth="1"/>
    <col min="14347" max="14347" width="1.85546875" style="6" customWidth="1"/>
    <col min="14348" max="14348" width="5.85546875" style="6" customWidth="1"/>
    <col min="14349" max="14592" width="9.140625" style="6"/>
    <col min="14593" max="14593" width="41.85546875" style="6" customWidth="1"/>
    <col min="14594" max="14594" width="14.140625" style="6" customWidth="1"/>
    <col min="14595" max="14595" width="12.5703125" style="6" customWidth="1"/>
    <col min="14596" max="14596" width="11.140625" style="6" customWidth="1"/>
    <col min="14597" max="14598" width="10.7109375" style="6" customWidth="1"/>
    <col min="14599" max="14599" width="13.28515625" style="6" customWidth="1"/>
    <col min="14600" max="14600" width="3" style="6" customWidth="1"/>
    <col min="14601" max="14601" width="10.5703125" style="6" customWidth="1"/>
    <col min="14602" max="14602" width="12.7109375" style="6" customWidth="1"/>
    <col min="14603" max="14603" width="1.85546875" style="6" customWidth="1"/>
    <col min="14604" max="14604" width="5.85546875" style="6" customWidth="1"/>
    <col min="14605" max="14848" width="9.140625" style="6"/>
    <col min="14849" max="14849" width="41.85546875" style="6" customWidth="1"/>
    <col min="14850" max="14850" width="14.140625" style="6" customWidth="1"/>
    <col min="14851" max="14851" width="12.5703125" style="6" customWidth="1"/>
    <col min="14852" max="14852" width="11.140625" style="6" customWidth="1"/>
    <col min="14853" max="14854" width="10.7109375" style="6" customWidth="1"/>
    <col min="14855" max="14855" width="13.28515625" style="6" customWidth="1"/>
    <col min="14856" max="14856" width="3" style="6" customWidth="1"/>
    <col min="14857" max="14857" width="10.5703125" style="6" customWidth="1"/>
    <col min="14858" max="14858" width="12.7109375" style="6" customWidth="1"/>
    <col min="14859" max="14859" width="1.85546875" style="6" customWidth="1"/>
    <col min="14860" max="14860" width="5.85546875" style="6" customWidth="1"/>
    <col min="14861" max="15104" width="9.140625" style="6"/>
    <col min="15105" max="15105" width="41.85546875" style="6" customWidth="1"/>
    <col min="15106" max="15106" width="14.140625" style="6" customWidth="1"/>
    <col min="15107" max="15107" width="12.5703125" style="6" customWidth="1"/>
    <col min="15108" max="15108" width="11.140625" style="6" customWidth="1"/>
    <col min="15109" max="15110" width="10.7109375" style="6" customWidth="1"/>
    <col min="15111" max="15111" width="13.28515625" style="6" customWidth="1"/>
    <col min="15112" max="15112" width="3" style="6" customWidth="1"/>
    <col min="15113" max="15113" width="10.5703125" style="6" customWidth="1"/>
    <col min="15114" max="15114" width="12.7109375" style="6" customWidth="1"/>
    <col min="15115" max="15115" width="1.85546875" style="6" customWidth="1"/>
    <col min="15116" max="15116" width="5.85546875" style="6" customWidth="1"/>
    <col min="15117" max="15360" width="9.140625" style="6"/>
    <col min="15361" max="15361" width="41.85546875" style="6" customWidth="1"/>
    <col min="15362" max="15362" width="14.140625" style="6" customWidth="1"/>
    <col min="15363" max="15363" width="12.5703125" style="6" customWidth="1"/>
    <col min="15364" max="15364" width="11.140625" style="6" customWidth="1"/>
    <col min="15365" max="15366" width="10.7109375" style="6" customWidth="1"/>
    <col min="15367" max="15367" width="13.28515625" style="6" customWidth="1"/>
    <col min="15368" max="15368" width="3" style="6" customWidth="1"/>
    <col min="15369" max="15369" width="10.5703125" style="6" customWidth="1"/>
    <col min="15370" max="15370" width="12.7109375" style="6" customWidth="1"/>
    <col min="15371" max="15371" width="1.85546875" style="6" customWidth="1"/>
    <col min="15372" max="15372" width="5.85546875" style="6" customWidth="1"/>
    <col min="15373" max="15616" width="9.140625" style="6"/>
    <col min="15617" max="15617" width="41.85546875" style="6" customWidth="1"/>
    <col min="15618" max="15618" width="14.140625" style="6" customWidth="1"/>
    <col min="15619" max="15619" width="12.5703125" style="6" customWidth="1"/>
    <col min="15620" max="15620" width="11.140625" style="6" customWidth="1"/>
    <col min="15621" max="15622" width="10.7109375" style="6" customWidth="1"/>
    <col min="15623" max="15623" width="13.28515625" style="6" customWidth="1"/>
    <col min="15624" max="15624" width="3" style="6" customWidth="1"/>
    <col min="15625" max="15625" width="10.5703125" style="6" customWidth="1"/>
    <col min="15626" max="15626" width="12.7109375" style="6" customWidth="1"/>
    <col min="15627" max="15627" width="1.85546875" style="6" customWidth="1"/>
    <col min="15628" max="15628" width="5.85546875" style="6" customWidth="1"/>
    <col min="15629" max="15872" width="9.140625" style="6"/>
    <col min="15873" max="15873" width="41.85546875" style="6" customWidth="1"/>
    <col min="15874" max="15874" width="14.140625" style="6" customWidth="1"/>
    <col min="15875" max="15875" width="12.5703125" style="6" customWidth="1"/>
    <col min="15876" max="15876" width="11.140625" style="6" customWidth="1"/>
    <col min="15877" max="15878" width="10.7109375" style="6" customWidth="1"/>
    <col min="15879" max="15879" width="13.28515625" style="6" customWidth="1"/>
    <col min="15880" max="15880" width="3" style="6" customWidth="1"/>
    <col min="15881" max="15881" width="10.5703125" style="6" customWidth="1"/>
    <col min="15882" max="15882" width="12.7109375" style="6" customWidth="1"/>
    <col min="15883" max="15883" width="1.85546875" style="6" customWidth="1"/>
    <col min="15884" max="15884" width="5.85546875" style="6" customWidth="1"/>
    <col min="15885" max="16128" width="9.140625" style="6"/>
    <col min="16129" max="16129" width="41.85546875" style="6" customWidth="1"/>
    <col min="16130" max="16130" width="14.140625" style="6" customWidth="1"/>
    <col min="16131" max="16131" width="12.5703125" style="6" customWidth="1"/>
    <col min="16132" max="16132" width="11.140625" style="6" customWidth="1"/>
    <col min="16133" max="16134" width="10.7109375" style="6" customWidth="1"/>
    <col min="16135" max="16135" width="13.28515625" style="6" customWidth="1"/>
    <col min="16136" max="16136" width="3" style="6" customWidth="1"/>
    <col min="16137" max="16137" width="10.5703125" style="6" customWidth="1"/>
    <col min="16138" max="16138" width="12.7109375" style="6" customWidth="1"/>
    <col min="16139" max="16139" width="1.85546875" style="6" customWidth="1"/>
    <col min="16140" max="16140" width="5.85546875" style="6" customWidth="1"/>
    <col min="16141" max="16384" width="9.140625" style="6"/>
  </cols>
  <sheetData>
    <row r="1" spans="1:11" ht="10.9" customHeight="1" x14ac:dyDescent="0.2">
      <c r="A1" s="4" t="s">
        <v>42</v>
      </c>
      <c r="B1" s="42"/>
      <c r="C1" s="42"/>
      <c r="D1" s="8"/>
      <c r="E1" s="8"/>
      <c r="F1" s="7" t="s">
        <v>33</v>
      </c>
      <c r="H1" s="8"/>
      <c r="I1" s="8"/>
      <c r="J1" s="8"/>
    </row>
    <row r="2" spans="1:11" ht="10.9" customHeight="1" x14ac:dyDescent="0.2">
      <c r="A2" s="8"/>
      <c r="B2" s="42"/>
      <c r="C2" s="42"/>
      <c r="D2" s="8"/>
      <c r="E2" s="8"/>
      <c r="F2" s="8"/>
      <c r="G2" s="8"/>
      <c r="H2" s="8"/>
      <c r="I2" s="8"/>
      <c r="J2" s="8"/>
    </row>
    <row r="3" spans="1:11" ht="10.9" customHeight="1" x14ac:dyDescent="0.2">
      <c r="A3" s="8"/>
      <c r="B3" s="42"/>
      <c r="C3" s="2"/>
      <c r="D3" s="8"/>
      <c r="E3" s="8"/>
      <c r="F3" s="2"/>
      <c r="G3" s="7"/>
      <c r="H3" s="2"/>
      <c r="I3" s="8"/>
      <c r="J3" s="8"/>
    </row>
    <row r="4" spans="1:11" ht="15.6" customHeight="1" x14ac:dyDescent="0.2">
      <c r="A4" s="79" t="s">
        <v>10</v>
      </c>
      <c r="B4" s="79"/>
      <c r="C4" s="79"/>
      <c r="D4" s="79"/>
      <c r="E4" s="8"/>
      <c r="F4" s="8"/>
      <c r="G4" s="8"/>
      <c r="H4" s="8"/>
      <c r="I4" s="8"/>
      <c r="J4" s="8"/>
    </row>
    <row r="5" spans="1:11" ht="11.1" customHeight="1" x14ac:dyDescent="0.2">
      <c r="A5" s="8"/>
      <c r="B5" s="8"/>
      <c r="C5" s="11"/>
      <c r="D5" s="8"/>
      <c r="E5" s="8"/>
      <c r="F5" s="8"/>
      <c r="G5" s="8"/>
      <c r="H5" s="8"/>
      <c r="I5" s="8"/>
      <c r="J5" s="8"/>
    </row>
    <row r="6" spans="1:11" x14ac:dyDescent="0.2">
      <c r="A6" s="8"/>
      <c r="B6" s="8"/>
      <c r="C6"/>
      <c r="D6"/>
      <c r="E6"/>
      <c r="F6"/>
      <c r="G6"/>
      <c r="H6" s="8"/>
      <c r="I6" s="8"/>
      <c r="J6" s="8"/>
    </row>
    <row r="7" spans="1:11" x14ac:dyDescent="0.2">
      <c r="A7" s="8"/>
      <c r="B7" s="75" t="str">
        <f>Page1!B8</f>
        <v>Reporting Year:</v>
      </c>
      <c r="C7" s="77" t="str">
        <f>Page1!C8</f>
        <v>2016-2017</v>
      </c>
      <c r="D7"/>
      <c r="E7"/>
      <c r="F7"/>
      <c r="G7"/>
      <c r="H7" s="8"/>
      <c r="I7" s="8"/>
      <c r="J7" s="8"/>
    </row>
    <row r="8" spans="1:11" x14ac:dyDescent="0.2">
      <c r="A8" s="8"/>
      <c r="B8" s="4"/>
      <c r="C8" s="72"/>
      <c r="D8"/>
      <c r="E8"/>
      <c r="F8"/>
      <c r="G8"/>
      <c r="H8" s="8"/>
      <c r="I8" s="8"/>
      <c r="J8" s="8"/>
    </row>
    <row r="9" spans="1:11" x14ac:dyDescent="0.2">
      <c r="A9" s="43"/>
      <c r="B9" s="2" t="s">
        <v>34</v>
      </c>
      <c r="D9" s="43"/>
      <c r="E9" s="8"/>
      <c r="F9" s="8"/>
      <c r="G9" s="8"/>
      <c r="H9" s="8"/>
      <c r="I9" s="8"/>
      <c r="J9" s="8"/>
    </row>
    <row r="10" spans="1:11" x14ac:dyDescent="0.2">
      <c r="A10" s="43"/>
      <c r="B10" s="43"/>
      <c r="C10" s="43"/>
      <c r="D10" s="43"/>
      <c r="E10" s="8"/>
      <c r="F10" s="8"/>
      <c r="G10" s="8"/>
      <c r="H10" s="8"/>
      <c r="I10" s="8"/>
      <c r="J10" s="8"/>
    </row>
    <row r="11" spans="1:11" ht="15" customHeight="1" x14ac:dyDescent="0.2">
      <c r="A11" s="8"/>
      <c r="B11" s="12"/>
      <c r="C11" s="12"/>
      <c r="D11" s="12"/>
      <c r="E11" s="12"/>
      <c r="F11" s="14"/>
      <c r="G11" s="14"/>
      <c r="H11" s="14"/>
      <c r="I11" s="8"/>
      <c r="J11" s="8"/>
      <c r="K11" s="45"/>
    </row>
    <row r="12" spans="1:11" ht="27" customHeight="1" x14ac:dyDescent="0.2">
      <c r="A12" s="16" t="s">
        <v>12</v>
      </c>
      <c r="B12" s="16" t="s">
        <v>6</v>
      </c>
      <c r="C12" s="17" t="s">
        <v>7</v>
      </c>
      <c r="D12" s="19" t="s">
        <v>8</v>
      </c>
      <c r="E12" s="43"/>
      <c r="F12" s="3"/>
      <c r="G12" s="3"/>
      <c r="H12" s="14"/>
      <c r="I12" s="56" t="s">
        <v>0</v>
      </c>
      <c r="J12" s="56" t="s">
        <v>35</v>
      </c>
    </row>
    <row r="13" spans="1:11" ht="27" customHeight="1" thickBot="1" x14ac:dyDescent="0.25">
      <c r="A13" s="21" t="s">
        <v>36</v>
      </c>
      <c r="B13" s="22">
        <v>3364</v>
      </c>
      <c r="C13" s="22">
        <v>2238</v>
      </c>
      <c r="D13" s="22">
        <v>1126</v>
      </c>
      <c r="E13" s="43"/>
      <c r="F13" s="43"/>
      <c r="G13" s="43"/>
      <c r="H13" s="8"/>
      <c r="I13" s="23">
        <f>MAX(C13,0)+MAX(D13,0)</f>
        <v>3364</v>
      </c>
      <c r="J13" s="23">
        <f>Page1!B12</f>
        <v>3364</v>
      </c>
    </row>
    <row r="14" spans="1:11" ht="20.25" customHeight="1" thickTop="1" thickBot="1" x14ac:dyDescent="0.25">
      <c r="A14" s="51" t="s">
        <v>16</v>
      </c>
      <c r="B14" s="57"/>
      <c r="C14" s="57"/>
      <c r="D14" s="58"/>
      <c r="E14" s="43"/>
      <c r="F14" s="43"/>
      <c r="G14" s="43"/>
      <c r="H14" s="8"/>
      <c r="I14" s="8"/>
      <c r="J14" s="8"/>
    </row>
    <row r="15" spans="1:11" ht="27" customHeight="1" thickTop="1" thickBot="1" x14ac:dyDescent="0.25">
      <c r="A15" s="49" t="s">
        <v>17</v>
      </c>
      <c r="B15" s="26">
        <v>192</v>
      </c>
      <c r="C15" s="26">
        <v>103</v>
      </c>
      <c r="D15" s="26">
        <v>89</v>
      </c>
      <c r="E15" s="43"/>
      <c r="F15" s="43"/>
      <c r="G15" s="43"/>
      <c r="H15" s="8"/>
      <c r="I15" s="23">
        <f t="shared" ref="I15:I21" si="0">MAX(C15,0)+MAX(D15,0)</f>
        <v>192</v>
      </c>
      <c r="J15" s="23">
        <f>Page1!B14</f>
        <v>192</v>
      </c>
    </row>
    <row r="16" spans="1:11" ht="20.25" customHeight="1" thickTop="1" thickBot="1" x14ac:dyDescent="0.25">
      <c r="A16" s="51" t="s">
        <v>18</v>
      </c>
      <c r="B16" s="59"/>
      <c r="C16" s="59"/>
      <c r="D16" s="60"/>
      <c r="E16" s="43"/>
      <c r="F16" s="43"/>
      <c r="G16" s="43"/>
      <c r="H16" s="8"/>
      <c r="I16" s="23"/>
      <c r="J16" s="23"/>
    </row>
    <row r="17" spans="1:10" ht="18" customHeight="1" thickTop="1" x14ac:dyDescent="0.2">
      <c r="A17" s="30" t="s">
        <v>19</v>
      </c>
      <c r="B17" s="31">
        <v>1935</v>
      </c>
      <c r="C17" s="31">
        <v>1368</v>
      </c>
      <c r="D17" s="31">
        <v>567</v>
      </c>
      <c r="E17" s="43"/>
      <c r="F17" s="43"/>
      <c r="G17" s="43"/>
      <c r="H17" s="8"/>
      <c r="I17" s="23">
        <f t="shared" si="0"/>
        <v>1935</v>
      </c>
      <c r="J17" s="23">
        <f>Page1!B16</f>
        <v>1935</v>
      </c>
    </row>
    <row r="18" spans="1:10" ht="18" customHeight="1" x14ac:dyDescent="0.2">
      <c r="A18" s="32" t="s">
        <v>20</v>
      </c>
      <c r="B18" s="33">
        <v>0</v>
      </c>
      <c r="C18" s="33">
        <v>0</v>
      </c>
      <c r="D18" s="33">
        <v>0</v>
      </c>
      <c r="E18" s="43"/>
      <c r="F18" s="43"/>
      <c r="G18" s="43"/>
      <c r="H18" s="8"/>
      <c r="I18" s="23">
        <f t="shared" si="0"/>
        <v>0</v>
      </c>
      <c r="J18" s="23">
        <f>Page1!B17</f>
        <v>0</v>
      </c>
    </row>
    <row r="19" spans="1:10" ht="27" customHeight="1" x14ac:dyDescent="0.2">
      <c r="A19" s="34" t="s">
        <v>21</v>
      </c>
      <c r="B19" s="33">
        <v>4</v>
      </c>
      <c r="C19" s="33">
        <v>2</v>
      </c>
      <c r="D19" s="33">
        <v>2</v>
      </c>
      <c r="E19" s="43"/>
      <c r="F19" s="43"/>
      <c r="G19" s="43"/>
      <c r="H19" s="8"/>
      <c r="I19" s="23">
        <f t="shared" si="0"/>
        <v>4</v>
      </c>
      <c r="J19" s="23">
        <f>Page1!B18</f>
        <v>4</v>
      </c>
    </row>
    <row r="20" spans="1:10" ht="18" customHeight="1" x14ac:dyDescent="0.2">
      <c r="A20" s="32" t="s">
        <v>22</v>
      </c>
      <c r="B20" s="33">
        <v>266</v>
      </c>
      <c r="C20" s="33">
        <v>169</v>
      </c>
      <c r="D20" s="33">
        <v>97</v>
      </c>
      <c r="E20" s="43"/>
      <c r="F20" s="43"/>
      <c r="G20" s="43"/>
      <c r="H20" s="8"/>
      <c r="I20" s="23">
        <f t="shared" si="0"/>
        <v>266</v>
      </c>
      <c r="J20" s="23">
        <f>Page1!B19</f>
        <v>266</v>
      </c>
    </row>
    <row r="21" spans="1:10" ht="18" customHeight="1" thickBot="1" x14ac:dyDescent="0.25">
      <c r="A21" s="35" t="s">
        <v>23</v>
      </c>
      <c r="B21" s="22">
        <v>23</v>
      </c>
      <c r="C21" s="22">
        <v>18</v>
      </c>
      <c r="D21" s="22">
        <v>5</v>
      </c>
      <c r="E21" s="43"/>
      <c r="F21" s="43"/>
      <c r="G21" s="43"/>
      <c r="H21" s="8"/>
      <c r="I21" s="23">
        <f t="shared" si="0"/>
        <v>23</v>
      </c>
      <c r="J21" s="23">
        <f>Page1!B20</f>
        <v>23</v>
      </c>
    </row>
    <row r="22" spans="1:10" ht="20.25" customHeight="1" thickTop="1" thickBot="1" x14ac:dyDescent="0.25">
      <c r="A22" s="61" t="s">
        <v>24</v>
      </c>
      <c r="B22" s="59"/>
      <c r="C22" s="59"/>
      <c r="D22" s="60">
        <v>5</v>
      </c>
      <c r="E22" s="43"/>
      <c r="F22" s="43"/>
      <c r="G22" s="43"/>
      <c r="H22" s="8"/>
      <c r="I22" s="23"/>
      <c r="J22" s="23"/>
    </row>
    <row r="23" spans="1:10" ht="18" customHeight="1" thickTop="1" x14ac:dyDescent="0.2">
      <c r="A23" s="38" t="s">
        <v>25</v>
      </c>
      <c r="B23" s="31">
        <v>13</v>
      </c>
      <c r="C23" s="31">
        <v>8</v>
      </c>
      <c r="D23" s="31">
        <v>5</v>
      </c>
      <c r="E23" s="43"/>
      <c r="F23" s="43"/>
      <c r="G23" s="43"/>
      <c r="H23" s="8"/>
      <c r="I23" s="23">
        <f>MAX(C23,0)+MAX(D23,0)</f>
        <v>13</v>
      </c>
      <c r="J23" s="23">
        <f>Page1!B22</f>
        <v>13</v>
      </c>
    </row>
    <row r="24" spans="1:10" ht="18" customHeight="1" x14ac:dyDescent="0.2">
      <c r="A24" s="32" t="s">
        <v>26</v>
      </c>
      <c r="B24" s="33">
        <v>184</v>
      </c>
      <c r="C24" s="33">
        <v>108</v>
      </c>
      <c r="D24" s="33">
        <v>76</v>
      </c>
      <c r="E24" s="43"/>
      <c r="F24" s="43"/>
      <c r="G24" s="43"/>
      <c r="H24" s="8"/>
      <c r="I24" s="23">
        <f>MAX(C24,0)+MAX(D24,0)</f>
        <v>184</v>
      </c>
      <c r="J24" s="23">
        <f>Page1!B23</f>
        <v>184</v>
      </c>
    </row>
    <row r="25" spans="1:10" ht="18" customHeight="1" x14ac:dyDescent="0.2">
      <c r="A25" s="32" t="s">
        <v>27</v>
      </c>
      <c r="B25" s="33">
        <v>483</v>
      </c>
      <c r="C25" s="33">
        <v>293</v>
      </c>
      <c r="D25" s="33">
        <v>190</v>
      </c>
      <c r="E25" s="43"/>
      <c r="F25" s="43"/>
      <c r="G25" s="43"/>
      <c r="H25" s="8"/>
      <c r="I25" s="23">
        <f>MAX(C25,0)+MAX(D25,0)</f>
        <v>483</v>
      </c>
      <c r="J25" s="23">
        <f>Page1!B24</f>
        <v>483</v>
      </c>
    </row>
    <row r="26" spans="1:10" ht="18" customHeight="1" x14ac:dyDescent="0.2">
      <c r="A26" s="32" t="s">
        <v>28</v>
      </c>
      <c r="B26" s="33">
        <v>264</v>
      </c>
      <c r="C26" s="33">
        <v>169</v>
      </c>
      <c r="D26" s="33">
        <v>95</v>
      </c>
      <c r="E26" s="43"/>
      <c r="F26" s="43"/>
      <c r="G26" s="43"/>
      <c r="H26" s="8"/>
      <c r="I26" s="23">
        <f>MAX(C26,0)+MAX(D26,0)</f>
        <v>264</v>
      </c>
      <c r="J26" s="23">
        <f>Page1!B25</f>
        <v>264</v>
      </c>
    </row>
    <row r="27" spans="1:10" x14ac:dyDescent="0.2">
      <c r="A27" s="8"/>
      <c r="B27" s="8"/>
      <c r="C27" s="8"/>
      <c r="D27" s="8"/>
      <c r="E27" s="43"/>
      <c r="F27" s="43"/>
      <c r="G27" s="43"/>
      <c r="H27" s="8"/>
      <c r="I27" s="8"/>
      <c r="J27" s="8"/>
    </row>
    <row r="28" spans="1:10" ht="18" customHeight="1" x14ac:dyDescent="0.2">
      <c r="A28" s="39" t="s">
        <v>0</v>
      </c>
      <c r="B28" s="40">
        <f>MAX(B15,0)+MAX(B17,0)+MAX(B18,0)+MAX(B19,0)+MAX(B20,0)+MAX(B21,0)+MAX(B23,0)+MAX(B24,0)+MAX(B25,0)+MAX(B26,0)</f>
        <v>3364</v>
      </c>
      <c r="C28" s="40">
        <f>MAX(C15,0)+MAX(C17,0)+MAX(C18,0)+MAX(C19,0)+MAX(C20,0)+MAX(C21,0)+MAX(C23,0)+MAX(C24,0)+MAX(C25,0)+MAX(C26,0)</f>
        <v>2238</v>
      </c>
      <c r="D28" s="40">
        <f>MAX(D15,0)+MAX(D17,0)+MAX(D18,0)+MAX(D19,0)+MAX(D20,0)+MAX(D21,0)+MAX(D23,0)+MAX(D24,0)+MAX(D25,0)+MAX(D26,0)</f>
        <v>1126</v>
      </c>
      <c r="E28" s="43"/>
      <c r="F28" s="43"/>
      <c r="G28" s="43"/>
      <c r="H28" s="8"/>
      <c r="I28" s="8"/>
      <c r="J28" s="8"/>
    </row>
    <row r="31" spans="1:10" x14ac:dyDescent="0.2">
      <c r="A31" s="1"/>
    </row>
  </sheetData>
  <sheetProtection password="CDE0" sheet="1" objects="1" scenarios="1"/>
  <mergeCells count="1">
    <mergeCell ref="A4:D4"/>
  </mergeCells>
  <conditionalFormatting sqref="I14">
    <cfRule type="cellIs" dxfId="15" priority="12" stopIfTrue="1" operator="notEqual">
      <formula>MAX(B14,0)</formula>
    </cfRule>
  </conditionalFormatting>
  <conditionalFormatting sqref="I15:I26">
    <cfRule type="expression" dxfId="14" priority="13" stopIfTrue="1">
      <formula>OR(AND(MAX(B15:D15)&gt;=0,B15&lt;&gt;I15), AND(MAX(C15:D15)&lt;0,B15&gt;=0))</formula>
    </cfRule>
  </conditionalFormatting>
  <conditionalFormatting sqref="I13">
    <cfRule type="expression" dxfId="13" priority="14" stopIfTrue="1">
      <formula>OR(AND(MAX(B13:D13)&gt;=0,B13&lt;&gt;I13), AND(MAX(C13:D13)&lt;0,B13&gt;=0))</formula>
    </cfRule>
  </conditionalFormatting>
  <conditionalFormatting sqref="J13">
    <cfRule type="expression" dxfId="12" priority="11" stopIfTrue="1">
      <formula>J13&lt;&gt;B13</formula>
    </cfRule>
  </conditionalFormatting>
  <conditionalFormatting sqref="J15:J16">
    <cfRule type="expression" dxfId="11" priority="10" stopIfTrue="1">
      <formula>J15&lt;&gt;B15</formula>
    </cfRule>
  </conditionalFormatting>
  <conditionalFormatting sqref="J17">
    <cfRule type="expression" dxfId="10" priority="9" stopIfTrue="1">
      <formula>J17&lt;&gt;B17</formula>
    </cfRule>
  </conditionalFormatting>
  <conditionalFormatting sqref="J18">
    <cfRule type="expression" dxfId="9" priority="8" stopIfTrue="1">
      <formula>J18&lt;&gt;B18</formula>
    </cfRule>
  </conditionalFormatting>
  <conditionalFormatting sqref="J19">
    <cfRule type="expression" dxfId="8" priority="7" stopIfTrue="1">
      <formula>J19&lt;&gt;B19</formula>
    </cfRule>
  </conditionalFormatting>
  <conditionalFormatting sqref="J20">
    <cfRule type="expression" dxfId="7" priority="6" stopIfTrue="1">
      <formula>J20&lt;&gt;B20</formula>
    </cfRule>
  </conditionalFormatting>
  <conditionalFormatting sqref="J21:J22">
    <cfRule type="expression" dxfId="6" priority="5" stopIfTrue="1">
      <formula>J21&lt;&gt;B21</formula>
    </cfRule>
  </conditionalFormatting>
  <conditionalFormatting sqref="J23">
    <cfRule type="expression" dxfId="5" priority="4" stopIfTrue="1">
      <formula>J23&lt;&gt;B23</formula>
    </cfRule>
  </conditionalFormatting>
  <conditionalFormatting sqref="J24">
    <cfRule type="expression" dxfId="4" priority="3" stopIfTrue="1">
      <formula>J24&lt;&gt;B24</formula>
    </cfRule>
  </conditionalFormatting>
  <conditionalFormatting sqref="J25">
    <cfRule type="expression" dxfId="3" priority="2" stopIfTrue="1">
      <formula>J25&lt;&gt;B25</formula>
    </cfRule>
  </conditionalFormatting>
  <conditionalFormatting sqref="J26">
    <cfRule type="expression" dxfId="2" priority="1" stopIfTrue="1">
      <formula>J26&lt;&gt;B26</formula>
    </cfRule>
  </conditionalFormatting>
  <conditionalFormatting sqref="B28:D28">
    <cfRule type="expression" dxfId="1" priority="15" stopIfTrue="1">
      <formula>OR(AND(MAX(B13,B15:B21,B23:B26)&gt;=0,B28&lt;&gt;B13),AND(MAX(B15:B21,B23:B26)&lt;0,B13&gt;=0))</formula>
    </cfRule>
  </conditionalFormatting>
  <pageMargins left="1" right="0.75" top="0.5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90" zoomScaleNormal="90" workbookViewId="0">
      <selection activeCell="A34" sqref="A34"/>
    </sheetView>
  </sheetViews>
  <sheetFormatPr defaultRowHeight="12.75" x14ac:dyDescent="0.2"/>
  <cols>
    <col min="1" max="1" width="41.85546875" style="6" customWidth="1"/>
    <col min="2" max="2" width="15.28515625" style="6" customWidth="1"/>
    <col min="3" max="3" width="12.5703125" style="6" customWidth="1"/>
    <col min="4" max="4" width="11.140625" style="6" customWidth="1"/>
    <col min="5" max="5" width="10.7109375" style="6" customWidth="1"/>
    <col min="6" max="6" width="13.7109375" style="6" customWidth="1"/>
    <col min="7" max="7" width="13.28515625" style="6" customWidth="1"/>
    <col min="8" max="8" width="3" style="6" customWidth="1"/>
    <col min="9" max="9" width="10.5703125" style="6" customWidth="1"/>
    <col min="10" max="10" width="8.7109375" style="6" customWidth="1"/>
    <col min="11" max="11" width="2.7109375" style="6" customWidth="1"/>
    <col min="12" max="12" width="5.85546875" style="6" customWidth="1"/>
    <col min="13" max="256" width="9.140625" style="6"/>
    <col min="257" max="257" width="41.85546875" style="6" customWidth="1"/>
    <col min="258" max="258" width="14.140625" style="6" customWidth="1"/>
    <col min="259" max="259" width="12.5703125" style="6" customWidth="1"/>
    <col min="260" max="260" width="11.140625" style="6" customWidth="1"/>
    <col min="261" max="261" width="10.7109375" style="6" customWidth="1"/>
    <col min="262" max="262" width="13.7109375" style="6" customWidth="1"/>
    <col min="263" max="263" width="13.28515625" style="6" customWidth="1"/>
    <col min="264" max="264" width="3" style="6" customWidth="1"/>
    <col min="265" max="265" width="10.5703125" style="6" customWidth="1"/>
    <col min="266" max="266" width="8.7109375" style="6" customWidth="1"/>
    <col min="267" max="267" width="2.7109375" style="6" customWidth="1"/>
    <col min="268" max="268" width="5.85546875" style="6" customWidth="1"/>
    <col min="269" max="512" width="9.140625" style="6"/>
    <col min="513" max="513" width="41.85546875" style="6" customWidth="1"/>
    <col min="514" max="514" width="14.140625" style="6" customWidth="1"/>
    <col min="515" max="515" width="12.5703125" style="6" customWidth="1"/>
    <col min="516" max="516" width="11.140625" style="6" customWidth="1"/>
    <col min="517" max="517" width="10.7109375" style="6" customWidth="1"/>
    <col min="518" max="518" width="13.7109375" style="6" customWidth="1"/>
    <col min="519" max="519" width="13.28515625" style="6" customWidth="1"/>
    <col min="520" max="520" width="3" style="6" customWidth="1"/>
    <col min="521" max="521" width="10.5703125" style="6" customWidth="1"/>
    <col min="522" max="522" width="8.7109375" style="6" customWidth="1"/>
    <col min="523" max="523" width="2.7109375" style="6" customWidth="1"/>
    <col min="524" max="524" width="5.85546875" style="6" customWidth="1"/>
    <col min="525" max="768" width="9.140625" style="6"/>
    <col min="769" max="769" width="41.85546875" style="6" customWidth="1"/>
    <col min="770" max="770" width="14.140625" style="6" customWidth="1"/>
    <col min="771" max="771" width="12.5703125" style="6" customWidth="1"/>
    <col min="772" max="772" width="11.140625" style="6" customWidth="1"/>
    <col min="773" max="773" width="10.7109375" style="6" customWidth="1"/>
    <col min="774" max="774" width="13.7109375" style="6" customWidth="1"/>
    <col min="775" max="775" width="13.28515625" style="6" customWidth="1"/>
    <col min="776" max="776" width="3" style="6" customWidth="1"/>
    <col min="777" max="777" width="10.5703125" style="6" customWidth="1"/>
    <col min="778" max="778" width="8.7109375" style="6" customWidth="1"/>
    <col min="779" max="779" width="2.7109375" style="6" customWidth="1"/>
    <col min="780" max="780" width="5.85546875" style="6" customWidth="1"/>
    <col min="781" max="1024" width="9.140625" style="6"/>
    <col min="1025" max="1025" width="41.85546875" style="6" customWidth="1"/>
    <col min="1026" max="1026" width="14.140625" style="6" customWidth="1"/>
    <col min="1027" max="1027" width="12.5703125" style="6" customWidth="1"/>
    <col min="1028" max="1028" width="11.140625" style="6" customWidth="1"/>
    <col min="1029" max="1029" width="10.7109375" style="6" customWidth="1"/>
    <col min="1030" max="1030" width="13.7109375" style="6" customWidth="1"/>
    <col min="1031" max="1031" width="13.28515625" style="6" customWidth="1"/>
    <col min="1032" max="1032" width="3" style="6" customWidth="1"/>
    <col min="1033" max="1033" width="10.5703125" style="6" customWidth="1"/>
    <col min="1034" max="1034" width="8.7109375" style="6" customWidth="1"/>
    <col min="1035" max="1035" width="2.7109375" style="6" customWidth="1"/>
    <col min="1036" max="1036" width="5.85546875" style="6" customWidth="1"/>
    <col min="1037" max="1280" width="9.140625" style="6"/>
    <col min="1281" max="1281" width="41.85546875" style="6" customWidth="1"/>
    <col min="1282" max="1282" width="14.140625" style="6" customWidth="1"/>
    <col min="1283" max="1283" width="12.5703125" style="6" customWidth="1"/>
    <col min="1284" max="1284" width="11.140625" style="6" customWidth="1"/>
    <col min="1285" max="1285" width="10.7109375" style="6" customWidth="1"/>
    <col min="1286" max="1286" width="13.7109375" style="6" customWidth="1"/>
    <col min="1287" max="1287" width="13.28515625" style="6" customWidth="1"/>
    <col min="1288" max="1288" width="3" style="6" customWidth="1"/>
    <col min="1289" max="1289" width="10.5703125" style="6" customWidth="1"/>
    <col min="1290" max="1290" width="8.7109375" style="6" customWidth="1"/>
    <col min="1291" max="1291" width="2.7109375" style="6" customWidth="1"/>
    <col min="1292" max="1292" width="5.85546875" style="6" customWidth="1"/>
    <col min="1293" max="1536" width="9.140625" style="6"/>
    <col min="1537" max="1537" width="41.85546875" style="6" customWidth="1"/>
    <col min="1538" max="1538" width="14.140625" style="6" customWidth="1"/>
    <col min="1539" max="1539" width="12.5703125" style="6" customWidth="1"/>
    <col min="1540" max="1540" width="11.140625" style="6" customWidth="1"/>
    <col min="1541" max="1541" width="10.7109375" style="6" customWidth="1"/>
    <col min="1542" max="1542" width="13.7109375" style="6" customWidth="1"/>
    <col min="1543" max="1543" width="13.28515625" style="6" customWidth="1"/>
    <col min="1544" max="1544" width="3" style="6" customWidth="1"/>
    <col min="1545" max="1545" width="10.5703125" style="6" customWidth="1"/>
    <col min="1546" max="1546" width="8.7109375" style="6" customWidth="1"/>
    <col min="1547" max="1547" width="2.7109375" style="6" customWidth="1"/>
    <col min="1548" max="1548" width="5.85546875" style="6" customWidth="1"/>
    <col min="1549" max="1792" width="9.140625" style="6"/>
    <col min="1793" max="1793" width="41.85546875" style="6" customWidth="1"/>
    <col min="1794" max="1794" width="14.140625" style="6" customWidth="1"/>
    <col min="1795" max="1795" width="12.5703125" style="6" customWidth="1"/>
    <col min="1796" max="1796" width="11.140625" style="6" customWidth="1"/>
    <col min="1797" max="1797" width="10.7109375" style="6" customWidth="1"/>
    <col min="1798" max="1798" width="13.7109375" style="6" customWidth="1"/>
    <col min="1799" max="1799" width="13.28515625" style="6" customWidth="1"/>
    <col min="1800" max="1800" width="3" style="6" customWidth="1"/>
    <col min="1801" max="1801" width="10.5703125" style="6" customWidth="1"/>
    <col min="1802" max="1802" width="8.7109375" style="6" customWidth="1"/>
    <col min="1803" max="1803" width="2.7109375" style="6" customWidth="1"/>
    <col min="1804" max="1804" width="5.85546875" style="6" customWidth="1"/>
    <col min="1805" max="2048" width="9.140625" style="6"/>
    <col min="2049" max="2049" width="41.85546875" style="6" customWidth="1"/>
    <col min="2050" max="2050" width="14.140625" style="6" customWidth="1"/>
    <col min="2051" max="2051" width="12.5703125" style="6" customWidth="1"/>
    <col min="2052" max="2052" width="11.140625" style="6" customWidth="1"/>
    <col min="2053" max="2053" width="10.7109375" style="6" customWidth="1"/>
    <col min="2054" max="2054" width="13.7109375" style="6" customWidth="1"/>
    <col min="2055" max="2055" width="13.28515625" style="6" customWidth="1"/>
    <col min="2056" max="2056" width="3" style="6" customWidth="1"/>
    <col min="2057" max="2057" width="10.5703125" style="6" customWidth="1"/>
    <col min="2058" max="2058" width="8.7109375" style="6" customWidth="1"/>
    <col min="2059" max="2059" width="2.7109375" style="6" customWidth="1"/>
    <col min="2060" max="2060" width="5.85546875" style="6" customWidth="1"/>
    <col min="2061" max="2304" width="9.140625" style="6"/>
    <col min="2305" max="2305" width="41.85546875" style="6" customWidth="1"/>
    <col min="2306" max="2306" width="14.140625" style="6" customWidth="1"/>
    <col min="2307" max="2307" width="12.5703125" style="6" customWidth="1"/>
    <col min="2308" max="2308" width="11.140625" style="6" customWidth="1"/>
    <col min="2309" max="2309" width="10.7109375" style="6" customWidth="1"/>
    <col min="2310" max="2310" width="13.7109375" style="6" customWidth="1"/>
    <col min="2311" max="2311" width="13.28515625" style="6" customWidth="1"/>
    <col min="2312" max="2312" width="3" style="6" customWidth="1"/>
    <col min="2313" max="2313" width="10.5703125" style="6" customWidth="1"/>
    <col min="2314" max="2314" width="8.7109375" style="6" customWidth="1"/>
    <col min="2315" max="2315" width="2.7109375" style="6" customWidth="1"/>
    <col min="2316" max="2316" width="5.85546875" style="6" customWidth="1"/>
    <col min="2317" max="2560" width="9.140625" style="6"/>
    <col min="2561" max="2561" width="41.85546875" style="6" customWidth="1"/>
    <col min="2562" max="2562" width="14.140625" style="6" customWidth="1"/>
    <col min="2563" max="2563" width="12.5703125" style="6" customWidth="1"/>
    <col min="2564" max="2564" width="11.140625" style="6" customWidth="1"/>
    <col min="2565" max="2565" width="10.7109375" style="6" customWidth="1"/>
    <col min="2566" max="2566" width="13.7109375" style="6" customWidth="1"/>
    <col min="2567" max="2567" width="13.28515625" style="6" customWidth="1"/>
    <col min="2568" max="2568" width="3" style="6" customWidth="1"/>
    <col min="2569" max="2569" width="10.5703125" style="6" customWidth="1"/>
    <col min="2570" max="2570" width="8.7109375" style="6" customWidth="1"/>
    <col min="2571" max="2571" width="2.7109375" style="6" customWidth="1"/>
    <col min="2572" max="2572" width="5.85546875" style="6" customWidth="1"/>
    <col min="2573" max="2816" width="9.140625" style="6"/>
    <col min="2817" max="2817" width="41.85546875" style="6" customWidth="1"/>
    <col min="2818" max="2818" width="14.140625" style="6" customWidth="1"/>
    <col min="2819" max="2819" width="12.5703125" style="6" customWidth="1"/>
    <col min="2820" max="2820" width="11.140625" style="6" customWidth="1"/>
    <col min="2821" max="2821" width="10.7109375" style="6" customWidth="1"/>
    <col min="2822" max="2822" width="13.7109375" style="6" customWidth="1"/>
    <col min="2823" max="2823" width="13.28515625" style="6" customWidth="1"/>
    <col min="2824" max="2824" width="3" style="6" customWidth="1"/>
    <col min="2825" max="2825" width="10.5703125" style="6" customWidth="1"/>
    <col min="2826" max="2826" width="8.7109375" style="6" customWidth="1"/>
    <col min="2827" max="2827" width="2.7109375" style="6" customWidth="1"/>
    <col min="2828" max="2828" width="5.85546875" style="6" customWidth="1"/>
    <col min="2829" max="3072" width="9.140625" style="6"/>
    <col min="3073" max="3073" width="41.85546875" style="6" customWidth="1"/>
    <col min="3074" max="3074" width="14.140625" style="6" customWidth="1"/>
    <col min="3075" max="3075" width="12.5703125" style="6" customWidth="1"/>
    <col min="3076" max="3076" width="11.140625" style="6" customWidth="1"/>
    <col min="3077" max="3077" width="10.7109375" style="6" customWidth="1"/>
    <col min="3078" max="3078" width="13.7109375" style="6" customWidth="1"/>
    <col min="3079" max="3079" width="13.28515625" style="6" customWidth="1"/>
    <col min="3080" max="3080" width="3" style="6" customWidth="1"/>
    <col min="3081" max="3081" width="10.5703125" style="6" customWidth="1"/>
    <col min="3082" max="3082" width="8.7109375" style="6" customWidth="1"/>
    <col min="3083" max="3083" width="2.7109375" style="6" customWidth="1"/>
    <col min="3084" max="3084" width="5.85546875" style="6" customWidth="1"/>
    <col min="3085" max="3328" width="9.140625" style="6"/>
    <col min="3329" max="3329" width="41.85546875" style="6" customWidth="1"/>
    <col min="3330" max="3330" width="14.140625" style="6" customWidth="1"/>
    <col min="3331" max="3331" width="12.5703125" style="6" customWidth="1"/>
    <col min="3332" max="3332" width="11.140625" style="6" customWidth="1"/>
    <col min="3333" max="3333" width="10.7109375" style="6" customWidth="1"/>
    <col min="3334" max="3334" width="13.7109375" style="6" customWidth="1"/>
    <col min="3335" max="3335" width="13.28515625" style="6" customWidth="1"/>
    <col min="3336" max="3336" width="3" style="6" customWidth="1"/>
    <col min="3337" max="3337" width="10.5703125" style="6" customWidth="1"/>
    <col min="3338" max="3338" width="8.7109375" style="6" customWidth="1"/>
    <col min="3339" max="3339" width="2.7109375" style="6" customWidth="1"/>
    <col min="3340" max="3340" width="5.85546875" style="6" customWidth="1"/>
    <col min="3341" max="3584" width="9.140625" style="6"/>
    <col min="3585" max="3585" width="41.85546875" style="6" customWidth="1"/>
    <col min="3586" max="3586" width="14.140625" style="6" customWidth="1"/>
    <col min="3587" max="3587" width="12.5703125" style="6" customWidth="1"/>
    <col min="3588" max="3588" width="11.140625" style="6" customWidth="1"/>
    <col min="3589" max="3589" width="10.7109375" style="6" customWidth="1"/>
    <col min="3590" max="3590" width="13.7109375" style="6" customWidth="1"/>
    <col min="3591" max="3591" width="13.28515625" style="6" customWidth="1"/>
    <col min="3592" max="3592" width="3" style="6" customWidth="1"/>
    <col min="3593" max="3593" width="10.5703125" style="6" customWidth="1"/>
    <col min="3594" max="3594" width="8.7109375" style="6" customWidth="1"/>
    <col min="3595" max="3595" width="2.7109375" style="6" customWidth="1"/>
    <col min="3596" max="3596" width="5.85546875" style="6" customWidth="1"/>
    <col min="3597" max="3840" width="9.140625" style="6"/>
    <col min="3841" max="3841" width="41.85546875" style="6" customWidth="1"/>
    <col min="3842" max="3842" width="14.140625" style="6" customWidth="1"/>
    <col min="3843" max="3843" width="12.5703125" style="6" customWidth="1"/>
    <col min="3844" max="3844" width="11.140625" style="6" customWidth="1"/>
    <col min="3845" max="3845" width="10.7109375" style="6" customWidth="1"/>
    <col min="3846" max="3846" width="13.7109375" style="6" customWidth="1"/>
    <col min="3847" max="3847" width="13.28515625" style="6" customWidth="1"/>
    <col min="3848" max="3848" width="3" style="6" customWidth="1"/>
    <col min="3849" max="3849" width="10.5703125" style="6" customWidth="1"/>
    <col min="3850" max="3850" width="8.7109375" style="6" customWidth="1"/>
    <col min="3851" max="3851" width="2.7109375" style="6" customWidth="1"/>
    <col min="3852" max="3852" width="5.85546875" style="6" customWidth="1"/>
    <col min="3853" max="4096" width="9.140625" style="6"/>
    <col min="4097" max="4097" width="41.85546875" style="6" customWidth="1"/>
    <col min="4098" max="4098" width="14.140625" style="6" customWidth="1"/>
    <col min="4099" max="4099" width="12.5703125" style="6" customWidth="1"/>
    <col min="4100" max="4100" width="11.140625" style="6" customWidth="1"/>
    <col min="4101" max="4101" width="10.7109375" style="6" customWidth="1"/>
    <col min="4102" max="4102" width="13.7109375" style="6" customWidth="1"/>
    <col min="4103" max="4103" width="13.28515625" style="6" customWidth="1"/>
    <col min="4104" max="4104" width="3" style="6" customWidth="1"/>
    <col min="4105" max="4105" width="10.5703125" style="6" customWidth="1"/>
    <col min="4106" max="4106" width="8.7109375" style="6" customWidth="1"/>
    <col min="4107" max="4107" width="2.7109375" style="6" customWidth="1"/>
    <col min="4108" max="4108" width="5.85546875" style="6" customWidth="1"/>
    <col min="4109" max="4352" width="9.140625" style="6"/>
    <col min="4353" max="4353" width="41.85546875" style="6" customWidth="1"/>
    <col min="4354" max="4354" width="14.140625" style="6" customWidth="1"/>
    <col min="4355" max="4355" width="12.5703125" style="6" customWidth="1"/>
    <col min="4356" max="4356" width="11.140625" style="6" customWidth="1"/>
    <col min="4357" max="4357" width="10.7109375" style="6" customWidth="1"/>
    <col min="4358" max="4358" width="13.7109375" style="6" customWidth="1"/>
    <col min="4359" max="4359" width="13.28515625" style="6" customWidth="1"/>
    <col min="4360" max="4360" width="3" style="6" customWidth="1"/>
    <col min="4361" max="4361" width="10.5703125" style="6" customWidth="1"/>
    <col min="4362" max="4362" width="8.7109375" style="6" customWidth="1"/>
    <col min="4363" max="4363" width="2.7109375" style="6" customWidth="1"/>
    <col min="4364" max="4364" width="5.85546875" style="6" customWidth="1"/>
    <col min="4365" max="4608" width="9.140625" style="6"/>
    <col min="4609" max="4609" width="41.85546875" style="6" customWidth="1"/>
    <col min="4610" max="4610" width="14.140625" style="6" customWidth="1"/>
    <col min="4611" max="4611" width="12.5703125" style="6" customWidth="1"/>
    <col min="4612" max="4612" width="11.140625" style="6" customWidth="1"/>
    <col min="4613" max="4613" width="10.7109375" style="6" customWidth="1"/>
    <col min="4614" max="4614" width="13.7109375" style="6" customWidth="1"/>
    <col min="4615" max="4615" width="13.28515625" style="6" customWidth="1"/>
    <col min="4616" max="4616" width="3" style="6" customWidth="1"/>
    <col min="4617" max="4617" width="10.5703125" style="6" customWidth="1"/>
    <col min="4618" max="4618" width="8.7109375" style="6" customWidth="1"/>
    <col min="4619" max="4619" width="2.7109375" style="6" customWidth="1"/>
    <col min="4620" max="4620" width="5.85546875" style="6" customWidth="1"/>
    <col min="4621" max="4864" width="9.140625" style="6"/>
    <col min="4865" max="4865" width="41.85546875" style="6" customWidth="1"/>
    <col min="4866" max="4866" width="14.140625" style="6" customWidth="1"/>
    <col min="4867" max="4867" width="12.5703125" style="6" customWidth="1"/>
    <col min="4868" max="4868" width="11.140625" style="6" customWidth="1"/>
    <col min="4869" max="4869" width="10.7109375" style="6" customWidth="1"/>
    <col min="4870" max="4870" width="13.7109375" style="6" customWidth="1"/>
    <col min="4871" max="4871" width="13.28515625" style="6" customWidth="1"/>
    <col min="4872" max="4872" width="3" style="6" customWidth="1"/>
    <col min="4873" max="4873" width="10.5703125" style="6" customWidth="1"/>
    <col min="4874" max="4874" width="8.7109375" style="6" customWidth="1"/>
    <col min="4875" max="4875" width="2.7109375" style="6" customWidth="1"/>
    <col min="4876" max="4876" width="5.85546875" style="6" customWidth="1"/>
    <col min="4877" max="5120" width="9.140625" style="6"/>
    <col min="5121" max="5121" width="41.85546875" style="6" customWidth="1"/>
    <col min="5122" max="5122" width="14.140625" style="6" customWidth="1"/>
    <col min="5123" max="5123" width="12.5703125" style="6" customWidth="1"/>
    <col min="5124" max="5124" width="11.140625" style="6" customWidth="1"/>
    <col min="5125" max="5125" width="10.7109375" style="6" customWidth="1"/>
    <col min="5126" max="5126" width="13.7109375" style="6" customWidth="1"/>
    <col min="5127" max="5127" width="13.28515625" style="6" customWidth="1"/>
    <col min="5128" max="5128" width="3" style="6" customWidth="1"/>
    <col min="5129" max="5129" width="10.5703125" style="6" customWidth="1"/>
    <col min="5130" max="5130" width="8.7109375" style="6" customWidth="1"/>
    <col min="5131" max="5131" width="2.7109375" style="6" customWidth="1"/>
    <col min="5132" max="5132" width="5.85546875" style="6" customWidth="1"/>
    <col min="5133" max="5376" width="9.140625" style="6"/>
    <col min="5377" max="5377" width="41.85546875" style="6" customWidth="1"/>
    <col min="5378" max="5378" width="14.140625" style="6" customWidth="1"/>
    <col min="5379" max="5379" width="12.5703125" style="6" customWidth="1"/>
    <col min="5380" max="5380" width="11.140625" style="6" customWidth="1"/>
    <col min="5381" max="5381" width="10.7109375" style="6" customWidth="1"/>
    <col min="5382" max="5382" width="13.7109375" style="6" customWidth="1"/>
    <col min="5383" max="5383" width="13.28515625" style="6" customWidth="1"/>
    <col min="5384" max="5384" width="3" style="6" customWidth="1"/>
    <col min="5385" max="5385" width="10.5703125" style="6" customWidth="1"/>
    <col min="5386" max="5386" width="8.7109375" style="6" customWidth="1"/>
    <col min="5387" max="5387" width="2.7109375" style="6" customWidth="1"/>
    <col min="5388" max="5388" width="5.85546875" style="6" customWidth="1"/>
    <col min="5389" max="5632" width="9.140625" style="6"/>
    <col min="5633" max="5633" width="41.85546875" style="6" customWidth="1"/>
    <col min="5634" max="5634" width="14.140625" style="6" customWidth="1"/>
    <col min="5635" max="5635" width="12.5703125" style="6" customWidth="1"/>
    <col min="5636" max="5636" width="11.140625" style="6" customWidth="1"/>
    <col min="5637" max="5637" width="10.7109375" style="6" customWidth="1"/>
    <col min="5638" max="5638" width="13.7109375" style="6" customWidth="1"/>
    <col min="5639" max="5639" width="13.28515625" style="6" customWidth="1"/>
    <col min="5640" max="5640" width="3" style="6" customWidth="1"/>
    <col min="5641" max="5641" width="10.5703125" style="6" customWidth="1"/>
    <col min="5642" max="5642" width="8.7109375" style="6" customWidth="1"/>
    <col min="5643" max="5643" width="2.7109375" style="6" customWidth="1"/>
    <col min="5644" max="5644" width="5.85546875" style="6" customWidth="1"/>
    <col min="5645" max="5888" width="9.140625" style="6"/>
    <col min="5889" max="5889" width="41.85546875" style="6" customWidth="1"/>
    <col min="5890" max="5890" width="14.140625" style="6" customWidth="1"/>
    <col min="5891" max="5891" width="12.5703125" style="6" customWidth="1"/>
    <col min="5892" max="5892" width="11.140625" style="6" customWidth="1"/>
    <col min="5893" max="5893" width="10.7109375" style="6" customWidth="1"/>
    <col min="5894" max="5894" width="13.7109375" style="6" customWidth="1"/>
    <col min="5895" max="5895" width="13.28515625" style="6" customWidth="1"/>
    <col min="5896" max="5896" width="3" style="6" customWidth="1"/>
    <col min="5897" max="5897" width="10.5703125" style="6" customWidth="1"/>
    <col min="5898" max="5898" width="8.7109375" style="6" customWidth="1"/>
    <col min="5899" max="5899" width="2.7109375" style="6" customWidth="1"/>
    <col min="5900" max="5900" width="5.85546875" style="6" customWidth="1"/>
    <col min="5901" max="6144" width="9.140625" style="6"/>
    <col min="6145" max="6145" width="41.85546875" style="6" customWidth="1"/>
    <col min="6146" max="6146" width="14.140625" style="6" customWidth="1"/>
    <col min="6147" max="6147" width="12.5703125" style="6" customWidth="1"/>
    <col min="6148" max="6148" width="11.140625" style="6" customWidth="1"/>
    <col min="6149" max="6149" width="10.7109375" style="6" customWidth="1"/>
    <col min="6150" max="6150" width="13.7109375" style="6" customWidth="1"/>
    <col min="6151" max="6151" width="13.28515625" style="6" customWidth="1"/>
    <col min="6152" max="6152" width="3" style="6" customWidth="1"/>
    <col min="6153" max="6153" width="10.5703125" style="6" customWidth="1"/>
    <col min="6154" max="6154" width="8.7109375" style="6" customWidth="1"/>
    <col min="6155" max="6155" width="2.7109375" style="6" customWidth="1"/>
    <col min="6156" max="6156" width="5.85546875" style="6" customWidth="1"/>
    <col min="6157" max="6400" width="9.140625" style="6"/>
    <col min="6401" max="6401" width="41.85546875" style="6" customWidth="1"/>
    <col min="6402" max="6402" width="14.140625" style="6" customWidth="1"/>
    <col min="6403" max="6403" width="12.5703125" style="6" customWidth="1"/>
    <col min="6404" max="6404" width="11.140625" style="6" customWidth="1"/>
    <col min="6405" max="6405" width="10.7109375" style="6" customWidth="1"/>
    <col min="6406" max="6406" width="13.7109375" style="6" customWidth="1"/>
    <col min="6407" max="6407" width="13.28515625" style="6" customWidth="1"/>
    <col min="6408" max="6408" width="3" style="6" customWidth="1"/>
    <col min="6409" max="6409" width="10.5703125" style="6" customWidth="1"/>
    <col min="6410" max="6410" width="8.7109375" style="6" customWidth="1"/>
    <col min="6411" max="6411" width="2.7109375" style="6" customWidth="1"/>
    <col min="6412" max="6412" width="5.85546875" style="6" customWidth="1"/>
    <col min="6413" max="6656" width="9.140625" style="6"/>
    <col min="6657" max="6657" width="41.85546875" style="6" customWidth="1"/>
    <col min="6658" max="6658" width="14.140625" style="6" customWidth="1"/>
    <col min="6659" max="6659" width="12.5703125" style="6" customWidth="1"/>
    <col min="6660" max="6660" width="11.140625" style="6" customWidth="1"/>
    <col min="6661" max="6661" width="10.7109375" style="6" customWidth="1"/>
    <col min="6662" max="6662" width="13.7109375" style="6" customWidth="1"/>
    <col min="6663" max="6663" width="13.28515625" style="6" customWidth="1"/>
    <col min="6664" max="6664" width="3" style="6" customWidth="1"/>
    <col min="6665" max="6665" width="10.5703125" style="6" customWidth="1"/>
    <col min="6666" max="6666" width="8.7109375" style="6" customWidth="1"/>
    <col min="6667" max="6667" width="2.7109375" style="6" customWidth="1"/>
    <col min="6668" max="6668" width="5.85546875" style="6" customWidth="1"/>
    <col min="6669" max="6912" width="9.140625" style="6"/>
    <col min="6913" max="6913" width="41.85546875" style="6" customWidth="1"/>
    <col min="6914" max="6914" width="14.140625" style="6" customWidth="1"/>
    <col min="6915" max="6915" width="12.5703125" style="6" customWidth="1"/>
    <col min="6916" max="6916" width="11.140625" style="6" customWidth="1"/>
    <col min="6917" max="6917" width="10.7109375" style="6" customWidth="1"/>
    <col min="6918" max="6918" width="13.7109375" style="6" customWidth="1"/>
    <col min="6919" max="6919" width="13.28515625" style="6" customWidth="1"/>
    <col min="6920" max="6920" width="3" style="6" customWidth="1"/>
    <col min="6921" max="6921" width="10.5703125" style="6" customWidth="1"/>
    <col min="6922" max="6922" width="8.7109375" style="6" customWidth="1"/>
    <col min="6923" max="6923" width="2.7109375" style="6" customWidth="1"/>
    <col min="6924" max="6924" width="5.85546875" style="6" customWidth="1"/>
    <col min="6925" max="7168" width="9.140625" style="6"/>
    <col min="7169" max="7169" width="41.85546875" style="6" customWidth="1"/>
    <col min="7170" max="7170" width="14.140625" style="6" customWidth="1"/>
    <col min="7171" max="7171" width="12.5703125" style="6" customWidth="1"/>
    <col min="7172" max="7172" width="11.140625" style="6" customWidth="1"/>
    <col min="7173" max="7173" width="10.7109375" style="6" customWidth="1"/>
    <col min="7174" max="7174" width="13.7109375" style="6" customWidth="1"/>
    <col min="7175" max="7175" width="13.28515625" style="6" customWidth="1"/>
    <col min="7176" max="7176" width="3" style="6" customWidth="1"/>
    <col min="7177" max="7177" width="10.5703125" style="6" customWidth="1"/>
    <col min="7178" max="7178" width="8.7109375" style="6" customWidth="1"/>
    <col min="7179" max="7179" width="2.7109375" style="6" customWidth="1"/>
    <col min="7180" max="7180" width="5.85546875" style="6" customWidth="1"/>
    <col min="7181" max="7424" width="9.140625" style="6"/>
    <col min="7425" max="7425" width="41.85546875" style="6" customWidth="1"/>
    <col min="7426" max="7426" width="14.140625" style="6" customWidth="1"/>
    <col min="7427" max="7427" width="12.5703125" style="6" customWidth="1"/>
    <col min="7428" max="7428" width="11.140625" style="6" customWidth="1"/>
    <col min="7429" max="7429" width="10.7109375" style="6" customWidth="1"/>
    <col min="7430" max="7430" width="13.7109375" style="6" customWidth="1"/>
    <col min="7431" max="7431" width="13.28515625" style="6" customWidth="1"/>
    <col min="7432" max="7432" width="3" style="6" customWidth="1"/>
    <col min="7433" max="7433" width="10.5703125" style="6" customWidth="1"/>
    <col min="7434" max="7434" width="8.7109375" style="6" customWidth="1"/>
    <col min="7435" max="7435" width="2.7109375" style="6" customWidth="1"/>
    <col min="7436" max="7436" width="5.85546875" style="6" customWidth="1"/>
    <col min="7437" max="7680" width="9.140625" style="6"/>
    <col min="7681" max="7681" width="41.85546875" style="6" customWidth="1"/>
    <col min="7682" max="7682" width="14.140625" style="6" customWidth="1"/>
    <col min="7683" max="7683" width="12.5703125" style="6" customWidth="1"/>
    <col min="7684" max="7684" width="11.140625" style="6" customWidth="1"/>
    <col min="7685" max="7685" width="10.7109375" style="6" customWidth="1"/>
    <col min="7686" max="7686" width="13.7109375" style="6" customWidth="1"/>
    <col min="7687" max="7687" width="13.28515625" style="6" customWidth="1"/>
    <col min="7688" max="7688" width="3" style="6" customWidth="1"/>
    <col min="7689" max="7689" width="10.5703125" style="6" customWidth="1"/>
    <col min="7690" max="7690" width="8.7109375" style="6" customWidth="1"/>
    <col min="7691" max="7691" width="2.7109375" style="6" customWidth="1"/>
    <col min="7692" max="7692" width="5.85546875" style="6" customWidth="1"/>
    <col min="7693" max="7936" width="9.140625" style="6"/>
    <col min="7937" max="7937" width="41.85546875" style="6" customWidth="1"/>
    <col min="7938" max="7938" width="14.140625" style="6" customWidth="1"/>
    <col min="7939" max="7939" width="12.5703125" style="6" customWidth="1"/>
    <col min="7940" max="7940" width="11.140625" style="6" customWidth="1"/>
    <col min="7941" max="7941" width="10.7109375" style="6" customWidth="1"/>
    <col min="7942" max="7942" width="13.7109375" style="6" customWidth="1"/>
    <col min="7943" max="7943" width="13.28515625" style="6" customWidth="1"/>
    <col min="7944" max="7944" width="3" style="6" customWidth="1"/>
    <col min="7945" max="7945" width="10.5703125" style="6" customWidth="1"/>
    <col min="7946" max="7946" width="8.7109375" style="6" customWidth="1"/>
    <col min="7947" max="7947" width="2.7109375" style="6" customWidth="1"/>
    <col min="7948" max="7948" width="5.85546875" style="6" customWidth="1"/>
    <col min="7949" max="8192" width="9.140625" style="6"/>
    <col min="8193" max="8193" width="41.85546875" style="6" customWidth="1"/>
    <col min="8194" max="8194" width="14.140625" style="6" customWidth="1"/>
    <col min="8195" max="8195" width="12.5703125" style="6" customWidth="1"/>
    <col min="8196" max="8196" width="11.140625" style="6" customWidth="1"/>
    <col min="8197" max="8197" width="10.7109375" style="6" customWidth="1"/>
    <col min="8198" max="8198" width="13.7109375" style="6" customWidth="1"/>
    <col min="8199" max="8199" width="13.28515625" style="6" customWidth="1"/>
    <col min="8200" max="8200" width="3" style="6" customWidth="1"/>
    <col min="8201" max="8201" width="10.5703125" style="6" customWidth="1"/>
    <col min="8202" max="8202" width="8.7109375" style="6" customWidth="1"/>
    <col min="8203" max="8203" width="2.7109375" style="6" customWidth="1"/>
    <col min="8204" max="8204" width="5.85546875" style="6" customWidth="1"/>
    <col min="8205" max="8448" width="9.140625" style="6"/>
    <col min="8449" max="8449" width="41.85546875" style="6" customWidth="1"/>
    <col min="8450" max="8450" width="14.140625" style="6" customWidth="1"/>
    <col min="8451" max="8451" width="12.5703125" style="6" customWidth="1"/>
    <col min="8452" max="8452" width="11.140625" style="6" customWidth="1"/>
    <col min="8453" max="8453" width="10.7109375" style="6" customWidth="1"/>
    <col min="8454" max="8454" width="13.7109375" style="6" customWidth="1"/>
    <col min="8455" max="8455" width="13.28515625" style="6" customWidth="1"/>
    <col min="8456" max="8456" width="3" style="6" customWidth="1"/>
    <col min="8457" max="8457" width="10.5703125" style="6" customWidth="1"/>
    <col min="8458" max="8458" width="8.7109375" style="6" customWidth="1"/>
    <col min="8459" max="8459" width="2.7109375" style="6" customWidth="1"/>
    <col min="8460" max="8460" width="5.85546875" style="6" customWidth="1"/>
    <col min="8461" max="8704" width="9.140625" style="6"/>
    <col min="8705" max="8705" width="41.85546875" style="6" customWidth="1"/>
    <col min="8706" max="8706" width="14.140625" style="6" customWidth="1"/>
    <col min="8707" max="8707" width="12.5703125" style="6" customWidth="1"/>
    <col min="8708" max="8708" width="11.140625" style="6" customWidth="1"/>
    <col min="8709" max="8709" width="10.7109375" style="6" customWidth="1"/>
    <col min="8710" max="8710" width="13.7109375" style="6" customWidth="1"/>
    <col min="8711" max="8711" width="13.28515625" style="6" customWidth="1"/>
    <col min="8712" max="8712" width="3" style="6" customWidth="1"/>
    <col min="8713" max="8713" width="10.5703125" style="6" customWidth="1"/>
    <col min="8714" max="8714" width="8.7109375" style="6" customWidth="1"/>
    <col min="8715" max="8715" width="2.7109375" style="6" customWidth="1"/>
    <col min="8716" max="8716" width="5.85546875" style="6" customWidth="1"/>
    <col min="8717" max="8960" width="9.140625" style="6"/>
    <col min="8961" max="8961" width="41.85546875" style="6" customWidth="1"/>
    <col min="8962" max="8962" width="14.140625" style="6" customWidth="1"/>
    <col min="8963" max="8963" width="12.5703125" style="6" customWidth="1"/>
    <col min="8964" max="8964" width="11.140625" style="6" customWidth="1"/>
    <col min="8965" max="8965" width="10.7109375" style="6" customWidth="1"/>
    <col min="8966" max="8966" width="13.7109375" style="6" customWidth="1"/>
    <col min="8967" max="8967" width="13.28515625" style="6" customWidth="1"/>
    <col min="8968" max="8968" width="3" style="6" customWidth="1"/>
    <col min="8969" max="8969" width="10.5703125" style="6" customWidth="1"/>
    <col min="8970" max="8970" width="8.7109375" style="6" customWidth="1"/>
    <col min="8971" max="8971" width="2.7109375" style="6" customWidth="1"/>
    <col min="8972" max="8972" width="5.85546875" style="6" customWidth="1"/>
    <col min="8973" max="9216" width="9.140625" style="6"/>
    <col min="9217" max="9217" width="41.85546875" style="6" customWidth="1"/>
    <col min="9218" max="9218" width="14.140625" style="6" customWidth="1"/>
    <col min="9219" max="9219" width="12.5703125" style="6" customWidth="1"/>
    <col min="9220" max="9220" width="11.140625" style="6" customWidth="1"/>
    <col min="9221" max="9221" width="10.7109375" style="6" customWidth="1"/>
    <col min="9222" max="9222" width="13.7109375" style="6" customWidth="1"/>
    <col min="9223" max="9223" width="13.28515625" style="6" customWidth="1"/>
    <col min="9224" max="9224" width="3" style="6" customWidth="1"/>
    <col min="9225" max="9225" width="10.5703125" style="6" customWidth="1"/>
    <col min="9226" max="9226" width="8.7109375" style="6" customWidth="1"/>
    <col min="9227" max="9227" width="2.7109375" style="6" customWidth="1"/>
    <col min="9228" max="9228" width="5.85546875" style="6" customWidth="1"/>
    <col min="9229" max="9472" width="9.140625" style="6"/>
    <col min="9473" max="9473" width="41.85546875" style="6" customWidth="1"/>
    <col min="9474" max="9474" width="14.140625" style="6" customWidth="1"/>
    <col min="9475" max="9475" width="12.5703125" style="6" customWidth="1"/>
    <col min="9476" max="9476" width="11.140625" style="6" customWidth="1"/>
    <col min="9477" max="9477" width="10.7109375" style="6" customWidth="1"/>
    <col min="9478" max="9478" width="13.7109375" style="6" customWidth="1"/>
    <col min="9479" max="9479" width="13.28515625" style="6" customWidth="1"/>
    <col min="9480" max="9480" width="3" style="6" customWidth="1"/>
    <col min="9481" max="9481" width="10.5703125" style="6" customWidth="1"/>
    <col min="9482" max="9482" width="8.7109375" style="6" customWidth="1"/>
    <col min="9483" max="9483" width="2.7109375" style="6" customWidth="1"/>
    <col min="9484" max="9484" width="5.85546875" style="6" customWidth="1"/>
    <col min="9485" max="9728" width="9.140625" style="6"/>
    <col min="9729" max="9729" width="41.85546875" style="6" customWidth="1"/>
    <col min="9730" max="9730" width="14.140625" style="6" customWidth="1"/>
    <col min="9731" max="9731" width="12.5703125" style="6" customWidth="1"/>
    <col min="9732" max="9732" width="11.140625" style="6" customWidth="1"/>
    <col min="9733" max="9733" width="10.7109375" style="6" customWidth="1"/>
    <col min="9734" max="9734" width="13.7109375" style="6" customWidth="1"/>
    <col min="9735" max="9735" width="13.28515625" style="6" customWidth="1"/>
    <col min="9736" max="9736" width="3" style="6" customWidth="1"/>
    <col min="9737" max="9737" width="10.5703125" style="6" customWidth="1"/>
    <col min="9738" max="9738" width="8.7109375" style="6" customWidth="1"/>
    <col min="9739" max="9739" width="2.7109375" style="6" customWidth="1"/>
    <col min="9740" max="9740" width="5.85546875" style="6" customWidth="1"/>
    <col min="9741" max="9984" width="9.140625" style="6"/>
    <col min="9985" max="9985" width="41.85546875" style="6" customWidth="1"/>
    <col min="9986" max="9986" width="14.140625" style="6" customWidth="1"/>
    <col min="9987" max="9987" width="12.5703125" style="6" customWidth="1"/>
    <col min="9988" max="9988" width="11.140625" style="6" customWidth="1"/>
    <col min="9989" max="9989" width="10.7109375" style="6" customWidth="1"/>
    <col min="9990" max="9990" width="13.7109375" style="6" customWidth="1"/>
    <col min="9991" max="9991" width="13.28515625" style="6" customWidth="1"/>
    <col min="9992" max="9992" width="3" style="6" customWidth="1"/>
    <col min="9993" max="9993" width="10.5703125" style="6" customWidth="1"/>
    <col min="9994" max="9994" width="8.7109375" style="6" customWidth="1"/>
    <col min="9995" max="9995" width="2.7109375" style="6" customWidth="1"/>
    <col min="9996" max="9996" width="5.85546875" style="6" customWidth="1"/>
    <col min="9997" max="10240" width="9.140625" style="6"/>
    <col min="10241" max="10241" width="41.85546875" style="6" customWidth="1"/>
    <col min="10242" max="10242" width="14.140625" style="6" customWidth="1"/>
    <col min="10243" max="10243" width="12.5703125" style="6" customWidth="1"/>
    <col min="10244" max="10244" width="11.140625" style="6" customWidth="1"/>
    <col min="10245" max="10245" width="10.7109375" style="6" customWidth="1"/>
    <col min="10246" max="10246" width="13.7109375" style="6" customWidth="1"/>
    <col min="10247" max="10247" width="13.28515625" style="6" customWidth="1"/>
    <col min="10248" max="10248" width="3" style="6" customWidth="1"/>
    <col min="10249" max="10249" width="10.5703125" style="6" customWidth="1"/>
    <col min="10250" max="10250" width="8.7109375" style="6" customWidth="1"/>
    <col min="10251" max="10251" width="2.7109375" style="6" customWidth="1"/>
    <col min="10252" max="10252" width="5.85546875" style="6" customWidth="1"/>
    <col min="10253" max="10496" width="9.140625" style="6"/>
    <col min="10497" max="10497" width="41.85546875" style="6" customWidth="1"/>
    <col min="10498" max="10498" width="14.140625" style="6" customWidth="1"/>
    <col min="10499" max="10499" width="12.5703125" style="6" customWidth="1"/>
    <col min="10500" max="10500" width="11.140625" style="6" customWidth="1"/>
    <col min="10501" max="10501" width="10.7109375" style="6" customWidth="1"/>
    <col min="10502" max="10502" width="13.7109375" style="6" customWidth="1"/>
    <col min="10503" max="10503" width="13.28515625" style="6" customWidth="1"/>
    <col min="10504" max="10504" width="3" style="6" customWidth="1"/>
    <col min="10505" max="10505" width="10.5703125" style="6" customWidth="1"/>
    <col min="10506" max="10506" width="8.7109375" style="6" customWidth="1"/>
    <col min="10507" max="10507" width="2.7109375" style="6" customWidth="1"/>
    <col min="10508" max="10508" width="5.85546875" style="6" customWidth="1"/>
    <col min="10509" max="10752" width="9.140625" style="6"/>
    <col min="10753" max="10753" width="41.85546875" style="6" customWidth="1"/>
    <col min="10754" max="10754" width="14.140625" style="6" customWidth="1"/>
    <col min="10755" max="10755" width="12.5703125" style="6" customWidth="1"/>
    <col min="10756" max="10756" width="11.140625" style="6" customWidth="1"/>
    <col min="10757" max="10757" width="10.7109375" style="6" customWidth="1"/>
    <col min="10758" max="10758" width="13.7109375" style="6" customWidth="1"/>
    <col min="10759" max="10759" width="13.28515625" style="6" customWidth="1"/>
    <col min="10760" max="10760" width="3" style="6" customWidth="1"/>
    <col min="10761" max="10761" width="10.5703125" style="6" customWidth="1"/>
    <col min="10762" max="10762" width="8.7109375" style="6" customWidth="1"/>
    <col min="10763" max="10763" width="2.7109375" style="6" customWidth="1"/>
    <col min="10764" max="10764" width="5.85546875" style="6" customWidth="1"/>
    <col min="10765" max="11008" width="9.140625" style="6"/>
    <col min="11009" max="11009" width="41.85546875" style="6" customWidth="1"/>
    <col min="11010" max="11010" width="14.140625" style="6" customWidth="1"/>
    <col min="11011" max="11011" width="12.5703125" style="6" customWidth="1"/>
    <col min="11012" max="11012" width="11.140625" style="6" customWidth="1"/>
    <col min="11013" max="11013" width="10.7109375" style="6" customWidth="1"/>
    <col min="11014" max="11014" width="13.7109375" style="6" customWidth="1"/>
    <col min="11015" max="11015" width="13.28515625" style="6" customWidth="1"/>
    <col min="11016" max="11016" width="3" style="6" customWidth="1"/>
    <col min="11017" max="11017" width="10.5703125" style="6" customWidth="1"/>
    <col min="11018" max="11018" width="8.7109375" style="6" customWidth="1"/>
    <col min="11019" max="11019" width="2.7109375" style="6" customWidth="1"/>
    <col min="11020" max="11020" width="5.85546875" style="6" customWidth="1"/>
    <col min="11021" max="11264" width="9.140625" style="6"/>
    <col min="11265" max="11265" width="41.85546875" style="6" customWidth="1"/>
    <col min="11266" max="11266" width="14.140625" style="6" customWidth="1"/>
    <col min="11267" max="11267" width="12.5703125" style="6" customWidth="1"/>
    <col min="11268" max="11268" width="11.140625" style="6" customWidth="1"/>
    <col min="11269" max="11269" width="10.7109375" style="6" customWidth="1"/>
    <col min="11270" max="11270" width="13.7109375" style="6" customWidth="1"/>
    <col min="11271" max="11271" width="13.28515625" style="6" customWidth="1"/>
    <col min="11272" max="11272" width="3" style="6" customWidth="1"/>
    <col min="11273" max="11273" width="10.5703125" style="6" customWidth="1"/>
    <col min="11274" max="11274" width="8.7109375" style="6" customWidth="1"/>
    <col min="11275" max="11275" width="2.7109375" style="6" customWidth="1"/>
    <col min="11276" max="11276" width="5.85546875" style="6" customWidth="1"/>
    <col min="11277" max="11520" width="9.140625" style="6"/>
    <col min="11521" max="11521" width="41.85546875" style="6" customWidth="1"/>
    <col min="11522" max="11522" width="14.140625" style="6" customWidth="1"/>
    <col min="11523" max="11523" width="12.5703125" style="6" customWidth="1"/>
    <col min="11524" max="11524" width="11.140625" style="6" customWidth="1"/>
    <col min="11525" max="11525" width="10.7109375" style="6" customWidth="1"/>
    <col min="11526" max="11526" width="13.7109375" style="6" customWidth="1"/>
    <col min="11527" max="11527" width="13.28515625" style="6" customWidth="1"/>
    <col min="11528" max="11528" width="3" style="6" customWidth="1"/>
    <col min="11529" max="11529" width="10.5703125" style="6" customWidth="1"/>
    <col min="11530" max="11530" width="8.7109375" style="6" customWidth="1"/>
    <col min="11531" max="11531" width="2.7109375" style="6" customWidth="1"/>
    <col min="11532" max="11532" width="5.85546875" style="6" customWidth="1"/>
    <col min="11533" max="11776" width="9.140625" style="6"/>
    <col min="11777" max="11777" width="41.85546875" style="6" customWidth="1"/>
    <col min="11778" max="11778" width="14.140625" style="6" customWidth="1"/>
    <col min="11779" max="11779" width="12.5703125" style="6" customWidth="1"/>
    <col min="11780" max="11780" width="11.140625" style="6" customWidth="1"/>
    <col min="11781" max="11781" width="10.7109375" style="6" customWidth="1"/>
    <col min="11782" max="11782" width="13.7109375" style="6" customWidth="1"/>
    <col min="11783" max="11783" width="13.28515625" style="6" customWidth="1"/>
    <col min="11784" max="11784" width="3" style="6" customWidth="1"/>
    <col min="11785" max="11785" width="10.5703125" style="6" customWidth="1"/>
    <col min="11786" max="11786" width="8.7109375" style="6" customWidth="1"/>
    <col min="11787" max="11787" width="2.7109375" style="6" customWidth="1"/>
    <col min="11788" max="11788" width="5.85546875" style="6" customWidth="1"/>
    <col min="11789" max="12032" width="9.140625" style="6"/>
    <col min="12033" max="12033" width="41.85546875" style="6" customWidth="1"/>
    <col min="12034" max="12034" width="14.140625" style="6" customWidth="1"/>
    <col min="12035" max="12035" width="12.5703125" style="6" customWidth="1"/>
    <col min="12036" max="12036" width="11.140625" style="6" customWidth="1"/>
    <col min="12037" max="12037" width="10.7109375" style="6" customWidth="1"/>
    <col min="12038" max="12038" width="13.7109375" style="6" customWidth="1"/>
    <col min="12039" max="12039" width="13.28515625" style="6" customWidth="1"/>
    <col min="12040" max="12040" width="3" style="6" customWidth="1"/>
    <col min="12041" max="12041" width="10.5703125" style="6" customWidth="1"/>
    <col min="12042" max="12042" width="8.7109375" style="6" customWidth="1"/>
    <col min="12043" max="12043" width="2.7109375" style="6" customWidth="1"/>
    <col min="12044" max="12044" width="5.85546875" style="6" customWidth="1"/>
    <col min="12045" max="12288" width="9.140625" style="6"/>
    <col min="12289" max="12289" width="41.85546875" style="6" customWidth="1"/>
    <col min="12290" max="12290" width="14.140625" style="6" customWidth="1"/>
    <col min="12291" max="12291" width="12.5703125" style="6" customWidth="1"/>
    <col min="12292" max="12292" width="11.140625" style="6" customWidth="1"/>
    <col min="12293" max="12293" width="10.7109375" style="6" customWidth="1"/>
    <col min="12294" max="12294" width="13.7109375" style="6" customWidth="1"/>
    <col min="12295" max="12295" width="13.28515625" style="6" customWidth="1"/>
    <col min="12296" max="12296" width="3" style="6" customWidth="1"/>
    <col min="12297" max="12297" width="10.5703125" style="6" customWidth="1"/>
    <col min="12298" max="12298" width="8.7109375" style="6" customWidth="1"/>
    <col min="12299" max="12299" width="2.7109375" style="6" customWidth="1"/>
    <col min="12300" max="12300" width="5.85546875" style="6" customWidth="1"/>
    <col min="12301" max="12544" width="9.140625" style="6"/>
    <col min="12545" max="12545" width="41.85546875" style="6" customWidth="1"/>
    <col min="12546" max="12546" width="14.140625" style="6" customWidth="1"/>
    <col min="12547" max="12547" width="12.5703125" style="6" customWidth="1"/>
    <col min="12548" max="12548" width="11.140625" style="6" customWidth="1"/>
    <col min="12549" max="12549" width="10.7109375" style="6" customWidth="1"/>
    <col min="12550" max="12550" width="13.7109375" style="6" customWidth="1"/>
    <col min="12551" max="12551" width="13.28515625" style="6" customWidth="1"/>
    <col min="12552" max="12552" width="3" style="6" customWidth="1"/>
    <col min="12553" max="12553" width="10.5703125" style="6" customWidth="1"/>
    <col min="12554" max="12554" width="8.7109375" style="6" customWidth="1"/>
    <col min="12555" max="12555" width="2.7109375" style="6" customWidth="1"/>
    <col min="12556" max="12556" width="5.85546875" style="6" customWidth="1"/>
    <col min="12557" max="12800" width="9.140625" style="6"/>
    <col min="12801" max="12801" width="41.85546875" style="6" customWidth="1"/>
    <col min="12802" max="12802" width="14.140625" style="6" customWidth="1"/>
    <col min="12803" max="12803" width="12.5703125" style="6" customWidth="1"/>
    <col min="12804" max="12804" width="11.140625" style="6" customWidth="1"/>
    <col min="12805" max="12805" width="10.7109375" style="6" customWidth="1"/>
    <col min="12806" max="12806" width="13.7109375" style="6" customWidth="1"/>
    <col min="12807" max="12807" width="13.28515625" style="6" customWidth="1"/>
    <col min="12808" max="12808" width="3" style="6" customWidth="1"/>
    <col min="12809" max="12809" width="10.5703125" style="6" customWidth="1"/>
    <col min="12810" max="12810" width="8.7109375" style="6" customWidth="1"/>
    <col min="12811" max="12811" width="2.7109375" style="6" customWidth="1"/>
    <col min="12812" max="12812" width="5.85546875" style="6" customWidth="1"/>
    <col min="12813" max="13056" width="9.140625" style="6"/>
    <col min="13057" max="13057" width="41.85546875" style="6" customWidth="1"/>
    <col min="13058" max="13058" width="14.140625" style="6" customWidth="1"/>
    <col min="13059" max="13059" width="12.5703125" style="6" customWidth="1"/>
    <col min="13060" max="13060" width="11.140625" style="6" customWidth="1"/>
    <col min="13061" max="13061" width="10.7109375" style="6" customWidth="1"/>
    <col min="13062" max="13062" width="13.7109375" style="6" customWidth="1"/>
    <col min="13063" max="13063" width="13.28515625" style="6" customWidth="1"/>
    <col min="13064" max="13064" width="3" style="6" customWidth="1"/>
    <col min="13065" max="13065" width="10.5703125" style="6" customWidth="1"/>
    <col min="13066" max="13066" width="8.7109375" style="6" customWidth="1"/>
    <col min="13067" max="13067" width="2.7109375" style="6" customWidth="1"/>
    <col min="13068" max="13068" width="5.85546875" style="6" customWidth="1"/>
    <col min="13069" max="13312" width="9.140625" style="6"/>
    <col min="13313" max="13313" width="41.85546875" style="6" customWidth="1"/>
    <col min="13314" max="13314" width="14.140625" style="6" customWidth="1"/>
    <col min="13315" max="13315" width="12.5703125" style="6" customWidth="1"/>
    <col min="13316" max="13316" width="11.140625" style="6" customWidth="1"/>
    <col min="13317" max="13317" width="10.7109375" style="6" customWidth="1"/>
    <col min="13318" max="13318" width="13.7109375" style="6" customWidth="1"/>
    <col min="13319" max="13319" width="13.28515625" style="6" customWidth="1"/>
    <col min="13320" max="13320" width="3" style="6" customWidth="1"/>
    <col min="13321" max="13321" width="10.5703125" style="6" customWidth="1"/>
    <col min="13322" max="13322" width="8.7109375" style="6" customWidth="1"/>
    <col min="13323" max="13323" width="2.7109375" style="6" customWidth="1"/>
    <col min="13324" max="13324" width="5.85546875" style="6" customWidth="1"/>
    <col min="13325" max="13568" width="9.140625" style="6"/>
    <col min="13569" max="13569" width="41.85546875" style="6" customWidth="1"/>
    <col min="13570" max="13570" width="14.140625" style="6" customWidth="1"/>
    <col min="13571" max="13571" width="12.5703125" style="6" customWidth="1"/>
    <col min="13572" max="13572" width="11.140625" style="6" customWidth="1"/>
    <col min="13573" max="13573" width="10.7109375" style="6" customWidth="1"/>
    <col min="13574" max="13574" width="13.7109375" style="6" customWidth="1"/>
    <col min="13575" max="13575" width="13.28515625" style="6" customWidth="1"/>
    <col min="13576" max="13576" width="3" style="6" customWidth="1"/>
    <col min="13577" max="13577" width="10.5703125" style="6" customWidth="1"/>
    <col min="13578" max="13578" width="8.7109375" style="6" customWidth="1"/>
    <col min="13579" max="13579" width="2.7109375" style="6" customWidth="1"/>
    <col min="13580" max="13580" width="5.85546875" style="6" customWidth="1"/>
    <col min="13581" max="13824" width="9.140625" style="6"/>
    <col min="13825" max="13825" width="41.85546875" style="6" customWidth="1"/>
    <col min="13826" max="13826" width="14.140625" style="6" customWidth="1"/>
    <col min="13827" max="13827" width="12.5703125" style="6" customWidth="1"/>
    <col min="13828" max="13828" width="11.140625" style="6" customWidth="1"/>
    <col min="13829" max="13829" width="10.7109375" style="6" customWidth="1"/>
    <col min="13830" max="13830" width="13.7109375" style="6" customWidth="1"/>
    <col min="13831" max="13831" width="13.28515625" style="6" customWidth="1"/>
    <col min="13832" max="13832" width="3" style="6" customWidth="1"/>
    <col min="13833" max="13833" width="10.5703125" style="6" customWidth="1"/>
    <col min="13834" max="13834" width="8.7109375" style="6" customWidth="1"/>
    <col min="13835" max="13835" width="2.7109375" style="6" customWidth="1"/>
    <col min="13836" max="13836" width="5.85546875" style="6" customWidth="1"/>
    <col min="13837" max="14080" width="9.140625" style="6"/>
    <col min="14081" max="14081" width="41.85546875" style="6" customWidth="1"/>
    <col min="14082" max="14082" width="14.140625" style="6" customWidth="1"/>
    <col min="14083" max="14083" width="12.5703125" style="6" customWidth="1"/>
    <col min="14084" max="14084" width="11.140625" style="6" customWidth="1"/>
    <col min="14085" max="14085" width="10.7109375" style="6" customWidth="1"/>
    <col min="14086" max="14086" width="13.7109375" style="6" customWidth="1"/>
    <col min="14087" max="14087" width="13.28515625" style="6" customWidth="1"/>
    <col min="14088" max="14088" width="3" style="6" customWidth="1"/>
    <col min="14089" max="14089" width="10.5703125" style="6" customWidth="1"/>
    <col min="14090" max="14090" width="8.7109375" style="6" customWidth="1"/>
    <col min="14091" max="14091" width="2.7109375" style="6" customWidth="1"/>
    <col min="14092" max="14092" width="5.85546875" style="6" customWidth="1"/>
    <col min="14093" max="14336" width="9.140625" style="6"/>
    <col min="14337" max="14337" width="41.85546875" style="6" customWidth="1"/>
    <col min="14338" max="14338" width="14.140625" style="6" customWidth="1"/>
    <col min="14339" max="14339" width="12.5703125" style="6" customWidth="1"/>
    <col min="14340" max="14340" width="11.140625" style="6" customWidth="1"/>
    <col min="14341" max="14341" width="10.7109375" style="6" customWidth="1"/>
    <col min="14342" max="14342" width="13.7109375" style="6" customWidth="1"/>
    <col min="14343" max="14343" width="13.28515625" style="6" customWidth="1"/>
    <col min="14344" max="14344" width="3" style="6" customWidth="1"/>
    <col min="14345" max="14345" width="10.5703125" style="6" customWidth="1"/>
    <col min="14346" max="14346" width="8.7109375" style="6" customWidth="1"/>
    <col min="14347" max="14347" width="2.7109375" style="6" customWidth="1"/>
    <col min="14348" max="14348" width="5.85546875" style="6" customWidth="1"/>
    <col min="14349" max="14592" width="9.140625" style="6"/>
    <col min="14593" max="14593" width="41.85546875" style="6" customWidth="1"/>
    <col min="14594" max="14594" width="14.140625" style="6" customWidth="1"/>
    <col min="14595" max="14595" width="12.5703125" style="6" customWidth="1"/>
    <col min="14596" max="14596" width="11.140625" style="6" customWidth="1"/>
    <col min="14597" max="14597" width="10.7109375" style="6" customWidth="1"/>
    <col min="14598" max="14598" width="13.7109375" style="6" customWidth="1"/>
    <col min="14599" max="14599" width="13.28515625" style="6" customWidth="1"/>
    <col min="14600" max="14600" width="3" style="6" customWidth="1"/>
    <col min="14601" max="14601" width="10.5703125" style="6" customWidth="1"/>
    <col min="14602" max="14602" width="8.7109375" style="6" customWidth="1"/>
    <col min="14603" max="14603" width="2.7109375" style="6" customWidth="1"/>
    <col min="14604" max="14604" width="5.85546875" style="6" customWidth="1"/>
    <col min="14605" max="14848" width="9.140625" style="6"/>
    <col min="14849" max="14849" width="41.85546875" style="6" customWidth="1"/>
    <col min="14850" max="14850" width="14.140625" style="6" customWidth="1"/>
    <col min="14851" max="14851" width="12.5703125" style="6" customWidth="1"/>
    <col min="14852" max="14852" width="11.140625" style="6" customWidth="1"/>
    <col min="14853" max="14853" width="10.7109375" style="6" customWidth="1"/>
    <col min="14854" max="14854" width="13.7109375" style="6" customWidth="1"/>
    <col min="14855" max="14855" width="13.28515625" style="6" customWidth="1"/>
    <col min="14856" max="14856" width="3" style="6" customWidth="1"/>
    <col min="14857" max="14857" width="10.5703125" style="6" customWidth="1"/>
    <col min="14858" max="14858" width="8.7109375" style="6" customWidth="1"/>
    <col min="14859" max="14859" width="2.7109375" style="6" customWidth="1"/>
    <col min="14860" max="14860" width="5.85546875" style="6" customWidth="1"/>
    <col min="14861" max="15104" width="9.140625" style="6"/>
    <col min="15105" max="15105" width="41.85546875" style="6" customWidth="1"/>
    <col min="15106" max="15106" width="14.140625" style="6" customWidth="1"/>
    <col min="15107" max="15107" width="12.5703125" style="6" customWidth="1"/>
    <col min="15108" max="15108" width="11.140625" style="6" customWidth="1"/>
    <col min="15109" max="15109" width="10.7109375" style="6" customWidth="1"/>
    <col min="15110" max="15110" width="13.7109375" style="6" customWidth="1"/>
    <col min="15111" max="15111" width="13.28515625" style="6" customWidth="1"/>
    <col min="15112" max="15112" width="3" style="6" customWidth="1"/>
    <col min="15113" max="15113" width="10.5703125" style="6" customWidth="1"/>
    <col min="15114" max="15114" width="8.7109375" style="6" customWidth="1"/>
    <col min="15115" max="15115" width="2.7109375" style="6" customWidth="1"/>
    <col min="15116" max="15116" width="5.85546875" style="6" customWidth="1"/>
    <col min="15117" max="15360" width="9.140625" style="6"/>
    <col min="15361" max="15361" width="41.85546875" style="6" customWidth="1"/>
    <col min="15362" max="15362" width="14.140625" style="6" customWidth="1"/>
    <col min="15363" max="15363" width="12.5703125" style="6" customWidth="1"/>
    <col min="15364" max="15364" width="11.140625" style="6" customWidth="1"/>
    <col min="15365" max="15365" width="10.7109375" style="6" customWidth="1"/>
    <col min="15366" max="15366" width="13.7109375" style="6" customWidth="1"/>
    <col min="15367" max="15367" width="13.28515625" style="6" customWidth="1"/>
    <col min="15368" max="15368" width="3" style="6" customWidth="1"/>
    <col min="15369" max="15369" width="10.5703125" style="6" customWidth="1"/>
    <col min="15370" max="15370" width="8.7109375" style="6" customWidth="1"/>
    <col min="15371" max="15371" width="2.7109375" style="6" customWidth="1"/>
    <col min="15372" max="15372" width="5.85546875" style="6" customWidth="1"/>
    <col min="15373" max="15616" width="9.140625" style="6"/>
    <col min="15617" max="15617" width="41.85546875" style="6" customWidth="1"/>
    <col min="15618" max="15618" width="14.140625" style="6" customWidth="1"/>
    <col min="15619" max="15619" width="12.5703125" style="6" customWidth="1"/>
    <col min="15620" max="15620" width="11.140625" style="6" customWidth="1"/>
    <col min="15621" max="15621" width="10.7109375" style="6" customWidth="1"/>
    <col min="15622" max="15622" width="13.7109375" style="6" customWidth="1"/>
    <col min="15623" max="15623" width="13.28515625" style="6" customWidth="1"/>
    <col min="15624" max="15624" width="3" style="6" customWidth="1"/>
    <col min="15625" max="15625" width="10.5703125" style="6" customWidth="1"/>
    <col min="15626" max="15626" width="8.7109375" style="6" customWidth="1"/>
    <col min="15627" max="15627" width="2.7109375" style="6" customWidth="1"/>
    <col min="15628" max="15628" width="5.85546875" style="6" customWidth="1"/>
    <col min="15629" max="15872" width="9.140625" style="6"/>
    <col min="15873" max="15873" width="41.85546875" style="6" customWidth="1"/>
    <col min="15874" max="15874" width="14.140625" style="6" customWidth="1"/>
    <col min="15875" max="15875" width="12.5703125" style="6" customWidth="1"/>
    <col min="15876" max="15876" width="11.140625" style="6" customWidth="1"/>
    <col min="15877" max="15877" width="10.7109375" style="6" customWidth="1"/>
    <col min="15878" max="15878" width="13.7109375" style="6" customWidth="1"/>
    <col min="15879" max="15879" width="13.28515625" style="6" customWidth="1"/>
    <col min="15880" max="15880" width="3" style="6" customWidth="1"/>
    <col min="15881" max="15881" width="10.5703125" style="6" customWidth="1"/>
    <col min="15882" max="15882" width="8.7109375" style="6" customWidth="1"/>
    <col min="15883" max="15883" width="2.7109375" style="6" customWidth="1"/>
    <col min="15884" max="15884" width="5.85546875" style="6" customWidth="1"/>
    <col min="15885" max="16128" width="9.140625" style="6"/>
    <col min="16129" max="16129" width="41.85546875" style="6" customWidth="1"/>
    <col min="16130" max="16130" width="14.140625" style="6" customWidth="1"/>
    <col min="16131" max="16131" width="12.5703125" style="6" customWidth="1"/>
    <col min="16132" max="16132" width="11.140625" style="6" customWidth="1"/>
    <col min="16133" max="16133" width="10.7109375" style="6" customWidth="1"/>
    <col min="16134" max="16134" width="13.7109375" style="6" customWidth="1"/>
    <col min="16135" max="16135" width="13.28515625" style="6" customWidth="1"/>
    <col min="16136" max="16136" width="3" style="6" customWidth="1"/>
    <col min="16137" max="16137" width="10.5703125" style="6" customWidth="1"/>
    <col min="16138" max="16138" width="8.7109375" style="6" customWidth="1"/>
    <col min="16139" max="16139" width="2.7109375" style="6" customWidth="1"/>
    <col min="16140" max="16140" width="5.85546875" style="6" customWidth="1"/>
    <col min="16141" max="16384" width="9.140625" style="6"/>
  </cols>
  <sheetData>
    <row r="1" spans="1:11" ht="10.9" customHeight="1" x14ac:dyDescent="0.2">
      <c r="A1" s="4" t="s">
        <v>42</v>
      </c>
      <c r="B1" s="42"/>
      <c r="C1" s="42"/>
      <c r="D1" s="8"/>
      <c r="E1" s="8"/>
      <c r="F1" s="7" t="s">
        <v>37</v>
      </c>
    </row>
    <row r="2" spans="1:11" ht="10.9" customHeight="1" x14ac:dyDescent="0.2">
      <c r="A2" s="8"/>
      <c r="B2" s="42"/>
      <c r="C2" s="42"/>
      <c r="D2" s="8"/>
      <c r="E2" s="8"/>
      <c r="F2" s="8"/>
      <c r="G2" s="8"/>
    </row>
    <row r="3" spans="1:11" ht="10.9" customHeight="1" x14ac:dyDescent="0.2">
      <c r="A3" s="8"/>
      <c r="B3" s="42"/>
      <c r="C3" s="2"/>
      <c r="D3" s="8"/>
      <c r="E3" s="8"/>
      <c r="F3" s="2"/>
      <c r="G3" s="7"/>
      <c r="H3" s="2"/>
    </row>
    <row r="4" spans="1:11" ht="14.45" customHeight="1" x14ac:dyDescent="0.2">
      <c r="A4" s="79" t="s">
        <v>10</v>
      </c>
      <c r="B4" s="79"/>
      <c r="C4" s="79"/>
      <c r="D4" s="79"/>
      <c r="E4" s="8"/>
      <c r="F4" s="8"/>
      <c r="G4" s="8"/>
    </row>
    <row r="5" spans="1:11" ht="11.1" customHeight="1" x14ac:dyDescent="0.2">
      <c r="A5" s="8"/>
      <c r="B5" s="8"/>
      <c r="C5" s="11"/>
      <c r="D5" s="8"/>
      <c r="E5" s="8"/>
      <c r="F5" s="8"/>
      <c r="G5" s="8"/>
    </row>
    <row r="6" spans="1:11" x14ac:dyDescent="0.2">
      <c r="A6" s="8"/>
      <c r="B6" s="8"/>
      <c r="C6" s="8"/>
      <c r="D6" s="8"/>
      <c r="E6" s="8"/>
      <c r="F6" s="8"/>
      <c r="G6" s="8"/>
    </row>
    <row r="7" spans="1:11" x14ac:dyDescent="0.2">
      <c r="A7" s="8"/>
      <c r="B7" s="74" t="str">
        <f>Page1!B8</f>
        <v>Reporting Year:</v>
      </c>
      <c r="C7" s="76" t="str">
        <f>Page1!C8</f>
        <v>2016-2017</v>
      </c>
      <c r="D7" s="8"/>
      <c r="E7" s="8"/>
      <c r="F7" s="8"/>
      <c r="G7" s="8"/>
    </row>
    <row r="8" spans="1:11" x14ac:dyDescent="0.2">
      <c r="A8" s="8"/>
      <c r="B8" s="4"/>
      <c r="C8" s="73"/>
      <c r="D8" s="8"/>
      <c r="E8" s="8"/>
      <c r="F8" s="8"/>
      <c r="G8" s="8"/>
    </row>
    <row r="9" spans="1:11" x14ac:dyDescent="0.2">
      <c r="A9" s="43"/>
      <c r="B9" s="2" t="s">
        <v>38</v>
      </c>
      <c r="D9" s="43"/>
      <c r="E9" s="8"/>
      <c r="F9" s="8"/>
      <c r="G9" s="8"/>
    </row>
    <row r="10" spans="1:11" x14ac:dyDescent="0.2">
      <c r="A10" s="43"/>
      <c r="B10" s="43"/>
      <c r="C10" s="11"/>
      <c r="D10" s="43"/>
      <c r="E10" s="8"/>
      <c r="F10" s="8"/>
      <c r="G10" s="8"/>
    </row>
    <row r="11" spans="1:11" ht="15" customHeight="1" x14ac:dyDescent="0.2">
      <c r="A11" s="8"/>
      <c r="B11" s="12"/>
      <c r="C11" s="12"/>
      <c r="D11" s="12"/>
      <c r="E11" s="12"/>
      <c r="F11" s="14"/>
      <c r="G11" s="14"/>
      <c r="H11" s="14"/>
      <c r="K11" s="45"/>
    </row>
    <row r="12" spans="1:11" ht="27" customHeight="1" x14ac:dyDescent="0.2">
      <c r="A12" s="16" t="s">
        <v>12</v>
      </c>
      <c r="B12" s="16" t="s">
        <v>6</v>
      </c>
      <c r="C12" s="17" t="s">
        <v>7</v>
      </c>
      <c r="D12" s="19" t="s">
        <v>8</v>
      </c>
      <c r="E12" s="43"/>
      <c r="F12" s="43"/>
      <c r="G12" s="43"/>
      <c r="H12" s="62"/>
      <c r="I12" s="63"/>
    </row>
    <row r="13" spans="1:11" ht="20.25" customHeight="1" thickBot="1" x14ac:dyDescent="0.25">
      <c r="A13" s="64" t="s">
        <v>39</v>
      </c>
      <c r="B13" s="46">
        <f>IF(Page3!B13&lt;=0,1,Page3!B13/Page3!B13)</f>
        <v>1</v>
      </c>
      <c r="C13" s="46">
        <f>IF(MIN(Page3!B13,Page3!C13 )&lt;=0,0,Page3!C13/Page3!B13)</f>
        <v>0.66527942925089179</v>
      </c>
      <c r="D13" s="46">
        <f>IF(MIN(Page3!B13,Page3!D13) &lt;=0,0,Page3!D13/Page3!B13)</f>
        <v>0.33472057074910821</v>
      </c>
      <c r="E13" s="43"/>
      <c r="F13" s="43"/>
      <c r="G13" s="43"/>
      <c r="I13"/>
    </row>
    <row r="14" spans="1:11" ht="20.25" customHeight="1" thickTop="1" thickBot="1" x14ac:dyDescent="0.25">
      <c r="A14" s="51" t="s">
        <v>16</v>
      </c>
      <c r="B14" s="65"/>
      <c r="C14" s="65"/>
      <c r="D14" s="66"/>
      <c r="E14" s="67"/>
      <c r="F14" s="67"/>
      <c r="G14" s="67"/>
      <c r="I14"/>
    </row>
    <row r="15" spans="1:11" ht="27" customHeight="1" thickTop="1" thickBot="1" x14ac:dyDescent="0.25">
      <c r="A15" s="68" t="s">
        <v>17</v>
      </c>
      <c r="B15" s="50">
        <f>IF(Page3!B15&lt;=0,1,Page3!B15/Page3!B15)</f>
        <v>1</v>
      </c>
      <c r="C15" s="50">
        <f>IF(MIN(Page3!B15,Page3!C15 )&lt;=0,0,Page3!C15/Page3!B15)</f>
        <v>0.53645833333333337</v>
      </c>
      <c r="D15" s="50">
        <f>IF(MIN(Page3!B15,Page3!D15) &lt;=0,0,Page3!D15/Page3!B15)</f>
        <v>0.46354166666666669</v>
      </c>
      <c r="E15" s="43"/>
      <c r="F15" s="43"/>
      <c r="G15" s="43"/>
      <c r="I15"/>
    </row>
    <row r="16" spans="1:11" ht="20.25" customHeight="1" thickTop="1" thickBot="1" x14ac:dyDescent="0.25">
      <c r="A16" s="51" t="s">
        <v>18</v>
      </c>
      <c r="B16" s="59"/>
      <c r="C16" s="59"/>
      <c r="D16" s="60"/>
      <c r="E16" s="43"/>
      <c r="F16" s="43"/>
      <c r="G16" s="43"/>
      <c r="I16"/>
    </row>
    <row r="17" spans="1:9" ht="18" customHeight="1" thickTop="1" x14ac:dyDescent="0.2">
      <c r="A17" s="30" t="s">
        <v>19</v>
      </c>
      <c r="B17" s="52">
        <f>IF(Page3!B17&lt;=0,1,Page3!B17/Page3!B17)</f>
        <v>1</v>
      </c>
      <c r="C17" s="52">
        <f>IF(MIN(Page3!B17,Page3!C17 )&lt;=0,0,Page3!C17/Page3!B17)</f>
        <v>0.7069767441860465</v>
      </c>
      <c r="D17" s="52">
        <f>IF(MIN(Page3!B17,Page3!D17) &lt;=0,0,Page3!D17/Page3!B17)</f>
        <v>0.2930232558139535</v>
      </c>
      <c r="E17" s="43"/>
      <c r="F17" s="43"/>
      <c r="G17" s="43"/>
      <c r="I17"/>
    </row>
    <row r="18" spans="1:9" ht="18" customHeight="1" x14ac:dyDescent="0.2">
      <c r="A18" s="32" t="s">
        <v>20</v>
      </c>
      <c r="B18" s="53">
        <f>IF(Page3!B18&lt;=0,1,Page3!B18/Page3!B18)</f>
        <v>1</v>
      </c>
      <c r="C18" s="53">
        <f>IF(MIN(Page3!B18,Page3!C18 )&lt;=0,0,Page3!C18/Page3!B18)</f>
        <v>0</v>
      </c>
      <c r="D18" s="53">
        <f>IF(MIN(Page3!B18,Page3!D18) &lt;=0,0,Page3!D18/Page3!B18)</f>
        <v>0</v>
      </c>
      <c r="E18" s="43"/>
      <c r="F18" s="43"/>
      <c r="G18" s="43"/>
      <c r="I18"/>
    </row>
    <row r="19" spans="1:9" ht="27" customHeight="1" x14ac:dyDescent="0.2">
      <c r="A19" s="34" t="s">
        <v>21</v>
      </c>
      <c r="B19" s="53">
        <f>IF(Page3!B19&lt;=0,1,Page3!B19/Page3!B19)</f>
        <v>1</v>
      </c>
      <c r="C19" s="53">
        <f>IF(MIN(Page3!B19,Page3!C19 )&lt;=0,0,Page3!C19/Page3!B19)</f>
        <v>0.5</v>
      </c>
      <c r="D19" s="53">
        <f>IF(MIN(Page3!B19,Page3!D19) &lt;=0,0,Page3!D19/Page3!B19)</f>
        <v>0.5</v>
      </c>
      <c r="E19" s="43"/>
      <c r="F19" s="43"/>
      <c r="G19" s="43"/>
      <c r="I19"/>
    </row>
    <row r="20" spans="1:9" ht="18" customHeight="1" x14ac:dyDescent="0.2">
      <c r="A20" s="32" t="s">
        <v>22</v>
      </c>
      <c r="B20" s="53">
        <f>IF(Page3!B20&lt;=0,1,Page3!B20/Page3!B20)</f>
        <v>1</v>
      </c>
      <c r="C20" s="53">
        <f>IF(MIN(Page3!B20,Page3!C20 )&lt;=0,0,Page3!C20/Page3!B20)</f>
        <v>0.63533834586466165</v>
      </c>
      <c r="D20" s="53">
        <f>IF(MIN(Page3!B20,Page3!D20) &lt;=0,0,Page3!D20/Page3!B20)</f>
        <v>0.36466165413533835</v>
      </c>
      <c r="E20" s="43"/>
      <c r="F20" s="43"/>
      <c r="G20" s="43"/>
      <c r="I20"/>
    </row>
    <row r="21" spans="1:9" ht="18" customHeight="1" thickBot="1" x14ac:dyDescent="0.25">
      <c r="A21" s="35" t="s">
        <v>23</v>
      </c>
      <c r="B21" s="46">
        <f>IF(Page3!B21&lt;=0,1,Page3!B21/Page3!B21)</f>
        <v>1</v>
      </c>
      <c r="C21" s="46">
        <f>IF(MIN(Page3!B21,Page3!C21 )&lt;=0,0,Page3!C21/Page3!B21)</f>
        <v>0.78260869565217395</v>
      </c>
      <c r="D21" s="46">
        <f>IF(MIN(Page3!B21,Page3!D21) &lt;=0,0,Page3!D21/Page3!B21)</f>
        <v>0.21739130434782608</v>
      </c>
      <c r="E21" s="43"/>
      <c r="F21" s="43"/>
      <c r="G21" s="43"/>
      <c r="I21"/>
    </row>
    <row r="22" spans="1:9" ht="20.25" customHeight="1" thickTop="1" thickBot="1" x14ac:dyDescent="0.25">
      <c r="A22" s="61" t="s">
        <v>24</v>
      </c>
      <c r="B22" s="69"/>
      <c r="C22" s="69"/>
      <c r="D22" s="70"/>
      <c r="E22" s="67"/>
      <c r="F22" s="67"/>
      <c r="G22" s="67"/>
      <c r="I22"/>
    </row>
    <row r="23" spans="1:9" ht="18" customHeight="1" thickTop="1" x14ac:dyDescent="0.2">
      <c r="A23" s="38" t="s">
        <v>25</v>
      </c>
      <c r="B23" s="52">
        <f>IF(Page3!B23&lt;=0,1,Page3!B23/Page3!B23)</f>
        <v>1</v>
      </c>
      <c r="C23" s="52">
        <f>IF(MIN(Page3!B23,Page3!C23 )&lt;=0,0,Page3!C23/Page3!B23)</f>
        <v>0.61538461538461542</v>
      </c>
      <c r="D23" s="52">
        <f>IF(MIN(Page3!B23,Page3!D23) &lt;=0,0,Page3!D23/Page3!B23)</f>
        <v>0.38461538461538464</v>
      </c>
      <c r="E23" s="43"/>
      <c r="F23" s="43"/>
      <c r="G23" s="43"/>
      <c r="I23"/>
    </row>
    <row r="24" spans="1:9" ht="18" customHeight="1" x14ac:dyDescent="0.2">
      <c r="A24" s="32" t="s">
        <v>26</v>
      </c>
      <c r="B24" s="53">
        <f>IF(Page3!B24&lt;=0,1,Page3!B24/Page3!B24)</f>
        <v>1</v>
      </c>
      <c r="C24" s="53">
        <f>IF(MIN(Page3!B24,Page3!C24 )&lt;=0,0,Page3!C24/Page3!B24)</f>
        <v>0.58695652173913049</v>
      </c>
      <c r="D24" s="53">
        <f>IF(MIN(Page3!B24,Page3!D24) &lt;=0,0,Page3!D24/Page3!B24)</f>
        <v>0.41304347826086957</v>
      </c>
      <c r="E24" s="43"/>
      <c r="F24" s="43"/>
      <c r="G24" s="43"/>
      <c r="I24"/>
    </row>
    <row r="25" spans="1:9" ht="18" customHeight="1" x14ac:dyDescent="0.2">
      <c r="A25" s="32" t="s">
        <v>27</v>
      </c>
      <c r="B25" s="53">
        <f>IF(Page3!B25&lt;=0,1,Page3!B25/Page3!B25)</f>
        <v>1</v>
      </c>
      <c r="C25" s="53">
        <f>IF(MIN(Page3!B25,Page3!C25 )&lt;=0,0,Page3!C25/Page3!B25)</f>
        <v>0.60662525879917184</v>
      </c>
      <c r="D25" s="53">
        <f>IF(MIN(Page3!B25,Page3!D25) &lt;=0,0,Page3!D25/Page3!B25)</f>
        <v>0.39337474120082816</v>
      </c>
      <c r="E25" s="43"/>
      <c r="F25" s="43"/>
      <c r="G25" s="43"/>
      <c r="I25"/>
    </row>
    <row r="26" spans="1:9" ht="18" customHeight="1" x14ac:dyDescent="0.2">
      <c r="A26" s="32" t="s">
        <v>28</v>
      </c>
      <c r="B26" s="53">
        <f>IF(Page3!B26&lt;=0,1,Page3!B26/Page3!B26)</f>
        <v>1</v>
      </c>
      <c r="C26" s="53">
        <f>IF(MIN(Page3!B26,Page3!C26 )&lt;=0,0,Page3!C26/Page3!B26)</f>
        <v>0.64015151515151514</v>
      </c>
      <c r="D26" s="53">
        <f>IF(MIN(Page3!B26,Page3!D26) &lt;=0,0,Page3!D26/Page3!B26)</f>
        <v>0.35984848484848486</v>
      </c>
      <c r="E26" s="43"/>
      <c r="F26" s="43"/>
      <c r="G26" s="43"/>
      <c r="I26"/>
    </row>
    <row r="27" spans="1:9" x14ac:dyDescent="0.2">
      <c r="A27" s="8"/>
      <c r="B27" s="8"/>
      <c r="C27" s="8"/>
      <c r="D27" s="8"/>
      <c r="E27" s="8"/>
      <c r="F27" s="8"/>
      <c r="G27" s="8"/>
      <c r="I27"/>
    </row>
    <row r="28" spans="1:9" ht="18" customHeight="1" x14ac:dyDescent="0.2">
      <c r="A28" s="55" t="s">
        <v>40</v>
      </c>
      <c r="B28" s="43"/>
      <c r="C28" s="43"/>
      <c r="D28" s="43"/>
      <c r="E28" s="71"/>
      <c r="F28" s="71"/>
      <c r="G28" s="71"/>
      <c r="I28"/>
    </row>
    <row r="29" spans="1:9" x14ac:dyDescent="0.2">
      <c r="A29" s="8"/>
      <c r="B29" s="8"/>
      <c r="C29" s="8"/>
      <c r="D29" s="8"/>
      <c r="E29" s="8"/>
      <c r="F29" s="8"/>
      <c r="G29" s="8"/>
    </row>
    <row r="31" spans="1:9" x14ac:dyDescent="0.2">
      <c r="A31" s="1"/>
    </row>
  </sheetData>
  <sheetProtection password="CDE0" sheet="1" objects="1" scenarios="1"/>
  <mergeCells count="1">
    <mergeCell ref="A4:D4"/>
  </mergeCells>
  <conditionalFormatting sqref="E28:G28">
    <cfRule type="cellIs" dxfId="0" priority="1" stopIfTrue="1" operator="notEqual">
      <formula>MAX(E13,0)</formula>
    </cfRule>
  </conditionalFormatting>
  <pageMargins left="1" right="0.75" top="0.5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DFE3D23D10F408CFF321BAF9FE717" ma:contentTypeVersion="6" ma:contentTypeDescription="Create a new document." ma:contentTypeScope="" ma:versionID="cc8152c9b9456a2371c98d58a442258a">
  <xsd:schema xmlns:xsd="http://www.w3.org/2001/XMLSchema" xmlns:xs="http://www.w3.org/2001/XMLSchema" xmlns:p="http://schemas.microsoft.com/office/2006/metadata/properties" xmlns:ns2="032fe6c1-dcf4-471b-9283-13eb58b9695b" targetNamespace="http://schemas.microsoft.com/office/2006/metadata/properties" ma:root="true" ma:fieldsID="fec5dd756d697a16faa0de74a7eefddb" ns2:_="">
    <xsd:import namespace="032fe6c1-dcf4-471b-9283-13eb58b9695b"/>
    <xsd:element name="properties">
      <xsd:complexType>
        <xsd:sequence>
          <xsd:element name="documentManagement">
            <xsd:complexType>
              <xsd:all>
                <xsd:element ref="ns2:Estimated_x0020_Creation_x0020_Date" minOccurs="0"/>
                <xsd:element ref="ns2:Remediation_x0020_Date" minOccurs="0"/>
                <xsd:element ref="ns2: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fe6c1-dcf4-471b-9283-13eb58b9695b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4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5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6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ediation_x0020_Date xmlns="032fe6c1-dcf4-471b-9283-13eb58b9695b">2018-07-23T03:52:15+00:00</Remediation_x0020_Date>
    <Priority xmlns="032fe6c1-dcf4-471b-9283-13eb58b9695b">New</Priority>
    <Estimated_x0020_Creation_x0020_Date xmlns="032fe6c1-dcf4-471b-9283-13eb58b9695b" xsi:nil="true"/>
  </documentManagement>
</p:properties>
</file>

<file path=customXml/itemProps1.xml><?xml version="1.0" encoding="utf-8"?>
<ds:datastoreItem xmlns:ds="http://schemas.openxmlformats.org/officeDocument/2006/customXml" ds:itemID="{313DFEB0-9884-4867-9272-E3B96E5DC408}"/>
</file>

<file path=customXml/itemProps2.xml><?xml version="1.0" encoding="utf-8"?>
<ds:datastoreItem xmlns:ds="http://schemas.openxmlformats.org/officeDocument/2006/customXml" ds:itemID="{33C2ECF4-9B15-4AE0-A570-0B6C8F676D4B}"/>
</file>

<file path=customXml/itemProps3.xml><?xml version="1.0" encoding="utf-8"?>
<ds:datastoreItem xmlns:ds="http://schemas.openxmlformats.org/officeDocument/2006/customXml" ds:itemID="{D4C5E154-F845-44C6-B82C-6770220AF8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Page1</vt:lpstr>
      <vt:lpstr>Page2</vt:lpstr>
      <vt:lpstr>Page3</vt:lpstr>
      <vt:lpstr>Page4</vt:lpstr>
      <vt:lpstr>Page1!Print_Area</vt:lpstr>
      <vt:lpstr>Page2!Print_Area</vt:lpstr>
      <vt:lpstr>Page3!Print_Area</vt:lpstr>
      <vt:lpstr>Page4!Print_Area</vt:lpstr>
    </vt:vector>
  </TitlesOfParts>
  <Company>Westat,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2016-2017 Table 3, Part C Exiting</dc:title>
  <dc:creator>SCHRACK_B</dc:creator>
  <cp:lastModifiedBy>"gartonc"</cp:lastModifiedBy>
  <cp:lastPrinted>2014-10-10T18:09:02Z</cp:lastPrinted>
  <dcterms:created xsi:type="dcterms:W3CDTF">1998-12-02T14:43:21Z</dcterms:created>
  <dcterms:modified xsi:type="dcterms:W3CDTF">2018-06-14T23:03:20Z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0x0101007FBDFE3D23D10F408CFF321BAF9FE717</vt:lpwstr>
  </property>
</Properties>
</file>